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58442626-DB1F-4C93-A881-89065088A8CE}" xr6:coauthVersionLast="47" xr6:coauthVersionMax="47" xr10:uidLastSave="{00000000-0000-0000-0000-000000000000}"/>
  <bookViews>
    <workbookView xWindow="-120" yWindow="-120" windowWidth="29040" windowHeight="15840" xr2:uid="{C6009D80-F038-45C1-88A4-88965044620B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AIFT010!$A$8:$AI$576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61" i="1" l="1"/>
  <c r="AK544" i="1"/>
  <c r="AK543" i="1"/>
  <c r="AK541" i="1"/>
  <c r="AK537" i="1"/>
  <c r="AK530" i="1"/>
  <c r="AK525" i="1"/>
  <c r="AK517" i="1"/>
  <c r="AK514" i="1"/>
  <c r="AK485" i="1"/>
  <c r="AK483" i="1"/>
  <c r="AK480" i="1"/>
  <c r="AK476" i="1"/>
  <c r="AK470" i="1"/>
  <c r="AK450" i="1"/>
  <c r="AK442" i="1"/>
  <c r="AK436" i="1"/>
  <c r="AK433" i="1"/>
  <c r="AK426" i="1"/>
  <c r="AL426" i="1" s="1"/>
  <c r="AK425" i="1"/>
  <c r="AK417" i="1"/>
  <c r="AL417" i="1" s="1"/>
  <c r="AK408" i="1"/>
  <c r="AK407" i="1"/>
  <c r="AK404" i="1"/>
  <c r="AL398" i="1"/>
  <c r="AK398" i="1"/>
  <c r="AK385" i="1"/>
  <c r="AK377" i="1"/>
  <c r="AK374" i="1"/>
  <c r="AK372" i="1"/>
  <c r="AK370" i="1"/>
  <c r="AK366" i="1"/>
  <c r="AK362" i="1"/>
  <c r="AL362" i="1" s="1"/>
  <c r="AK342" i="1"/>
  <c r="AK339" i="1"/>
  <c r="AL338" i="1"/>
  <c r="AK338" i="1"/>
  <c r="AK329" i="1"/>
  <c r="AL327" i="1"/>
  <c r="AK327" i="1"/>
  <c r="AK326" i="1"/>
  <c r="AK313" i="1"/>
  <c r="AK310" i="1"/>
  <c r="AK307" i="1"/>
  <c r="AK305" i="1"/>
  <c r="AK303" i="1"/>
  <c r="AK302" i="1"/>
  <c r="AK291" i="1"/>
  <c r="AL291" i="1" s="1"/>
  <c r="AK286" i="1"/>
  <c r="AK279" i="1"/>
  <c r="AK275" i="1"/>
  <c r="AK267" i="1"/>
  <c r="AL267" i="1" s="1"/>
  <c r="AK262" i="1"/>
  <c r="AL262" i="1" s="1"/>
  <c r="AK261" i="1"/>
  <c r="AL261" i="1" s="1"/>
  <c r="AK259" i="1"/>
  <c r="AK254" i="1"/>
  <c r="AL253" i="1"/>
  <c r="AK253" i="1"/>
  <c r="AK251" i="1"/>
  <c r="AK242" i="1"/>
  <c r="AL242" i="1" s="1"/>
  <c r="AK233" i="1"/>
  <c r="AK223" i="1"/>
  <c r="AK222" i="1"/>
  <c r="AK216" i="1"/>
  <c r="AK214" i="1"/>
  <c r="AL211" i="1"/>
  <c r="AK211" i="1"/>
  <c r="AK209" i="1"/>
  <c r="AK201" i="1"/>
  <c r="AK200" i="1"/>
  <c r="AL192" i="1"/>
  <c r="AK192" i="1"/>
  <c r="AL190" i="1"/>
  <c r="AK190" i="1"/>
  <c r="AL184" i="1"/>
  <c r="AK184" i="1"/>
  <c r="AK176" i="1"/>
  <c r="AK171" i="1"/>
  <c r="AK170" i="1"/>
  <c r="AK161" i="1"/>
  <c r="AK160" i="1"/>
  <c r="AK153" i="1"/>
  <c r="AK147" i="1"/>
  <c r="AL147" i="1" s="1"/>
  <c r="AL136" i="1"/>
  <c r="AK136" i="1"/>
  <c r="AK129" i="1"/>
  <c r="AL129" i="1" s="1"/>
  <c r="AL126" i="1"/>
  <c r="AK126" i="1"/>
  <c r="AK123" i="1"/>
  <c r="AL119" i="1"/>
  <c r="AK119" i="1"/>
  <c r="AK117" i="1"/>
  <c r="AK113" i="1"/>
  <c r="AK110" i="1"/>
  <c r="AK109" i="1"/>
  <c r="AK107" i="1"/>
  <c r="AL107" i="1" s="1"/>
  <c r="AK100" i="1"/>
  <c r="AK96" i="1"/>
  <c r="AL89" i="1"/>
  <c r="AK89" i="1"/>
  <c r="AL87" i="1"/>
  <c r="AK87" i="1"/>
  <c r="AK83" i="1"/>
  <c r="AK82" i="1"/>
  <c r="AK80" i="1"/>
  <c r="AL80" i="1" s="1"/>
  <c r="AK79" i="1"/>
  <c r="AK77" i="1"/>
  <c r="AK66" i="1"/>
  <c r="AK55" i="1"/>
  <c r="AK50" i="1"/>
  <c r="AK49" i="1"/>
  <c r="AK45" i="1"/>
  <c r="AK44" i="1"/>
  <c r="AL41" i="1"/>
  <c r="AK41" i="1"/>
  <c r="AL34" i="1"/>
  <c r="AK34" i="1"/>
  <c r="AL33" i="1"/>
  <c r="AK33" i="1"/>
  <c r="AL22" i="1"/>
  <c r="AK22" i="1"/>
  <c r="AK18" i="1"/>
  <c r="AK15" i="1"/>
  <c r="AK14" i="1"/>
  <c r="AL14" i="1" s="1"/>
  <c r="AK10" i="1"/>
  <c r="AK346" i="1" l="1"/>
  <c r="AK29" i="1"/>
  <c r="AK59" i="1"/>
  <c r="AK74" i="1"/>
  <c r="AL74" i="1" s="1"/>
  <c r="AK24" i="1"/>
  <c r="AK95" i="1"/>
  <c r="AK97" i="1"/>
  <c r="AL97" i="1" s="1"/>
  <c r="AK185" i="1"/>
  <c r="AK193" i="1"/>
  <c r="AK243" i="1"/>
  <c r="AL243" i="1" s="1"/>
  <c r="AK314" i="1"/>
  <c r="AL153" i="1"/>
  <c r="AK229" i="1"/>
  <c r="AL229" i="1" s="1"/>
  <c r="AL259" i="1"/>
  <c r="U576" i="1"/>
  <c r="N576" i="1"/>
  <c r="AK9" i="1"/>
  <c r="AL10" i="1"/>
  <c r="AK21" i="1"/>
  <c r="AK93" i="1"/>
  <c r="AL123" i="1"/>
  <c r="AL209" i="1"/>
  <c r="AK427" i="1"/>
  <c r="AL9" i="1"/>
  <c r="AK48" i="1"/>
  <c r="AL48" i="1" s="1"/>
  <c r="AK183" i="1"/>
  <c r="AL183" i="1" s="1"/>
  <c r="AK343" i="1"/>
  <c r="AK51" i="1"/>
  <c r="AL51" i="1" s="1"/>
  <c r="AK105" i="1"/>
  <c r="AK112" i="1"/>
  <c r="AK258" i="1"/>
  <c r="AL258" i="1" s="1"/>
  <c r="AK137" i="1"/>
  <c r="AL137" i="1" s="1"/>
  <c r="AK149" i="1"/>
  <c r="AK173" i="1"/>
  <c r="AK145" i="1"/>
  <c r="AL161" i="1"/>
  <c r="AK323" i="1"/>
  <c r="AL323" i="1"/>
  <c r="AK380" i="1"/>
  <c r="AK446" i="1"/>
  <c r="AK186" i="1"/>
  <c r="AK296" i="1"/>
  <c r="AK361" i="1"/>
  <c r="AK70" i="1"/>
  <c r="AK237" i="1"/>
  <c r="AL237" i="1" s="1"/>
  <c r="AL313" i="1"/>
  <c r="AK290" i="1"/>
  <c r="AK336" i="1"/>
  <c r="AL336" i="1" s="1"/>
  <c r="AL339" i="1"/>
  <c r="AK354" i="1"/>
  <c r="AL354" i="1" s="1"/>
  <c r="AK430" i="1"/>
  <c r="AK550" i="1"/>
  <c r="AK332" i="1"/>
  <c r="AK378" i="1"/>
  <c r="AK353" i="1"/>
  <c r="AL353" i="1" s="1"/>
  <c r="AK467" i="1"/>
  <c r="AK412" i="1"/>
  <c r="AK478" i="1"/>
  <c r="AL478" i="1" s="1"/>
  <c r="AL168" i="1"/>
  <c r="AL170" i="1"/>
  <c r="AK406" i="1"/>
  <c r="AL537" i="1"/>
  <c r="AL377" i="1"/>
  <c r="AL480" i="1"/>
  <c r="AK509" i="1"/>
  <c r="AL530" i="1"/>
  <c r="AK465" i="1"/>
  <c r="AK479" i="1"/>
  <c r="AK495" i="1"/>
  <c r="AK570" i="1"/>
  <c r="AL113" i="1"/>
  <c r="AK348" i="1"/>
  <c r="AL348" i="1" s="1"/>
  <c r="AL404" i="1"/>
  <c r="AK482" i="1"/>
  <c r="AK492" i="1"/>
  <c r="AK522" i="1"/>
  <c r="AK529" i="1"/>
  <c r="AK367" i="1"/>
  <c r="AK410" i="1"/>
  <c r="AK416" i="1"/>
  <c r="AK471" i="1"/>
  <c r="AL471" i="1" s="1"/>
  <c r="AL492" i="1"/>
  <c r="AK560" i="1"/>
  <c r="AL560" i="1" s="1"/>
  <c r="AL410" i="1"/>
  <c r="AK17" i="1"/>
  <c r="AK25" i="1"/>
  <c r="AL25" i="1" s="1"/>
  <c r="AK38" i="1"/>
  <c r="AL38" i="1" s="1"/>
  <c r="AL17" i="1"/>
  <c r="H576" i="1"/>
  <c r="AL99" i="1"/>
  <c r="AK99" i="1"/>
  <c r="AL152" i="1"/>
  <c r="AK191" i="1"/>
  <c r="AL191" i="1" s="1"/>
  <c r="AK205" i="1"/>
  <c r="AL205" i="1" s="1"/>
  <c r="AK278" i="1"/>
  <c r="AK304" i="1"/>
  <c r="AK57" i="1"/>
  <c r="AL57" i="1" s="1"/>
  <c r="AL66" i="1"/>
  <c r="AK73" i="1"/>
  <c r="AL73" i="1" s="1"/>
  <c r="AK81" i="1"/>
  <c r="AL81" i="1" s="1"/>
  <c r="AL96" i="1"/>
  <c r="AK104" i="1"/>
  <c r="AK118" i="1"/>
  <c r="AK141" i="1"/>
  <c r="AK281" i="1"/>
  <c r="AL281" i="1"/>
  <c r="AL49" i="1"/>
  <c r="AL194" i="1"/>
  <c r="AK194" i="1"/>
  <c r="AL24" i="1"/>
  <c r="AK47" i="1"/>
  <c r="AK53" i="1"/>
  <c r="AL155" i="1"/>
  <c r="AK155" i="1"/>
  <c r="AK169" i="1"/>
  <c r="AK213" i="1"/>
  <c r="AL213" i="1" s="1"/>
  <c r="S576" i="1"/>
  <c r="AL44" i="1"/>
  <c r="AL55" i="1"/>
  <c r="AK76" i="1"/>
  <c r="AL76" i="1" s="1"/>
  <c r="AK106" i="1"/>
  <c r="AL106" i="1" s="1"/>
  <c r="AL115" i="1"/>
  <c r="AK121" i="1"/>
  <c r="AL121" i="1" s="1"/>
  <c r="AK187" i="1"/>
  <c r="AL187" i="1" s="1"/>
  <c r="AK12" i="1"/>
  <c r="AL12" i="1"/>
  <c r="AK30" i="1"/>
  <c r="AL30" i="1" s="1"/>
  <c r="AK58" i="1"/>
  <c r="AL58" i="1" s="1"/>
  <c r="AK64" i="1"/>
  <c r="AL64" i="1" s="1"/>
  <c r="AK65" i="1"/>
  <c r="AL65" i="1" s="1"/>
  <c r="AK85" i="1"/>
  <c r="AK140" i="1"/>
  <c r="AL140" i="1" s="1"/>
  <c r="AL154" i="1"/>
  <c r="AK180" i="1"/>
  <c r="AL180" i="1" s="1"/>
  <c r="AK204" i="1"/>
  <c r="AL204" i="1" s="1"/>
  <c r="AK208" i="1"/>
  <c r="AK177" i="1"/>
  <c r="AL177" i="1"/>
  <c r="AK221" i="1"/>
  <c r="AL221" i="1" s="1"/>
  <c r="AK257" i="1"/>
  <c r="AK78" i="1"/>
  <c r="AL78" i="1" s="1"/>
  <c r="AL104" i="1"/>
  <c r="AK152" i="1"/>
  <c r="AL169" i="1"/>
  <c r="AK197" i="1"/>
  <c r="AK219" i="1"/>
  <c r="AK94" i="1"/>
  <c r="AL94" i="1" s="1"/>
  <c r="AK103" i="1"/>
  <c r="AL103" i="1" s="1"/>
  <c r="AK138" i="1"/>
  <c r="AL138" i="1" s="1"/>
  <c r="AL145" i="1"/>
  <c r="AL160" i="1"/>
  <c r="AL70" i="1"/>
  <c r="AL100" i="1"/>
  <c r="AK115" i="1"/>
  <c r="AK128" i="1"/>
  <c r="AL128" i="1" s="1"/>
  <c r="AK130" i="1"/>
  <c r="AL130" i="1" s="1"/>
  <c r="AK144" i="1"/>
  <c r="AL159" i="1"/>
  <c r="AK159" i="1"/>
  <c r="AK260" i="1"/>
  <c r="AL260" i="1" s="1"/>
  <c r="AK295" i="1"/>
  <c r="AL295" i="1" s="1"/>
  <c r="AK358" i="1"/>
  <c r="AK174" i="1"/>
  <c r="AL201" i="1"/>
  <c r="AK202" i="1"/>
  <c r="AL202" i="1" s="1"/>
  <c r="AK210" i="1"/>
  <c r="AL210" i="1" s="1"/>
  <c r="AK248" i="1"/>
  <c r="AL248" i="1" s="1"/>
  <c r="AK270" i="1"/>
  <c r="AL270" i="1"/>
  <c r="AK280" i="1"/>
  <c r="AL280" i="1" s="1"/>
  <c r="AK298" i="1"/>
  <c r="AL298" i="1" s="1"/>
  <c r="AK301" i="1"/>
  <c r="AL301" i="1"/>
  <c r="AK306" i="1"/>
  <c r="AL306" i="1" s="1"/>
  <c r="AK289" i="1"/>
  <c r="AL289" i="1" s="1"/>
  <c r="AK319" i="1"/>
  <c r="AL319" i="1" s="1"/>
  <c r="AK330" i="1"/>
  <c r="AL330" i="1" s="1"/>
  <c r="AK394" i="1"/>
  <c r="AL394" i="1"/>
  <c r="AL322" i="1"/>
  <c r="AK322" i="1"/>
  <c r="AK227" i="1"/>
  <c r="AK277" i="1"/>
  <c r="AL277" i="1"/>
  <c r="AK282" i="1"/>
  <c r="AL282" i="1" s="1"/>
  <c r="AK283" i="1"/>
  <c r="AL283" i="1"/>
  <c r="AL351" i="1"/>
  <c r="AK379" i="1"/>
  <c r="AL378" i="1"/>
  <c r="AL105" i="1"/>
  <c r="AK179" i="1"/>
  <c r="AL179" i="1" s="1"/>
  <c r="AK245" i="1"/>
  <c r="AL245" i="1" s="1"/>
  <c r="AK274" i="1"/>
  <c r="AL274" i="1" s="1"/>
  <c r="AL356" i="1"/>
  <c r="AL379" i="1"/>
  <c r="AL290" i="1"/>
  <c r="AK384" i="1"/>
  <c r="AL384" i="1"/>
  <c r="AK389" i="1"/>
  <c r="AL389" i="1" s="1"/>
  <c r="AK333" i="1"/>
  <c r="AK456" i="1"/>
  <c r="AL456" i="1" s="1"/>
  <c r="AL303" i="1"/>
  <c r="AL346" i="1"/>
  <c r="AK347" i="1"/>
  <c r="AL347" i="1" s="1"/>
  <c r="AL370" i="1"/>
  <c r="AK269" i="1"/>
  <c r="AL269" i="1" s="1"/>
  <c r="AK397" i="1"/>
  <c r="AL397" i="1" s="1"/>
  <c r="AL450" i="1"/>
  <c r="AK355" i="1"/>
  <c r="AL355" i="1" s="1"/>
  <c r="AK364" i="1"/>
  <c r="AL364" i="1" s="1"/>
  <c r="AK390" i="1"/>
  <c r="AL390" i="1" s="1"/>
  <c r="AK401" i="1"/>
  <c r="AL401" i="1" s="1"/>
  <c r="AK454" i="1"/>
  <c r="AL408" i="1"/>
  <c r="AL416" i="1"/>
  <c r="AK418" i="1"/>
  <c r="AL418" i="1"/>
  <c r="AL442" i="1"/>
  <c r="AK461" i="1"/>
  <c r="AL425" i="1"/>
  <c r="AK441" i="1"/>
  <c r="AL441" i="1" s="1"/>
  <c r="AK443" i="1"/>
  <c r="AL185" i="1"/>
  <c r="AL193" i="1"/>
  <c r="AL216" i="1"/>
  <c r="AL314" i="1"/>
  <c r="AL332" i="1"/>
  <c r="AK414" i="1"/>
  <c r="AK400" i="1"/>
  <c r="AL400" i="1" s="1"/>
  <c r="AK411" i="1"/>
  <c r="AL411" i="1" s="1"/>
  <c r="AK428" i="1"/>
  <c r="AL428" i="1" s="1"/>
  <c r="AK458" i="1"/>
  <c r="AL458" i="1" s="1"/>
  <c r="AL427" i="1"/>
  <c r="AK459" i="1"/>
  <c r="AL459" i="1" s="1"/>
  <c r="AK462" i="1"/>
  <c r="AL462" i="1"/>
  <c r="AK487" i="1"/>
  <c r="AK434" i="1"/>
  <c r="AL434" i="1" s="1"/>
  <c r="AK449" i="1"/>
  <c r="AL415" i="1"/>
  <c r="AK415" i="1"/>
  <c r="AK422" i="1"/>
  <c r="AL436" i="1"/>
  <c r="AK447" i="1"/>
  <c r="AL447" i="1" s="1"/>
  <c r="AK491" i="1"/>
  <c r="AL491" i="1" s="1"/>
  <c r="AK499" i="1"/>
  <c r="AL499" i="1"/>
  <c r="AK508" i="1"/>
  <c r="AL508" i="1" s="1"/>
  <c r="AK473" i="1"/>
  <c r="AL473" i="1" s="1"/>
  <c r="AL524" i="1"/>
  <c r="AK524" i="1"/>
  <c r="AK498" i="1"/>
  <c r="AL498" i="1" s="1"/>
  <c r="AK472" i="1"/>
  <c r="AL472" i="1" s="1"/>
  <c r="AL483" i="1"/>
  <c r="AK489" i="1"/>
  <c r="AL489" i="1" s="1"/>
  <c r="AK515" i="1"/>
  <c r="AL515" i="1" s="1"/>
  <c r="AK421" i="1"/>
  <c r="AL421" i="1" s="1"/>
  <c r="AK464" i="1"/>
  <c r="AL464" i="1" s="1"/>
  <c r="AK540" i="1"/>
  <c r="AK505" i="1"/>
  <c r="AL505" i="1" s="1"/>
  <c r="AK528" i="1"/>
  <c r="AL528" i="1" s="1"/>
  <c r="AK554" i="1"/>
  <c r="AL554" i="1" s="1"/>
  <c r="AK513" i="1"/>
  <c r="AK516" i="1"/>
  <c r="AL516" i="1" s="1"/>
  <c r="AK542" i="1"/>
  <c r="AL542" i="1" s="1"/>
  <c r="AK562" i="1"/>
  <c r="AL562" i="1"/>
  <c r="AK438" i="1"/>
  <c r="AK439" i="1"/>
  <c r="AK501" i="1"/>
  <c r="AL501" i="1" s="1"/>
  <c r="AL514" i="1"/>
  <c r="AK531" i="1"/>
  <c r="AL531" i="1" s="1"/>
  <c r="AK568" i="1"/>
  <c r="AL568" i="1"/>
  <c r="AL544" i="1"/>
  <c r="AL465" i="1"/>
  <c r="AL482" i="1"/>
  <c r="AL522" i="1"/>
  <c r="AK548" i="1"/>
  <c r="AL550" i="1"/>
  <c r="AK552" i="1"/>
  <c r="AL552" i="1" s="1"/>
  <c r="AL561" i="1"/>
  <c r="AK569" i="1"/>
  <c r="AL570" i="1"/>
  <c r="AL569" i="1"/>
  <c r="AL467" i="1"/>
  <c r="AK496" i="1"/>
  <c r="AL496" i="1" s="1"/>
  <c r="AL517" i="1"/>
  <c r="AL525" i="1"/>
  <c r="AK538" i="1"/>
  <c r="AL538" i="1" s="1"/>
  <c r="AL545" i="1"/>
  <c r="AK116" i="1"/>
  <c r="AL116" i="1" s="1"/>
  <c r="AK131" i="1"/>
  <c r="AL131" i="1"/>
  <c r="AK72" i="1"/>
  <c r="AL72" i="1" s="1"/>
  <c r="AL31" i="1"/>
  <c r="AK31" i="1"/>
  <c r="AK90" i="1"/>
  <c r="AL90" i="1" s="1"/>
  <c r="AL61" i="1"/>
  <c r="AK61" i="1"/>
  <c r="AK19" i="1"/>
  <c r="AL19" i="1"/>
  <c r="AK142" i="1"/>
  <c r="AL142" i="1" s="1"/>
  <c r="AK62" i="1"/>
  <c r="AL62" i="1" s="1"/>
  <c r="AK35" i="1"/>
  <c r="AL35" i="1"/>
  <c r="AK86" i="1"/>
  <c r="AL86" i="1" s="1"/>
  <c r="AK39" i="1"/>
  <c r="AL39" i="1"/>
  <c r="AK91" i="1"/>
  <c r="AL91" i="1" s="1"/>
  <c r="AK84" i="1"/>
  <c r="AL84" i="1" s="1"/>
  <c r="AK150" i="1"/>
  <c r="AL150" i="1" s="1"/>
  <c r="AL158" i="1"/>
  <c r="AK158" i="1"/>
  <c r="AL29" i="1"/>
  <c r="AK11" i="1"/>
  <c r="AL11" i="1" s="1"/>
  <c r="AL18" i="1"/>
  <c r="AK23" i="1"/>
  <c r="AL23" i="1"/>
  <c r="AL32" i="1"/>
  <c r="AL45" i="1"/>
  <c r="AK46" i="1"/>
  <c r="AL59" i="1"/>
  <c r="AL77" i="1"/>
  <c r="AK88" i="1"/>
  <c r="AL88" i="1" s="1"/>
  <c r="AK98" i="1"/>
  <c r="AL98" i="1" s="1"/>
  <c r="AL174" i="1"/>
  <c r="AL186" i="1"/>
  <c r="AK196" i="1"/>
  <c r="AL196" i="1" s="1"/>
  <c r="AL214" i="1"/>
  <c r="AK217" i="1"/>
  <c r="AL217" i="1" s="1"/>
  <c r="AL27" i="1"/>
  <c r="G576" i="1"/>
  <c r="AK13" i="1"/>
  <c r="AL13" i="1" s="1"/>
  <c r="AK16" i="1"/>
  <c r="AL16" i="1"/>
  <c r="AK27" i="1"/>
  <c r="AK32" i="1"/>
  <c r="AL46" i="1"/>
  <c r="AK52" i="1"/>
  <c r="AK54" i="1"/>
  <c r="AL54" i="1" s="1"/>
  <c r="AK60" i="1"/>
  <c r="AL60" i="1" s="1"/>
  <c r="AL63" i="1"/>
  <c r="AK63" i="1"/>
  <c r="AK75" i="1"/>
  <c r="AL75" i="1" s="1"/>
  <c r="AL83" i="1"/>
  <c r="AK92" i="1"/>
  <c r="AL92" i="1" s="1"/>
  <c r="AL125" i="1"/>
  <c r="AK125" i="1"/>
  <c r="AL139" i="1"/>
  <c r="AK139" i="1"/>
  <c r="AK181" i="1"/>
  <c r="AL181" i="1" s="1"/>
  <c r="AK188" i="1"/>
  <c r="AL188" i="1" s="1"/>
  <c r="AL199" i="1"/>
  <c r="AK199" i="1"/>
  <c r="AK212" i="1"/>
  <c r="AL212" i="1" s="1"/>
  <c r="AK215" i="1"/>
  <c r="AL215" i="1"/>
  <c r="AK114" i="1"/>
  <c r="AL114" i="1" s="1"/>
  <c r="AK226" i="1"/>
  <c r="AL226" i="1" s="1"/>
  <c r="AK230" i="1"/>
  <c r="AL230" i="1" s="1"/>
  <c r="AL235" i="1"/>
  <c r="AK235" i="1"/>
  <c r="AK265" i="1"/>
  <c r="AL265" i="1" s="1"/>
  <c r="AL53" i="1"/>
  <c r="AL85" i="1"/>
  <c r="AK101" i="1"/>
  <c r="AL101" i="1" s="1"/>
  <c r="AL110" i="1"/>
  <c r="AK151" i="1"/>
  <c r="AL151" i="1"/>
  <c r="AK195" i="1"/>
  <c r="AL195" i="1" s="1"/>
  <c r="AK206" i="1"/>
  <c r="AL206" i="1"/>
  <c r="AK225" i="1"/>
  <c r="AL225" i="1" s="1"/>
  <c r="AL69" i="1"/>
  <c r="AK69" i="1"/>
  <c r="AK71" i="1"/>
  <c r="AL37" i="1"/>
  <c r="AK37" i="1"/>
  <c r="AL189" i="1"/>
  <c r="AK189" i="1"/>
  <c r="AK36" i="1"/>
  <c r="AL36" i="1" s="1"/>
  <c r="AK40" i="1"/>
  <c r="AL40" i="1" s="1"/>
  <c r="AK43" i="1"/>
  <c r="AL43" i="1" s="1"/>
  <c r="AL50" i="1"/>
  <c r="AK67" i="1"/>
  <c r="AL67" i="1" s="1"/>
  <c r="AL71" i="1"/>
  <c r="AL117" i="1"/>
  <c r="AK120" i="1"/>
  <c r="AL120" i="1"/>
  <c r="AK124" i="1"/>
  <c r="AL124" i="1" s="1"/>
  <c r="AK134" i="1"/>
  <c r="AL134" i="1" s="1"/>
  <c r="AK143" i="1"/>
  <c r="AL143" i="1" s="1"/>
  <c r="AK167" i="1"/>
  <c r="AL167" i="1"/>
  <c r="AK182" i="1"/>
  <c r="AL182" i="1" s="1"/>
  <c r="AK198" i="1"/>
  <c r="AL198" i="1" s="1"/>
  <c r="AL200" i="1"/>
  <c r="AK250" i="1"/>
  <c r="AL250" i="1" s="1"/>
  <c r="AK20" i="1"/>
  <c r="AL20" i="1" s="1"/>
  <c r="AK28" i="1"/>
  <c r="AL28" i="1" s="1"/>
  <c r="AK68" i="1"/>
  <c r="AL68" i="1" s="1"/>
  <c r="AL133" i="1"/>
  <c r="AK133" i="1"/>
  <c r="R576" i="1"/>
  <c r="AK56" i="1"/>
  <c r="AL56" i="1" s="1"/>
  <c r="AL82" i="1"/>
  <c r="AK102" i="1"/>
  <c r="AL102" i="1" s="1"/>
  <c r="AK154" i="1"/>
  <c r="AL21" i="1"/>
  <c r="AK26" i="1"/>
  <c r="AL26" i="1" s="1"/>
  <c r="AK42" i="1"/>
  <c r="AL42" i="1" s="1"/>
  <c r="AL52" i="1"/>
  <c r="AL93" i="1"/>
  <c r="AL95" i="1"/>
  <c r="AK122" i="1"/>
  <c r="AL122" i="1" s="1"/>
  <c r="AK127" i="1"/>
  <c r="AL127" i="1" s="1"/>
  <c r="AK135" i="1"/>
  <c r="AL135" i="1" s="1"/>
  <c r="AL157" i="1"/>
  <c r="AK157" i="1"/>
  <c r="AL165" i="1"/>
  <c r="AK165" i="1"/>
  <c r="AL171" i="1"/>
  <c r="AK178" i="1"/>
  <c r="AL178" i="1"/>
  <c r="AK234" i="1"/>
  <c r="AL234" i="1"/>
  <c r="AL275" i="1"/>
  <c r="AL162" i="1"/>
  <c r="AK162" i="1"/>
  <c r="AK172" i="1"/>
  <c r="AL172" i="1" s="1"/>
  <c r="AK203" i="1"/>
  <c r="AL203" i="1" s="1"/>
  <c r="AK224" i="1"/>
  <c r="AL224" i="1" s="1"/>
  <c r="AL236" i="1"/>
  <c r="AK236" i="1"/>
  <c r="AK247" i="1"/>
  <c r="AL247" i="1" s="1"/>
  <c r="AK108" i="1"/>
  <c r="AL108" i="1" s="1"/>
  <c r="AK132" i="1"/>
  <c r="AL132" i="1"/>
  <c r="AK163" i="1"/>
  <c r="AL163" i="1" s="1"/>
  <c r="AK164" i="1"/>
  <c r="AL164" i="1" s="1"/>
  <c r="AK168" i="1"/>
  <c r="AK207" i="1"/>
  <c r="AL207" i="1" s="1"/>
  <c r="AL231" i="1"/>
  <c r="AK231" i="1"/>
  <c r="AK238" i="1"/>
  <c r="AL238" i="1" s="1"/>
  <c r="AK255" i="1"/>
  <c r="AL255" i="1" s="1"/>
  <c r="AK228" i="1"/>
  <c r="AL228" i="1" s="1"/>
  <c r="AK256" i="1"/>
  <c r="AL256" i="1" s="1"/>
  <c r="AK287" i="1"/>
  <c r="AL287" i="1" s="1"/>
  <c r="AK288" i="1"/>
  <c r="AL288" i="1" s="1"/>
  <c r="AK244" i="1"/>
  <c r="AL244" i="1"/>
  <c r="AK264" i="1"/>
  <c r="AL264" i="1"/>
  <c r="AK292" i="1"/>
  <c r="AL292" i="1" s="1"/>
  <c r="AK312" i="1"/>
  <c r="AL312" i="1" s="1"/>
  <c r="AL284" i="1"/>
  <c r="AK284" i="1"/>
  <c r="AK297" i="1"/>
  <c r="AL297" i="1" s="1"/>
  <c r="AL252" i="1"/>
  <c r="AK252" i="1"/>
  <c r="AK148" i="1"/>
  <c r="AL148" i="1" s="1"/>
  <c r="AK175" i="1"/>
  <c r="AL175" i="1" s="1"/>
  <c r="AK218" i="1"/>
  <c r="AL218" i="1" s="1"/>
  <c r="AL223" i="1"/>
  <c r="AL227" i="1"/>
  <c r="AL249" i="1"/>
  <c r="AK249" i="1"/>
  <c r="AL257" i="1"/>
  <c r="AK263" i="1"/>
  <c r="AL263" i="1" s="1"/>
  <c r="AK272" i="1"/>
  <c r="AL272" i="1" s="1"/>
  <c r="AK293" i="1"/>
  <c r="AL293" i="1" s="1"/>
  <c r="AK300" i="1"/>
  <c r="AL300" i="1" s="1"/>
  <c r="AL305" i="1"/>
  <c r="AL307" i="1"/>
  <c r="AL315" i="1"/>
  <c r="AK315" i="1"/>
  <c r="AK316" i="1"/>
  <c r="AL316" i="1" s="1"/>
  <c r="AK324" i="1"/>
  <c r="AL324" i="1"/>
  <c r="AK166" i="1"/>
  <c r="AL166" i="1" s="1"/>
  <c r="AL222" i="1"/>
  <c r="AK271" i="1"/>
  <c r="AL271" i="1" s="1"/>
  <c r="AL294" i="1"/>
  <c r="AK294" i="1"/>
  <c r="AK311" i="1"/>
  <c r="AL311" i="1" s="1"/>
  <c r="AK321" i="1"/>
  <c r="AL321" i="1" s="1"/>
  <c r="AK239" i="1"/>
  <c r="AL239" i="1" s="1"/>
  <c r="AK240" i="1"/>
  <c r="AL240" i="1" s="1"/>
  <c r="AK246" i="1"/>
  <c r="AL246" i="1" s="1"/>
  <c r="AL15" i="1"/>
  <c r="AL47" i="1"/>
  <c r="AL79" i="1"/>
  <c r="AK111" i="1"/>
  <c r="AL111" i="1" s="1"/>
  <c r="AL118" i="1"/>
  <c r="AK146" i="1"/>
  <c r="AL146" i="1" s="1"/>
  <c r="AL149" i="1"/>
  <c r="AK156" i="1"/>
  <c r="AL156" i="1"/>
  <c r="AL197" i="1"/>
  <c r="AK220" i="1"/>
  <c r="AL220" i="1" s="1"/>
  <c r="AL254" i="1"/>
  <c r="AL279" i="1"/>
  <c r="AL286" i="1"/>
  <c r="AL296" i="1"/>
  <c r="AL302" i="1"/>
  <c r="AK308" i="1"/>
  <c r="AL308" i="1"/>
  <c r="AK320" i="1"/>
  <c r="AL320" i="1" s="1"/>
  <c r="AK325" i="1"/>
  <c r="AL325" i="1" s="1"/>
  <c r="AK266" i="1"/>
  <c r="AL266" i="1" s="1"/>
  <c r="AK268" i="1"/>
  <c r="AL268" i="1"/>
  <c r="AK273" i="1"/>
  <c r="AL273" i="1" s="1"/>
  <c r="AK276" i="1"/>
  <c r="AL276" i="1" s="1"/>
  <c r="AK335" i="1"/>
  <c r="AL335" i="1" s="1"/>
  <c r="AK299" i="1"/>
  <c r="AL299" i="1" s="1"/>
  <c r="AK309" i="1"/>
  <c r="AL309" i="1"/>
  <c r="AK317" i="1"/>
  <c r="AL317" i="1" s="1"/>
  <c r="AK328" i="1"/>
  <c r="AL328" i="1" s="1"/>
  <c r="AK350" i="1"/>
  <c r="AL350" i="1" s="1"/>
  <c r="AK345" i="1"/>
  <c r="AL345" i="1" s="1"/>
  <c r="AK363" i="1"/>
  <c r="AL363" i="1"/>
  <c r="AL109" i="1"/>
  <c r="AL112" i="1"/>
  <c r="AL141" i="1"/>
  <c r="AL144" i="1"/>
  <c r="AL173" i="1"/>
  <c r="AL176" i="1"/>
  <c r="AL208" i="1"/>
  <c r="AL233" i="1"/>
  <c r="AK285" i="1"/>
  <c r="AL285" i="1"/>
  <c r="AL318" i="1"/>
  <c r="AK318" i="1"/>
  <c r="AL343" i="1"/>
  <c r="AK344" i="1"/>
  <c r="AL344" i="1" s="1"/>
  <c r="AK352" i="1"/>
  <c r="AL352" i="1" s="1"/>
  <c r="AK334" i="1"/>
  <c r="AL334" i="1" s="1"/>
  <c r="AL342" i="1"/>
  <c r="AK391" i="1"/>
  <c r="AL391" i="1" s="1"/>
  <c r="AK360" i="1"/>
  <c r="AL360" i="1" s="1"/>
  <c r="AL372" i="1"/>
  <c r="AK375" i="1"/>
  <c r="AK376" i="1"/>
  <c r="AL382" i="1"/>
  <c r="AK382" i="1"/>
  <c r="AK392" i="1"/>
  <c r="AL392" i="1" s="1"/>
  <c r="AK396" i="1"/>
  <c r="AL396" i="1" s="1"/>
  <c r="AK232" i="1"/>
  <c r="AL232" i="1" s="1"/>
  <c r="AK241" i="1"/>
  <c r="AL241" i="1" s="1"/>
  <c r="AL278" i="1"/>
  <c r="AK331" i="1"/>
  <c r="AL331" i="1" s="1"/>
  <c r="AL333" i="1"/>
  <c r="AK341" i="1"/>
  <c r="AL341" i="1" s="1"/>
  <c r="AL376" i="1"/>
  <c r="AK381" i="1"/>
  <c r="AL381" i="1" s="1"/>
  <c r="AK399" i="1"/>
  <c r="AL399" i="1"/>
  <c r="AK356" i="1"/>
  <c r="AK373" i="1"/>
  <c r="AL373" i="1" s="1"/>
  <c r="AK402" i="1"/>
  <c r="AL402" i="1" s="1"/>
  <c r="AL369" i="1"/>
  <c r="AK369" i="1"/>
  <c r="AL375" i="1"/>
  <c r="AK409" i="1"/>
  <c r="AL409" i="1"/>
  <c r="AL388" i="1"/>
  <c r="AK388" i="1"/>
  <c r="AK359" i="1"/>
  <c r="AL359" i="1" s="1"/>
  <c r="AL368" i="1"/>
  <c r="AK368" i="1"/>
  <c r="AL371" i="1"/>
  <c r="AK371" i="1"/>
  <c r="AL219" i="1"/>
  <c r="AL251" i="1"/>
  <c r="AL310" i="1"/>
  <c r="AK337" i="1"/>
  <c r="AL337" i="1" s="1"/>
  <c r="AK340" i="1"/>
  <c r="AL340" i="1" s="1"/>
  <c r="AK349" i="1"/>
  <c r="AL349" i="1" s="1"/>
  <c r="AK351" i="1"/>
  <c r="AK365" i="1"/>
  <c r="AL365" i="1" s="1"/>
  <c r="AK383" i="1"/>
  <c r="AL383" i="1" s="1"/>
  <c r="AK387" i="1"/>
  <c r="AL387" i="1" s="1"/>
  <c r="AK413" i="1"/>
  <c r="AL413" i="1" s="1"/>
  <c r="AK424" i="1"/>
  <c r="AL424" i="1" s="1"/>
  <c r="AK423" i="1"/>
  <c r="AL423" i="1" s="1"/>
  <c r="AK431" i="1"/>
  <c r="AK393" i="1"/>
  <c r="AL393" i="1" s="1"/>
  <c r="AL420" i="1"/>
  <c r="AK420" i="1"/>
  <c r="AK357" i="1"/>
  <c r="AL357" i="1" s="1"/>
  <c r="AL366" i="1"/>
  <c r="AL380" i="1"/>
  <c r="AK386" i="1"/>
  <c r="AL386" i="1"/>
  <c r="AL414" i="1"/>
  <c r="AL419" i="1"/>
  <c r="AK419" i="1"/>
  <c r="AL422" i="1"/>
  <c r="AL431" i="1"/>
  <c r="AK440" i="1"/>
  <c r="AL440" i="1" s="1"/>
  <c r="AL443" i="1"/>
  <c r="AL367" i="1"/>
  <c r="AL385" i="1"/>
  <c r="AK395" i="1"/>
  <c r="AL395" i="1" s="1"/>
  <c r="AL407" i="1"/>
  <c r="AL446" i="1"/>
  <c r="AK444" i="1"/>
  <c r="AL444" i="1" s="1"/>
  <c r="AK451" i="1"/>
  <c r="AL451" i="1" s="1"/>
  <c r="AK455" i="1"/>
  <c r="AL455" i="1" s="1"/>
  <c r="AK452" i="1"/>
  <c r="AL452" i="1" s="1"/>
  <c r="AL304" i="1"/>
  <c r="AL374" i="1"/>
  <c r="AK403" i="1"/>
  <c r="AL403" i="1" s="1"/>
  <c r="AL448" i="1"/>
  <c r="AK448" i="1"/>
  <c r="AK457" i="1"/>
  <c r="AL457" i="1" s="1"/>
  <c r="AL326" i="1"/>
  <c r="AL329" i="1"/>
  <c r="AL358" i="1"/>
  <c r="AL361" i="1"/>
  <c r="AK429" i="1"/>
  <c r="AL429" i="1"/>
  <c r="AK437" i="1"/>
  <c r="AL437" i="1"/>
  <c r="AK453" i="1"/>
  <c r="AL453" i="1"/>
  <c r="AL474" i="1"/>
  <c r="AK474" i="1"/>
  <c r="AK477" i="1"/>
  <c r="AL477" i="1" s="1"/>
  <c r="AL454" i="1"/>
  <c r="AL475" i="1"/>
  <c r="AK475" i="1"/>
  <c r="AK468" i="1"/>
  <c r="AL468" i="1" s="1"/>
  <c r="AK481" i="1"/>
  <c r="AL481" i="1" s="1"/>
  <c r="AK484" i="1"/>
  <c r="AL484" i="1" s="1"/>
  <c r="AK405" i="1"/>
  <c r="AL405" i="1"/>
  <c r="AL406" i="1"/>
  <c r="AL412" i="1"/>
  <c r="AK435" i="1"/>
  <c r="AL435" i="1" s="1"/>
  <c r="AL449" i="1"/>
  <c r="AK460" i="1"/>
  <c r="AL460" i="1" s="1"/>
  <c r="AK469" i="1"/>
  <c r="AL469" i="1" s="1"/>
  <c r="AK432" i="1"/>
  <c r="AL432" i="1" s="1"/>
  <c r="AL439" i="1"/>
  <c r="AK466" i="1"/>
  <c r="AL466" i="1" s="1"/>
  <c r="AL476" i="1"/>
  <c r="AL487" i="1"/>
  <c r="AL503" i="1"/>
  <c r="AK503" i="1"/>
  <c r="AK463" i="1"/>
  <c r="AL463" i="1" s="1"/>
  <c r="AK486" i="1"/>
  <c r="AL486" i="1"/>
  <c r="AK493" i="1"/>
  <c r="AL493" i="1"/>
  <c r="AK494" i="1"/>
  <c r="AL494" i="1" s="1"/>
  <c r="AL438" i="1"/>
  <c r="AK445" i="1"/>
  <c r="AL445" i="1" s="1"/>
  <c r="AL470" i="1"/>
  <c r="AK490" i="1"/>
  <c r="AL490" i="1" s="1"/>
  <c r="AL430" i="1"/>
  <c r="AL433" i="1"/>
  <c r="AL485" i="1"/>
  <c r="AK504" i="1"/>
  <c r="AL504" i="1" s="1"/>
  <c r="AK500" i="1"/>
  <c r="AK510" i="1"/>
  <c r="AL510" i="1" s="1"/>
  <c r="AL500" i="1"/>
  <c r="AK502" i="1"/>
  <c r="AL502" i="1" s="1"/>
  <c r="AK511" i="1"/>
  <c r="AL511" i="1" s="1"/>
  <c r="AL461" i="1"/>
  <c r="AL479" i="1"/>
  <c r="AK497" i="1"/>
  <c r="AL497" i="1" s="1"/>
  <c r="AK506" i="1"/>
  <c r="AL506" i="1" s="1"/>
  <c r="AL521" i="1"/>
  <c r="AK521" i="1"/>
  <c r="AK518" i="1"/>
  <c r="AL518" i="1" s="1"/>
  <c r="AK520" i="1"/>
  <c r="AL520" i="1" s="1"/>
  <c r="AK488" i="1"/>
  <c r="AL488" i="1"/>
  <c r="AK507" i="1"/>
  <c r="AL507" i="1" s="1"/>
  <c r="AL536" i="1"/>
  <c r="AK536" i="1"/>
  <c r="AK512" i="1"/>
  <c r="AL512" i="1" s="1"/>
  <c r="AK519" i="1"/>
  <c r="AL519" i="1"/>
  <c r="AL534" i="1"/>
  <c r="AK534" i="1"/>
  <c r="AK535" i="1"/>
  <c r="AL535" i="1" s="1"/>
  <c r="AK523" i="1"/>
  <c r="AL523" i="1" s="1"/>
  <c r="AL529" i="1"/>
  <c r="AK539" i="1"/>
  <c r="AL539" i="1"/>
  <c r="AL509" i="1"/>
  <c r="AK526" i="1"/>
  <c r="AL526" i="1" s="1"/>
  <c r="AK532" i="1"/>
  <c r="AL532" i="1" s="1"/>
  <c r="AL495" i="1"/>
  <c r="AK527" i="1"/>
  <c r="AL527" i="1"/>
  <c r="AL513" i="1"/>
  <c r="AL541" i="1"/>
  <c r="AK549" i="1"/>
  <c r="AL549" i="1"/>
  <c r="AK533" i="1"/>
  <c r="AL533" i="1" s="1"/>
  <c r="AK546" i="1"/>
  <c r="AL546" i="1" s="1"/>
  <c r="AL548" i="1"/>
  <c r="AK553" i="1"/>
  <c r="AL553" i="1" s="1"/>
  <c r="AL540" i="1"/>
  <c r="AL543" i="1"/>
  <c r="AK557" i="1"/>
  <c r="AL557" i="1" s="1"/>
  <c r="AK545" i="1"/>
  <c r="AK547" i="1"/>
  <c r="AL547" i="1"/>
  <c r="AK551" i="1"/>
  <c r="AL551" i="1" s="1"/>
  <c r="AK565" i="1"/>
  <c r="AL565" i="1" s="1"/>
  <c r="AK567" i="1"/>
  <c r="AL567" i="1" s="1"/>
  <c r="AK566" i="1"/>
  <c r="AL566" i="1"/>
  <c r="AK559" i="1"/>
  <c r="AL559" i="1" s="1"/>
  <c r="AK558" i="1"/>
  <c r="AL558" i="1" s="1"/>
  <c r="AK555" i="1"/>
  <c r="AL555" i="1" s="1"/>
  <c r="AK563" i="1"/>
  <c r="AL563" i="1" s="1"/>
  <c r="AL564" i="1"/>
  <c r="AK571" i="1"/>
  <c r="AL571" i="1" s="1"/>
  <c r="AK556" i="1"/>
  <c r="AL556" i="1" s="1"/>
  <c r="AK564" i="1"/>
  <c r="AK572" i="1"/>
  <c r="AL572" i="1" s="1"/>
  <c r="AL573" i="1"/>
  <c r="AK573" i="1"/>
  <c r="AK574" i="1"/>
  <c r="AL574" i="1" s="1"/>
  <c r="AK575" i="1"/>
  <c r="AL575" i="1" s="1"/>
  <c r="M576" i="1" l="1"/>
  <c r="L576" i="1"/>
  <c r="J576" i="1"/>
  <c r="AG576" i="1"/>
  <c r="K576" i="1"/>
  <c r="Q5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D4E0A40-1DCB-42BE-96D2-B03B1E03534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455B5379-195B-4EA7-8B95-0B3418B06AC5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<sst xmlns="http://schemas.openxmlformats.org/spreadsheetml/2006/main" count="3932" uniqueCount="615">
  <si>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</si>
  <si>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</si>
  <si>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</si>
  <si>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</si>
  <si>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</si>
  <si>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</si>
  <si>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</si>
  <si>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</si>
  <si>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</si>
  <si>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</si>
  <si>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</si>
  <si>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</si>
  <si>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</si>
  <si>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</si>
  <si>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</si>
  <si>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</si>
  <si>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</si>
  <si>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</si>
  <si>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</si>
  <si>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</si>
  <si>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</si>
  <si>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</si>
  <si>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</si>
  <si>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</si>
  <si>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</si>
  <si>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</si>
  <si>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</si>
  <si>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</si>
  <si>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</si>
  <si>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</si>
  <si>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</si>
  <si>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</si>
  <si>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</si>
  <si>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</si>
  <si>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</si>
  <si>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</si>
  <si>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</si>
  <si>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</si>
  <si>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</si>
  <si>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</si>
  <si>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</si>
  <si>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</si>
  <si>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</si>
  <si>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</si>
  <si>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</si>
  <si>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 SAN CAMILO</t>
  </si>
  <si>
    <t>EVENTO</t>
  </si>
  <si>
    <t/>
  </si>
  <si>
    <t>687582</t>
  </si>
  <si>
    <t>687596</t>
  </si>
  <si>
    <t>698667</t>
  </si>
  <si>
    <t>699435</t>
  </si>
  <si>
    <t>726585</t>
  </si>
  <si>
    <t>726608</t>
  </si>
  <si>
    <t>737103</t>
  </si>
  <si>
    <t>744371</t>
  </si>
  <si>
    <t>772649</t>
  </si>
  <si>
    <t>776708</t>
  </si>
  <si>
    <t>779694</t>
  </si>
  <si>
    <t>779701</t>
  </si>
  <si>
    <t>779702</t>
  </si>
  <si>
    <t>779704</t>
  </si>
  <si>
    <t>779705</t>
  </si>
  <si>
    <t>779711</t>
  </si>
  <si>
    <t>779712</t>
  </si>
  <si>
    <t>779823</t>
  </si>
  <si>
    <t>779853</t>
  </si>
  <si>
    <t>779861</t>
  </si>
  <si>
    <t>779866</t>
  </si>
  <si>
    <t>779878</t>
  </si>
  <si>
    <t>779880</t>
  </si>
  <si>
    <t>779881</t>
  </si>
  <si>
    <t>779901</t>
  </si>
  <si>
    <t>779902</t>
  </si>
  <si>
    <t>779903</t>
  </si>
  <si>
    <t>779904</t>
  </si>
  <si>
    <t>779905</t>
  </si>
  <si>
    <t>779906</t>
  </si>
  <si>
    <t>779913</t>
  </si>
  <si>
    <t>779914</t>
  </si>
  <si>
    <t>779916</t>
  </si>
  <si>
    <t>779917</t>
  </si>
  <si>
    <t>779926</t>
  </si>
  <si>
    <t>779931</t>
  </si>
  <si>
    <t>779937</t>
  </si>
  <si>
    <t>779941</t>
  </si>
  <si>
    <t>779942</t>
  </si>
  <si>
    <t>779944</t>
  </si>
  <si>
    <t>779946</t>
  </si>
  <si>
    <t>780294</t>
  </si>
  <si>
    <t>781679</t>
  </si>
  <si>
    <t>783897</t>
  </si>
  <si>
    <t>785759</t>
  </si>
  <si>
    <t>786007</t>
  </si>
  <si>
    <t>790849</t>
  </si>
  <si>
    <t>790850</t>
  </si>
  <si>
    <t>790851</t>
  </si>
  <si>
    <t>790894</t>
  </si>
  <si>
    <t>790896</t>
  </si>
  <si>
    <t>790916</t>
  </si>
  <si>
    <t>790921</t>
  </si>
  <si>
    <t>790922</t>
  </si>
  <si>
    <t>791063</t>
  </si>
  <si>
    <t>791276</t>
  </si>
  <si>
    <t>791374</t>
  </si>
  <si>
    <t>791376</t>
  </si>
  <si>
    <t>791384</t>
  </si>
  <si>
    <t>791386</t>
  </si>
  <si>
    <t>792576</t>
  </si>
  <si>
    <t>792931</t>
  </si>
  <si>
    <t>792936</t>
  </si>
  <si>
    <t>868008</t>
  </si>
  <si>
    <t>868184</t>
  </si>
  <si>
    <t>868238</t>
  </si>
  <si>
    <t>868243</t>
  </si>
  <si>
    <t>868244</t>
  </si>
  <si>
    <t>868741</t>
  </si>
  <si>
    <t>868742</t>
  </si>
  <si>
    <t>869373</t>
  </si>
  <si>
    <t>869374</t>
  </si>
  <si>
    <t>869379</t>
  </si>
  <si>
    <t>869381</t>
  </si>
  <si>
    <t>869389</t>
  </si>
  <si>
    <t>869393</t>
  </si>
  <si>
    <t>869395</t>
  </si>
  <si>
    <t>869401</t>
  </si>
  <si>
    <t>869402</t>
  </si>
  <si>
    <t>869404</t>
  </si>
  <si>
    <t>869405</t>
  </si>
  <si>
    <t>869410</t>
  </si>
  <si>
    <t>869412</t>
  </si>
  <si>
    <t>869422</t>
  </si>
  <si>
    <t>869667</t>
  </si>
  <si>
    <t>869905</t>
  </si>
  <si>
    <t>869908</t>
  </si>
  <si>
    <t>869940</t>
  </si>
  <si>
    <t>869999</t>
  </si>
  <si>
    <t>870002</t>
  </si>
  <si>
    <t>870003</t>
  </si>
  <si>
    <t>870005</t>
  </si>
  <si>
    <t>870118</t>
  </si>
  <si>
    <t>870149</t>
  </si>
  <si>
    <t>870151</t>
  </si>
  <si>
    <t>870153</t>
  </si>
  <si>
    <t>870154</t>
  </si>
  <si>
    <t>870156</t>
  </si>
  <si>
    <t>870157</t>
  </si>
  <si>
    <t>870160</t>
  </si>
  <si>
    <t>870161</t>
  </si>
  <si>
    <t>870173</t>
  </si>
  <si>
    <t>870175</t>
  </si>
  <si>
    <t>870177</t>
  </si>
  <si>
    <t>870178</t>
  </si>
  <si>
    <t>870180</t>
  </si>
  <si>
    <t>870181</t>
  </si>
  <si>
    <t>870183</t>
  </si>
  <si>
    <t>870197</t>
  </si>
  <si>
    <t>870243</t>
  </si>
  <si>
    <t>870248</t>
  </si>
  <si>
    <t>870291</t>
  </si>
  <si>
    <t>872336</t>
  </si>
  <si>
    <t>872496</t>
  </si>
  <si>
    <t>872560</t>
  </si>
  <si>
    <t>872586</t>
  </si>
  <si>
    <t>872639</t>
  </si>
  <si>
    <t>872653</t>
  </si>
  <si>
    <t>872678</t>
  </si>
  <si>
    <t>872722</t>
  </si>
  <si>
    <t>872796</t>
  </si>
  <si>
    <t>872882</t>
  </si>
  <si>
    <t>872920</t>
  </si>
  <si>
    <t>872926</t>
  </si>
  <si>
    <t>872927</t>
  </si>
  <si>
    <t>872928</t>
  </si>
  <si>
    <t>872930</t>
  </si>
  <si>
    <t>872931</t>
  </si>
  <si>
    <t>872932</t>
  </si>
  <si>
    <t>872933</t>
  </si>
  <si>
    <t>872934</t>
  </si>
  <si>
    <t>872935</t>
  </si>
  <si>
    <t>872936</t>
  </si>
  <si>
    <t>872937</t>
  </si>
  <si>
    <t>872940</t>
  </si>
  <si>
    <t>872941</t>
  </si>
  <si>
    <t>872942</t>
  </si>
  <si>
    <t>872943</t>
  </si>
  <si>
    <t>872944</t>
  </si>
  <si>
    <t>872945</t>
  </si>
  <si>
    <t>872946</t>
  </si>
  <si>
    <t>872948</t>
  </si>
  <si>
    <t>872953</t>
  </si>
  <si>
    <t>872958</t>
  </si>
  <si>
    <t>872960</t>
  </si>
  <si>
    <t>872962</t>
  </si>
  <si>
    <t>872963</t>
  </si>
  <si>
    <t>872964</t>
  </si>
  <si>
    <t>872965</t>
  </si>
  <si>
    <t>872987</t>
  </si>
  <si>
    <t>873042</t>
  </si>
  <si>
    <t>873044</t>
  </si>
  <si>
    <t>873047</t>
  </si>
  <si>
    <t>873066</t>
  </si>
  <si>
    <t>873770</t>
  </si>
  <si>
    <t>874438</t>
  </si>
  <si>
    <t>874590</t>
  </si>
  <si>
    <t>874592</t>
  </si>
  <si>
    <t>874594</t>
  </si>
  <si>
    <t>874597</t>
  </si>
  <si>
    <t>874600</t>
  </si>
  <si>
    <t>874602</t>
  </si>
  <si>
    <t>874603</t>
  </si>
  <si>
    <t>874604</t>
  </si>
  <si>
    <t>874605</t>
  </si>
  <si>
    <t>874607</t>
  </si>
  <si>
    <t>874610</t>
  </si>
  <si>
    <t>874628</t>
  </si>
  <si>
    <t>874739</t>
  </si>
  <si>
    <t>874814</t>
  </si>
  <si>
    <t>875064</t>
  </si>
  <si>
    <t>875120</t>
  </si>
  <si>
    <t>875125</t>
  </si>
  <si>
    <t>875132</t>
  </si>
  <si>
    <t>875219</t>
  </si>
  <si>
    <t>875224</t>
  </si>
  <si>
    <t>875229</t>
  </si>
  <si>
    <t>875273</t>
  </si>
  <si>
    <t>877361</t>
  </si>
  <si>
    <t>877546</t>
  </si>
  <si>
    <t>877550</t>
  </si>
  <si>
    <t>877554</t>
  </si>
  <si>
    <t>877557</t>
  </si>
  <si>
    <t>877560</t>
  </si>
  <si>
    <t>877587</t>
  </si>
  <si>
    <t>877637</t>
  </si>
  <si>
    <t>877655</t>
  </si>
  <si>
    <t>877656</t>
  </si>
  <si>
    <t>877657</t>
  </si>
  <si>
    <t>877659</t>
  </si>
  <si>
    <t>877661</t>
  </si>
  <si>
    <t>877662</t>
  </si>
  <si>
    <t>877663</t>
  </si>
  <si>
    <t>877664</t>
  </si>
  <si>
    <t>877665</t>
  </si>
  <si>
    <t>877666</t>
  </si>
  <si>
    <t>877667</t>
  </si>
  <si>
    <t>877668</t>
  </si>
  <si>
    <t>877669</t>
  </si>
  <si>
    <t>877670</t>
  </si>
  <si>
    <t>877671</t>
  </si>
  <si>
    <t>877672</t>
  </si>
  <si>
    <t>877673</t>
  </si>
  <si>
    <t>877674</t>
  </si>
  <si>
    <t>877676</t>
  </si>
  <si>
    <t>877679</t>
  </si>
  <si>
    <t>877681</t>
  </si>
  <si>
    <t>877682</t>
  </si>
  <si>
    <t>877684</t>
  </si>
  <si>
    <t>877777</t>
  </si>
  <si>
    <t>877796</t>
  </si>
  <si>
    <t>878293</t>
  </si>
  <si>
    <t>878294</t>
  </si>
  <si>
    <t>880242</t>
  </si>
  <si>
    <t>880243</t>
  </si>
  <si>
    <t>880244</t>
  </si>
  <si>
    <t>880245</t>
  </si>
  <si>
    <t>880251</t>
  </si>
  <si>
    <t>880256</t>
  </si>
  <si>
    <t>880262</t>
  </si>
  <si>
    <t>880283</t>
  </si>
  <si>
    <t>880284</t>
  </si>
  <si>
    <t>880287</t>
  </si>
  <si>
    <t>880288</t>
  </si>
  <si>
    <t>880290</t>
  </si>
  <si>
    <t>880291</t>
  </si>
  <si>
    <t>880292</t>
  </si>
  <si>
    <t>880293</t>
  </si>
  <si>
    <t>880295</t>
  </si>
  <si>
    <t>880296</t>
  </si>
  <si>
    <t>880297</t>
  </si>
  <si>
    <t>880299</t>
  </si>
  <si>
    <t>880301</t>
  </si>
  <si>
    <t>880303</t>
  </si>
  <si>
    <t>880304</t>
  </si>
  <si>
    <t>880305</t>
  </si>
  <si>
    <t>880311</t>
  </si>
  <si>
    <t>880312</t>
  </si>
  <si>
    <t>880313</t>
  </si>
  <si>
    <t>880315</t>
  </si>
  <si>
    <t>880498</t>
  </si>
  <si>
    <t>880675</t>
  </si>
  <si>
    <t>881237</t>
  </si>
  <si>
    <t>882520</t>
  </si>
  <si>
    <t>882691</t>
  </si>
  <si>
    <t>882838</t>
  </si>
  <si>
    <t>883114</t>
  </si>
  <si>
    <t>883155</t>
  </si>
  <si>
    <t>883272</t>
  </si>
  <si>
    <t>883392</t>
  </si>
  <si>
    <t>883394</t>
  </si>
  <si>
    <t>883398</t>
  </si>
  <si>
    <t>883401</t>
  </si>
  <si>
    <t>883563</t>
  </si>
  <si>
    <t>883564</t>
  </si>
  <si>
    <t>883566</t>
  </si>
  <si>
    <t>883568</t>
  </si>
  <si>
    <t>883569</t>
  </si>
  <si>
    <t>883570</t>
  </si>
  <si>
    <t>883571</t>
  </si>
  <si>
    <t>883573</t>
  </si>
  <si>
    <t>883574</t>
  </si>
  <si>
    <t>883575</t>
  </si>
  <si>
    <t>883576</t>
  </si>
  <si>
    <t>883579</t>
  </si>
  <si>
    <t>883582</t>
  </si>
  <si>
    <t>883583</t>
  </si>
  <si>
    <t>883584</t>
  </si>
  <si>
    <t>883585</t>
  </si>
  <si>
    <t>883586</t>
  </si>
  <si>
    <t>883587</t>
  </si>
  <si>
    <t>883589</t>
  </si>
  <si>
    <t>883590</t>
  </si>
  <si>
    <t>883591</t>
  </si>
  <si>
    <t>883592</t>
  </si>
  <si>
    <t>883593</t>
  </si>
  <si>
    <t>883594</t>
  </si>
  <si>
    <t>883595</t>
  </si>
  <si>
    <t>883641</t>
  </si>
  <si>
    <t>884134</t>
  </si>
  <si>
    <t>884495</t>
  </si>
  <si>
    <t>885497</t>
  </si>
  <si>
    <t>885559</t>
  </si>
  <si>
    <t>886172</t>
  </si>
  <si>
    <t>886173</t>
  </si>
  <si>
    <t>886398</t>
  </si>
  <si>
    <t>886399</t>
  </si>
  <si>
    <t>886431</t>
  </si>
  <si>
    <t>886433</t>
  </si>
  <si>
    <t>886441</t>
  </si>
  <si>
    <t>886442</t>
  </si>
  <si>
    <t>886446</t>
  </si>
  <si>
    <t>886450</t>
  </si>
  <si>
    <t>886557</t>
  </si>
  <si>
    <t>886569</t>
  </si>
  <si>
    <t>886571</t>
  </si>
  <si>
    <t>886634</t>
  </si>
  <si>
    <t>886693</t>
  </si>
  <si>
    <t>886694</t>
  </si>
  <si>
    <t>886695</t>
  </si>
  <si>
    <t>886697</t>
  </si>
  <si>
    <t>886698</t>
  </si>
  <si>
    <t>886700</t>
  </si>
  <si>
    <t>886701</t>
  </si>
  <si>
    <t>886703</t>
  </si>
  <si>
    <t>886704</t>
  </si>
  <si>
    <t>886706</t>
  </si>
  <si>
    <t>886709</t>
  </si>
  <si>
    <t>886710</t>
  </si>
  <si>
    <t>886711</t>
  </si>
  <si>
    <t>886712</t>
  </si>
  <si>
    <t>886714</t>
  </si>
  <si>
    <t>886715</t>
  </si>
  <si>
    <t>886716</t>
  </si>
  <si>
    <t>886721</t>
  </si>
  <si>
    <t>886722</t>
  </si>
  <si>
    <t>886723</t>
  </si>
  <si>
    <t>886724</t>
  </si>
  <si>
    <t>886725</t>
  </si>
  <si>
    <t>886731</t>
  </si>
  <si>
    <t>886733</t>
  </si>
  <si>
    <t>886735</t>
  </si>
  <si>
    <t>886737</t>
  </si>
  <si>
    <t>886803</t>
  </si>
  <si>
    <t>886819</t>
  </si>
  <si>
    <t>886875</t>
  </si>
  <si>
    <t>886877</t>
  </si>
  <si>
    <t>886910</t>
  </si>
  <si>
    <t>886923</t>
  </si>
  <si>
    <t>886952</t>
  </si>
  <si>
    <t>887004</t>
  </si>
  <si>
    <t>887202</t>
  </si>
  <si>
    <t>887203</t>
  </si>
  <si>
    <t>887208</t>
  </si>
  <si>
    <t>887211</t>
  </si>
  <si>
    <t>887478</t>
  </si>
  <si>
    <t>887479</t>
  </si>
  <si>
    <t>887480</t>
  </si>
  <si>
    <t>887612</t>
  </si>
  <si>
    <t>888250</t>
  </si>
  <si>
    <t>888273</t>
  </si>
  <si>
    <t>888440</t>
  </si>
  <si>
    <t>888791</t>
  </si>
  <si>
    <t>888792</t>
  </si>
  <si>
    <t>888821</t>
  </si>
  <si>
    <t>889132</t>
  </si>
  <si>
    <t>889253</t>
  </si>
  <si>
    <t>889306</t>
  </si>
  <si>
    <t>889562</t>
  </si>
  <si>
    <t>889589</t>
  </si>
  <si>
    <t>889590</t>
  </si>
  <si>
    <t>889628</t>
  </si>
  <si>
    <t>889629</t>
  </si>
  <si>
    <t>889630</t>
  </si>
  <si>
    <t>889632</t>
  </si>
  <si>
    <t>889729</t>
  </si>
  <si>
    <t>889741</t>
  </si>
  <si>
    <t>889891</t>
  </si>
  <si>
    <t>889892</t>
  </si>
  <si>
    <t>889897</t>
  </si>
  <si>
    <t>889898</t>
  </si>
  <si>
    <t>889899</t>
  </si>
  <si>
    <t>889900</t>
  </si>
  <si>
    <t>889901</t>
  </si>
  <si>
    <t>889902</t>
  </si>
  <si>
    <t>889903</t>
  </si>
  <si>
    <t>889904</t>
  </si>
  <si>
    <t>889905</t>
  </si>
  <si>
    <t>889907</t>
  </si>
  <si>
    <t>889908</t>
  </si>
  <si>
    <t>889909</t>
  </si>
  <si>
    <t>889910</t>
  </si>
  <si>
    <t>889911</t>
  </si>
  <si>
    <t>889912</t>
  </si>
  <si>
    <t>889913</t>
  </si>
  <si>
    <t>889914</t>
  </si>
  <si>
    <t>889915</t>
  </si>
  <si>
    <t>889916</t>
  </si>
  <si>
    <t>889917</t>
  </si>
  <si>
    <t>889918</t>
  </si>
  <si>
    <t>889919</t>
  </si>
  <si>
    <t>889920</t>
  </si>
  <si>
    <t>889921</t>
  </si>
  <si>
    <t>889922</t>
  </si>
  <si>
    <t>889923</t>
  </si>
  <si>
    <t>889925</t>
  </si>
  <si>
    <t>889926</t>
  </si>
  <si>
    <t>889972</t>
  </si>
  <si>
    <t>890046</t>
  </si>
  <si>
    <t>890047</t>
  </si>
  <si>
    <t>890078</t>
  </si>
  <si>
    <t>890097</t>
  </si>
  <si>
    <t>890227</t>
  </si>
  <si>
    <t>890228</t>
  </si>
  <si>
    <t>890443</t>
  </si>
  <si>
    <t>890568</t>
  </si>
  <si>
    <t>891388</t>
  </si>
  <si>
    <t>891522</t>
  </si>
  <si>
    <t>891589</t>
  </si>
  <si>
    <t>891686</t>
  </si>
  <si>
    <t>892507</t>
  </si>
  <si>
    <t>892716</t>
  </si>
  <si>
    <t>893158</t>
  </si>
  <si>
    <t>893161</t>
  </si>
  <si>
    <t>893164</t>
  </si>
  <si>
    <t>893165</t>
  </si>
  <si>
    <t>893336</t>
  </si>
  <si>
    <t>893358</t>
  </si>
  <si>
    <t>893359</t>
  </si>
  <si>
    <t>893397</t>
  </si>
  <si>
    <t>893417</t>
  </si>
  <si>
    <t>893452</t>
  </si>
  <si>
    <t>893453</t>
  </si>
  <si>
    <t>893457</t>
  </si>
  <si>
    <t>893458</t>
  </si>
  <si>
    <t>893459</t>
  </si>
  <si>
    <t>893460</t>
  </si>
  <si>
    <t>893465</t>
  </si>
  <si>
    <t>893467</t>
  </si>
  <si>
    <t>893514</t>
  </si>
  <si>
    <t>893517</t>
  </si>
  <si>
    <t>893520</t>
  </si>
  <si>
    <t>893526</t>
  </si>
  <si>
    <t>893529</t>
  </si>
  <si>
    <t>893531</t>
  </si>
  <si>
    <t>893534</t>
  </si>
  <si>
    <t>893541</t>
  </si>
  <si>
    <t>893542</t>
  </si>
  <si>
    <t>893543</t>
  </si>
  <si>
    <t>893544</t>
  </si>
  <si>
    <t>893545</t>
  </si>
  <si>
    <t>893547</t>
  </si>
  <si>
    <t>893606</t>
  </si>
  <si>
    <t>893607</t>
  </si>
  <si>
    <t>893609</t>
  </si>
  <si>
    <t>893611</t>
  </si>
  <si>
    <t>893614</t>
  </si>
  <si>
    <t>893616</t>
  </si>
  <si>
    <t>893650</t>
  </si>
  <si>
    <t>893684</t>
  </si>
  <si>
    <t>893690</t>
  </si>
  <si>
    <t>899383</t>
  </si>
  <si>
    <t>899389</t>
  </si>
  <si>
    <t>899659</t>
  </si>
  <si>
    <t>900155</t>
  </si>
  <si>
    <t>900351</t>
  </si>
  <si>
    <t>900354</t>
  </si>
  <si>
    <t>900356</t>
  </si>
  <si>
    <t>900483</t>
  </si>
  <si>
    <t>900554</t>
  </si>
  <si>
    <t>900653</t>
  </si>
  <si>
    <t>900792</t>
  </si>
  <si>
    <t>900797</t>
  </si>
  <si>
    <t>900822</t>
  </si>
  <si>
    <t>900854</t>
  </si>
  <si>
    <t>900876</t>
  </si>
  <si>
    <t>901268</t>
  </si>
  <si>
    <t>901449</t>
  </si>
  <si>
    <t>901453</t>
  </si>
  <si>
    <t>901454</t>
  </si>
  <si>
    <t>901455</t>
  </si>
  <si>
    <t>901458</t>
  </si>
  <si>
    <t>901462</t>
  </si>
  <si>
    <t>901464</t>
  </si>
  <si>
    <t>901467</t>
  </si>
  <si>
    <t>901478</t>
  </si>
  <si>
    <t>901542</t>
  </si>
  <si>
    <t>901543</t>
  </si>
  <si>
    <t>901545</t>
  </si>
  <si>
    <t>901547</t>
  </si>
  <si>
    <t>901549</t>
  </si>
  <si>
    <t>901552</t>
  </si>
  <si>
    <t>901555</t>
  </si>
  <si>
    <t>901567</t>
  </si>
  <si>
    <t>901639</t>
  </si>
  <si>
    <t>901643</t>
  </si>
  <si>
    <t>901666</t>
  </si>
  <si>
    <t>901733</t>
  </si>
  <si>
    <t>901763</t>
  </si>
  <si>
    <t>901770</t>
  </si>
  <si>
    <t>901807</t>
  </si>
  <si>
    <t>901808</t>
  </si>
  <si>
    <t>901812</t>
  </si>
  <si>
    <t>901828</t>
  </si>
  <si>
    <t>901832</t>
  </si>
  <si>
    <t>901838</t>
  </si>
  <si>
    <t>901843</t>
  </si>
  <si>
    <t>901860</t>
  </si>
  <si>
    <t>901886</t>
  </si>
  <si>
    <t>901905</t>
  </si>
  <si>
    <t>901906</t>
  </si>
  <si>
    <t>901924</t>
  </si>
  <si>
    <t>901957</t>
  </si>
  <si>
    <t>902127</t>
  </si>
  <si>
    <t>902763</t>
  </si>
  <si>
    <t>902772</t>
  </si>
  <si>
    <t>902776</t>
  </si>
  <si>
    <t>902960</t>
  </si>
  <si>
    <t>903204</t>
  </si>
  <si>
    <t>903448</t>
  </si>
  <si>
    <t>903562</t>
  </si>
  <si>
    <t>903679</t>
  </si>
  <si>
    <t>903746</t>
  </si>
  <si>
    <t>904917</t>
  </si>
  <si>
    <t>905031</t>
  </si>
  <si>
    <t>905348</t>
  </si>
  <si>
    <t>905768</t>
  </si>
  <si>
    <t>905771</t>
  </si>
  <si>
    <t>905772</t>
  </si>
  <si>
    <t>906003</t>
  </si>
  <si>
    <t>906039</t>
  </si>
  <si>
    <t>906057</t>
  </si>
  <si>
    <t>906058</t>
  </si>
  <si>
    <t>906063</t>
  </si>
  <si>
    <t>906288</t>
  </si>
  <si>
    <t>906364</t>
  </si>
  <si>
    <t>906377</t>
  </si>
  <si>
    <t>906380</t>
  </si>
  <si>
    <t>906381</t>
  </si>
  <si>
    <t>906385</t>
  </si>
  <si>
    <t>906389</t>
  </si>
  <si>
    <t>906395</t>
  </si>
  <si>
    <t>906396</t>
  </si>
  <si>
    <t>906464</t>
  </si>
  <si>
    <t>906465</t>
  </si>
  <si>
    <t>906466</t>
  </si>
  <si>
    <t>906468</t>
  </si>
  <si>
    <t>906469</t>
  </si>
  <si>
    <t>906471</t>
  </si>
  <si>
    <t>906476</t>
  </si>
  <si>
    <t>906479</t>
  </si>
  <si>
    <t>906481</t>
  </si>
  <si>
    <t>906494</t>
  </si>
  <si>
    <t>906496</t>
  </si>
  <si>
    <t>906498</t>
  </si>
  <si>
    <t>906500</t>
  </si>
  <si>
    <t>906568</t>
  </si>
  <si>
    <t>906570</t>
  </si>
  <si>
    <t>906591</t>
  </si>
  <si>
    <t>906592</t>
  </si>
  <si>
    <t>906594</t>
  </si>
  <si>
    <t>906694</t>
  </si>
  <si>
    <t>906849</t>
  </si>
  <si>
    <t>907104</t>
  </si>
  <si>
    <t>907279</t>
  </si>
  <si>
    <t>907485</t>
  </si>
  <si>
    <t>907956</t>
  </si>
  <si>
    <t>907959</t>
  </si>
  <si>
    <t>907960</t>
  </si>
  <si>
    <t>908631</t>
  </si>
  <si>
    <t>908742</t>
  </si>
  <si>
    <t>908751</t>
  </si>
  <si>
    <t>908787</t>
  </si>
  <si>
    <t>909069</t>
  </si>
  <si>
    <t>909428</t>
  </si>
  <si>
    <t>909577</t>
  </si>
  <si>
    <t>909592</t>
  </si>
  <si>
    <t>909595</t>
  </si>
  <si>
    <t>909614</t>
  </si>
  <si>
    <t>909632</t>
  </si>
  <si>
    <t>909821</t>
  </si>
  <si>
    <t>909830</t>
  </si>
  <si>
    <t>909831</t>
  </si>
  <si>
    <t>909832</t>
  </si>
  <si>
    <t>909833</t>
  </si>
  <si>
    <t>909834</t>
  </si>
  <si>
    <t>909836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</si>
</sst>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3" fontId="0" fillId="0" borderId="0" xfId="0" applyNumberFormat="1"/>
  </cellXfs>
  <cellStyles count="4">
    <cellStyle name="Millares" xfId="1" builtinId="3"/>
    <cellStyle name="Millares 2" xfId="3" xr:uid="{716AA922-0B3E-44B8-BDA4-2333D97EF92A}"/>
    <cellStyle name="Normal" xfId="0" builtinId="0"/>
    <cellStyle name="Normal 2 2" xfId="2" xr:uid="{98614182-D8B9-476C-A7DA-1E8D5769F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ESE%20San%20Camilo%20Oct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N2">
            <v>43468</v>
          </cell>
          <cell r="O2">
            <v>687582</v>
          </cell>
          <cell r="P2">
            <v>43468</v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N3">
            <v>43468</v>
          </cell>
          <cell r="O3">
            <v>687596</v>
          </cell>
          <cell r="P3">
            <v>43468</v>
          </cell>
        </row>
        <row r="4">
          <cell r="J4">
            <v>687582</v>
          </cell>
          <cell r="K4">
            <v>43468</v>
          </cell>
          <cell r="L4">
            <v>711680</v>
          </cell>
          <cell r="N4">
            <v>43468</v>
          </cell>
          <cell r="O4">
            <v>698667</v>
          </cell>
          <cell r="P4">
            <v>43468</v>
          </cell>
        </row>
        <row r="5">
          <cell r="J5">
            <v>687596</v>
          </cell>
          <cell r="K5">
            <v>43468</v>
          </cell>
          <cell r="L5">
            <v>685693</v>
          </cell>
          <cell r="N5">
            <v>44084</v>
          </cell>
          <cell r="O5">
            <v>699435</v>
          </cell>
          <cell r="P5">
            <v>44084</v>
          </cell>
        </row>
        <row r="6">
          <cell r="J6">
            <v>698667</v>
          </cell>
          <cell r="K6">
            <v>43468</v>
          </cell>
          <cell r="L6">
            <v>474160</v>
          </cell>
          <cell r="N6">
            <v>43441</v>
          </cell>
          <cell r="O6">
            <v>726585</v>
          </cell>
          <cell r="P6">
            <v>43441</v>
          </cell>
        </row>
        <row r="7">
          <cell r="J7">
            <v>699435</v>
          </cell>
          <cell r="K7">
            <v>44084</v>
          </cell>
          <cell r="L7">
            <v>8773423</v>
          </cell>
          <cell r="N7">
            <v>43441</v>
          </cell>
          <cell r="O7">
            <v>726608</v>
          </cell>
          <cell r="P7">
            <v>43441</v>
          </cell>
        </row>
        <row r="8">
          <cell r="J8">
            <v>726585</v>
          </cell>
          <cell r="K8">
            <v>43441</v>
          </cell>
          <cell r="L8">
            <v>447410</v>
          </cell>
          <cell r="N8">
            <v>43532</v>
          </cell>
          <cell r="O8">
            <v>737103</v>
          </cell>
          <cell r="P8">
            <v>43532</v>
          </cell>
        </row>
        <row r="9">
          <cell r="J9">
            <v>726608</v>
          </cell>
          <cell r="K9">
            <v>43441</v>
          </cell>
          <cell r="L9">
            <v>870025</v>
          </cell>
          <cell r="N9">
            <v>43598</v>
          </cell>
          <cell r="O9">
            <v>744371</v>
          </cell>
          <cell r="P9">
            <v>43598</v>
          </cell>
        </row>
        <row r="10">
          <cell r="J10">
            <v>737103</v>
          </cell>
          <cell r="K10">
            <v>43532</v>
          </cell>
          <cell r="L10">
            <v>6890728</v>
          </cell>
          <cell r="N10">
            <v>44086</v>
          </cell>
          <cell r="O10">
            <v>772649</v>
          </cell>
          <cell r="P10">
            <v>44086</v>
          </cell>
        </row>
        <row r="11">
          <cell r="J11">
            <v>744371</v>
          </cell>
          <cell r="K11">
            <v>43598</v>
          </cell>
          <cell r="L11">
            <v>8703304</v>
          </cell>
          <cell r="N11">
            <v>43990</v>
          </cell>
          <cell r="O11">
            <v>776708</v>
          </cell>
          <cell r="P11">
            <v>43990</v>
          </cell>
        </row>
        <row r="12">
          <cell r="J12">
            <v>772649</v>
          </cell>
          <cell r="K12">
            <v>44086</v>
          </cell>
          <cell r="L12">
            <v>27015633</v>
          </cell>
          <cell r="N12">
            <v>43990</v>
          </cell>
          <cell r="O12">
            <v>779694</v>
          </cell>
          <cell r="P12">
            <v>43990</v>
          </cell>
        </row>
        <row r="13">
          <cell r="J13">
            <v>779694</v>
          </cell>
          <cell r="K13">
            <v>43990</v>
          </cell>
          <cell r="L13">
            <v>767715</v>
          </cell>
          <cell r="N13">
            <v>43990</v>
          </cell>
          <cell r="O13">
            <v>779701</v>
          </cell>
          <cell r="P13">
            <v>43990</v>
          </cell>
        </row>
        <row r="14">
          <cell r="J14">
            <v>779701</v>
          </cell>
          <cell r="K14">
            <v>43990</v>
          </cell>
          <cell r="L14">
            <v>153543</v>
          </cell>
          <cell r="N14">
            <v>43990</v>
          </cell>
          <cell r="O14">
            <v>779702</v>
          </cell>
          <cell r="P14">
            <v>43990</v>
          </cell>
        </row>
        <row r="15">
          <cell r="J15">
            <v>779702</v>
          </cell>
          <cell r="K15">
            <v>43990</v>
          </cell>
          <cell r="L15">
            <v>767715</v>
          </cell>
          <cell r="N15">
            <v>43990</v>
          </cell>
          <cell r="O15">
            <v>779704</v>
          </cell>
          <cell r="P15">
            <v>43990</v>
          </cell>
        </row>
        <row r="16">
          <cell r="J16">
            <v>779704</v>
          </cell>
          <cell r="K16">
            <v>43990</v>
          </cell>
          <cell r="L16">
            <v>614172</v>
          </cell>
          <cell r="N16">
            <v>43990</v>
          </cell>
          <cell r="O16">
            <v>779705</v>
          </cell>
          <cell r="P16">
            <v>43990</v>
          </cell>
        </row>
        <row r="17">
          <cell r="J17">
            <v>779705</v>
          </cell>
          <cell r="K17">
            <v>43990</v>
          </cell>
          <cell r="L17">
            <v>614172</v>
          </cell>
          <cell r="N17">
            <v>43990</v>
          </cell>
          <cell r="O17">
            <v>779711</v>
          </cell>
          <cell r="P17">
            <v>43990</v>
          </cell>
        </row>
        <row r="18">
          <cell r="J18">
            <v>779711</v>
          </cell>
          <cell r="K18">
            <v>43990</v>
          </cell>
          <cell r="L18">
            <v>153543</v>
          </cell>
          <cell r="N18">
            <v>43990</v>
          </cell>
          <cell r="O18">
            <v>779712</v>
          </cell>
          <cell r="P18">
            <v>43990</v>
          </cell>
        </row>
        <row r="19">
          <cell r="J19">
            <v>779712</v>
          </cell>
          <cell r="K19">
            <v>43990</v>
          </cell>
          <cell r="L19">
            <v>153543</v>
          </cell>
          <cell r="N19">
            <v>43990</v>
          </cell>
          <cell r="O19">
            <v>779823</v>
          </cell>
          <cell r="P19">
            <v>43990</v>
          </cell>
        </row>
        <row r="20">
          <cell r="J20">
            <v>779823</v>
          </cell>
          <cell r="K20">
            <v>43990</v>
          </cell>
          <cell r="L20">
            <v>447840</v>
          </cell>
          <cell r="N20">
            <v>43990</v>
          </cell>
          <cell r="O20">
            <v>779853</v>
          </cell>
          <cell r="P20">
            <v>43990</v>
          </cell>
        </row>
        <row r="21">
          <cell r="J21">
            <v>779853</v>
          </cell>
          <cell r="K21">
            <v>43990</v>
          </cell>
          <cell r="L21">
            <v>447840</v>
          </cell>
          <cell r="N21">
            <v>43990</v>
          </cell>
          <cell r="O21">
            <v>779861</v>
          </cell>
          <cell r="P21">
            <v>43990</v>
          </cell>
        </row>
        <row r="22">
          <cell r="J22">
            <v>779861</v>
          </cell>
          <cell r="K22">
            <v>43990</v>
          </cell>
          <cell r="L22">
            <v>447840</v>
          </cell>
          <cell r="N22">
            <v>43990</v>
          </cell>
          <cell r="O22">
            <v>779866</v>
          </cell>
          <cell r="P22">
            <v>43990</v>
          </cell>
        </row>
        <row r="23">
          <cell r="J23">
            <v>779866</v>
          </cell>
          <cell r="K23">
            <v>43990</v>
          </cell>
          <cell r="L23">
            <v>447840</v>
          </cell>
          <cell r="N23">
            <v>43990</v>
          </cell>
          <cell r="O23">
            <v>779878</v>
          </cell>
          <cell r="P23">
            <v>43990</v>
          </cell>
        </row>
        <row r="24">
          <cell r="J24">
            <v>779878</v>
          </cell>
          <cell r="K24">
            <v>43990</v>
          </cell>
          <cell r="L24">
            <v>659520</v>
          </cell>
          <cell r="N24">
            <v>43990</v>
          </cell>
          <cell r="O24">
            <v>779880</v>
          </cell>
          <cell r="P24">
            <v>43990</v>
          </cell>
        </row>
        <row r="25">
          <cell r="J25">
            <v>779880</v>
          </cell>
          <cell r="K25">
            <v>43990</v>
          </cell>
          <cell r="L25">
            <v>5027556</v>
          </cell>
          <cell r="N25">
            <v>43990</v>
          </cell>
          <cell r="O25">
            <v>779881</v>
          </cell>
          <cell r="P25">
            <v>43990</v>
          </cell>
        </row>
        <row r="26">
          <cell r="J26">
            <v>779881</v>
          </cell>
          <cell r="K26">
            <v>43990</v>
          </cell>
          <cell r="L26">
            <v>447840</v>
          </cell>
          <cell r="N26">
            <v>43990</v>
          </cell>
          <cell r="O26">
            <v>779901</v>
          </cell>
          <cell r="P26">
            <v>43990</v>
          </cell>
        </row>
        <row r="27">
          <cell r="J27">
            <v>779901</v>
          </cell>
          <cell r="K27">
            <v>43990</v>
          </cell>
          <cell r="L27">
            <v>143637</v>
          </cell>
          <cell r="N27">
            <v>43990</v>
          </cell>
          <cell r="O27">
            <v>779902</v>
          </cell>
          <cell r="P27">
            <v>43990</v>
          </cell>
        </row>
        <row r="28">
          <cell r="J28">
            <v>779902</v>
          </cell>
          <cell r="K28">
            <v>43990</v>
          </cell>
          <cell r="L28">
            <v>718185</v>
          </cell>
          <cell r="N28">
            <v>43990</v>
          </cell>
          <cell r="O28">
            <v>779903</v>
          </cell>
          <cell r="P28">
            <v>43990</v>
          </cell>
        </row>
        <row r="29">
          <cell r="J29">
            <v>779903</v>
          </cell>
          <cell r="K29">
            <v>43990</v>
          </cell>
          <cell r="L29">
            <v>574548</v>
          </cell>
          <cell r="N29">
            <v>43990</v>
          </cell>
          <cell r="O29">
            <v>779904</v>
          </cell>
          <cell r="P29">
            <v>43990</v>
          </cell>
        </row>
        <row r="30">
          <cell r="J30">
            <v>779904</v>
          </cell>
          <cell r="K30">
            <v>43990</v>
          </cell>
          <cell r="L30">
            <v>574548</v>
          </cell>
          <cell r="N30">
            <v>43990</v>
          </cell>
          <cell r="O30">
            <v>779905</v>
          </cell>
          <cell r="P30">
            <v>43990</v>
          </cell>
        </row>
        <row r="31">
          <cell r="J31">
            <v>779905</v>
          </cell>
          <cell r="K31">
            <v>43990</v>
          </cell>
          <cell r="L31">
            <v>718185</v>
          </cell>
          <cell r="N31">
            <v>43990</v>
          </cell>
          <cell r="O31">
            <v>779906</v>
          </cell>
          <cell r="P31">
            <v>43990</v>
          </cell>
        </row>
        <row r="32">
          <cell r="J32">
            <v>779906</v>
          </cell>
          <cell r="K32">
            <v>43990</v>
          </cell>
          <cell r="L32">
            <v>718185</v>
          </cell>
          <cell r="N32">
            <v>43990</v>
          </cell>
          <cell r="O32">
            <v>779913</v>
          </cell>
          <cell r="P32">
            <v>43990</v>
          </cell>
        </row>
        <row r="33">
          <cell r="J33">
            <v>779913</v>
          </cell>
          <cell r="K33">
            <v>43990</v>
          </cell>
          <cell r="L33">
            <v>143637</v>
          </cell>
          <cell r="N33">
            <v>43990</v>
          </cell>
          <cell r="O33">
            <v>779914</v>
          </cell>
          <cell r="P33">
            <v>43990</v>
          </cell>
        </row>
        <row r="34">
          <cell r="J34">
            <v>779914</v>
          </cell>
          <cell r="K34">
            <v>43990</v>
          </cell>
          <cell r="L34">
            <v>143637</v>
          </cell>
          <cell r="N34">
            <v>43990</v>
          </cell>
          <cell r="O34">
            <v>779916</v>
          </cell>
          <cell r="P34">
            <v>43990</v>
          </cell>
        </row>
        <row r="35">
          <cell r="J35">
            <v>779916</v>
          </cell>
          <cell r="K35">
            <v>43990</v>
          </cell>
          <cell r="L35">
            <v>297180</v>
          </cell>
          <cell r="N35">
            <v>43990</v>
          </cell>
          <cell r="O35">
            <v>779917</v>
          </cell>
          <cell r="P35">
            <v>43990</v>
          </cell>
        </row>
        <row r="36">
          <cell r="J36">
            <v>779917</v>
          </cell>
          <cell r="K36">
            <v>43990</v>
          </cell>
          <cell r="L36">
            <v>891540</v>
          </cell>
          <cell r="N36">
            <v>43990</v>
          </cell>
          <cell r="O36">
            <v>779926</v>
          </cell>
          <cell r="P36">
            <v>43990</v>
          </cell>
        </row>
        <row r="37">
          <cell r="J37">
            <v>779926</v>
          </cell>
          <cell r="K37">
            <v>43990</v>
          </cell>
          <cell r="L37">
            <v>447840</v>
          </cell>
          <cell r="N37">
            <v>43990</v>
          </cell>
          <cell r="O37">
            <v>779931</v>
          </cell>
          <cell r="P37">
            <v>43990</v>
          </cell>
        </row>
        <row r="38">
          <cell r="J38">
            <v>779931</v>
          </cell>
          <cell r="K38">
            <v>43990</v>
          </cell>
          <cell r="L38">
            <v>447840</v>
          </cell>
          <cell r="N38">
            <v>43990</v>
          </cell>
          <cell r="O38">
            <v>779937</v>
          </cell>
          <cell r="P38">
            <v>43990</v>
          </cell>
        </row>
        <row r="39">
          <cell r="J39">
            <v>779937</v>
          </cell>
          <cell r="K39">
            <v>43990</v>
          </cell>
          <cell r="L39">
            <v>447840</v>
          </cell>
          <cell r="N39">
            <v>43990</v>
          </cell>
          <cell r="O39">
            <v>779941</v>
          </cell>
          <cell r="P39">
            <v>43990</v>
          </cell>
        </row>
        <row r="40">
          <cell r="J40">
            <v>779941</v>
          </cell>
          <cell r="K40">
            <v>43990</v>
          </cell>
          <cell r="L40">
            <v>447840</v>
          </cell>
          <cell r="N40">
            <v>43990</v>
          </cell>
          <cell r="O40">
            <v>779942</v>
          </cell>
          <cell r="P40">
            <v>43990</v>
          </cell>
        </row>
        <row r="41">
          <cell r="J41">
            <v>779942</v>
          </cell>
          <cell r="K41">
            <v>43990</v>
          </cell>
          <cell r="L41">
            <v>447840</v>
          </cell>
          <cell r="N41">
            <v>43990</v>
          </cell>
          <cell r="O41">
            <v>779944</v>
          </cell>
          <cell r="P41">
            <v>43990</v>
          </cell>
        </row>
        <row r="42">
          <cell r="J42">
            <v>779944</v>
          </cell>
          <cell r="K42">
            <v>43990</v>
          </cell>
          <cell r="L42">
            <v>447840</v>
          </cell>
          <cell r="N42">
            <v>43990</v>
          </cell>
          <cell r="O42">
            <v>779946</v>
          </cell>
          <cell r="P42">
            <v>43990</v>
          </cell>
        </row>
        <row r="43">
          <cell r="J43">
            <v>779946</v>
          </cell>
          <cell r="K43">
            <v>43990</v>
          </cell>
          <cell r="L43">
            <v>447840</v>
          </cell>
          <cell r="N43">
            <v>43990</v>
          </cell>
          <cell r="O43">
            <v>780294</v>
          </cell>
          <cell r="P43">
            <v>43990</v>
          </cell>
        </row>
        <row r="44">
          <cell r="J44">
            <v>780294</v>
          </cell>
          <cell r="K44">
            <v>43990</v>
          </cell>
          <cell r="L44">
            <v>517300</v>
          </cell>
          <cell r="N44">
            <v>43990</v>
          </cell>
          <cell r="O44">
            <v>781679</v>
          </cell>
          <cell r="P44">
            <v>43990</v>
          </cell>
        </row>
        <row r="45">
          <cell r="J45">
            <v>781679</v>
          </cell>
          <cell r="K45">
            <v>43990</v>
          </cell>
          <cell r="L45">
            <v>118880</v>
          </cell>
          <cell r="N45">
            <v>44064</v>
          </cell>
          <cell r="O45">
            <v>783897</v>
          </cell>
          <cell r="P45">
            <v>44064</v>
          </cell>
        </row>
        <row r="46">
          <cell r="J46">
            <v>783897</v>
          </cell>
          <cell r="K46">
            <v>44064</v>
          </cell>
          <cell r="L46">
            <v>1953958</v>
          </cell>
          <cell r="N46">
            <v>44074</v>
          </cell>
          <cell r="O46">
            <v>785759</v>
          </cell>
          <cell r="P46">
            <v>44074</v>
          </cell>
        </row>
        <row r="47">
          <cell r="J47">
            <v>785759</v>
          </cell>
          <cell r="K47">
            <v>44074</v>
          </cell>
          <cell r="L47">
            <v>447840</v>
          </cell>
          <cell r="N47">
            <v>44063</v>
          </cell>
          <cell r="O47">
            <v>786007</v>
          </cell>
          <cell r="P47">
            <v>44063</v>
          </cell>
        </row>
        <row r="48">
          <cell r="J48">
            <v>786007</v>
          </cell>
          <cell r="K48">
            <v>44063</v>
          </cell>
          <cell r="L48">
            <v>447840</v>
          </cell>
          <cell r="N48">
            <v>44084</v>
          </cell>
          <cell r="O48">
            <v>790849</v>
          </cell>
          <cell r="P48">
            <v>44084</v>
          </cell>
        </row>
        <row r="49">
          <cell r="J49">
            <v>790849</v>
          </cell>
          <cell r="K49">
            <v>44084</v>
          </cell>
          <cell r="L49">
            <v>614172</v>
          </cell>
          <cell r="N49">
            <v>44084</v>
          </cell>
          <cell r="O49">
            <v>790850</v>
          </cell>
          <cell r="P49">
            <v>44084</v>
          </cell>
        </row>
        <row r="50">
          <cell r="J50">
            <v>790850</v>
          </cell>
          <cell r="K50">
            <v>44084</v>
          </cell>
          <cell r="L50">
            <v>614172</v>
          </cell>
          <cell r="N50">
            <v>44084</v>
          </cell>
          <cell r="O50">
            <v>790851</v>
          </cell>
          <cell r="P50">
            <v>44084</v>
          </cell>
        </row>
        <row r="51">
          <cell r="J51">
            <v>790851</v>
          </cell>
          <cell r="K51">
            <v>44084</v>
          </cell>
          <cell r="L51">
            <v>104013</v>
          </cell>
          <cell r="N51">
            <v>44084</v>
          </cell>
          <cell r="O51">
            <v>790894</v>
          </cell>
          <cell r="P51">
            <v>44084</v>
          </cell>
        </row>
        <row r="52">
          <cell r="J52">
            <v>790894</v>
          </cell>
          <cell r="K52">
            <v>44084</v>
          </cell>
          <cell r="L52">
            <v>767715</v>
          </cell>
          <cell r="N52">
            <v>44084</v>
          </cell>
          <cell r="O52">
            <v>790896</v>
          </cell>
          <cell r="P52">
            <v>44084</v>
          </cell>
        </row>
        <row r="53">
          <cell r="J53">
            <v>790896</v>
          </cell>
          <cell r="K53">
            <v>44084</v>
          </cell>
          <cell r="L53">
            <v>153543</v>
          </cell>
          <cell r="N53">
            <v>44084</v>
          </cell>
          <cell r="O53">
            <v>790916</v>
          </cell>
          <cell r="P53">
            <v>44084</v>
          </cell>
        </row>
        <row r="54">
          <cell r="J54">
            <v>790916</v>
          </cell>
          <cell r="K54">
            <v>44084</v>
          </cell>
          <cell r="L54">
            <v>307086</v>
          </cell>
          <cell r="N54">
            <v>44084</v>
          </cell>
          <cell r="O54">
            <v>790921</v>
          </cell>
          <cell r="P54">
            <v>44084</v>
          </cell>
        </row>
        <row r="55">
          <cell r="J55">
            <v>790921</v>
          </cell>
          <cell r="K55">
            <v>44084</v>
          </cell>
          <cell r="L55">
            <v>767715</v>
          </cell>
          <cell r="N55">
            <v>44084</v>
          </cell>
          <cell r="O55">
            <v>790922</v>
          </cell>
          <cell r="P55">
            <v>44084</v>
          </cell>
        </row>
        <row r="56">
          <cell r="J56">
            <v>790922</v>
          </cell>
          <cell r="K56">
            <v>44084</v>
          </cell>
          <cell r="L56">
            <v>767715</v>
          </cell>
          <cell r="N56">
            <v>44084</v>
          </cell>
          <cell r="O56">
            <v>791063</v>
          </cell>
          <cell r="P56">
            <v>44084</v>
          </cell>
        </row>
        <row r="57">
          <cell r="J57">
            <v>791063</v>
          </cell>
          <cell r="K57">
            <v>44084</v>
          </cell>
          <cell r="L57">
            <v>967293</v>
          </cell>
          <cell r="N57">
            <v>44084</v>
          </cell>
          <cell r="O57">
            <v>791276</v>
          </cell>
          <cell r="P57">
            <v>44084</v>
          </cell>
        </row>
        <row r="58">
          <cell r="J58">
            <v>791276</v>
          </cell>
          <cell r="K58">
            <v>44084</v>
          </cell>
          <cell r="L58">
            <v>120000</v>
          </cell>
          <cell r="N58">
            <v>44084</v>
          </cell>
          <cell r="O58">
            <v>791374</v>
          </cell>
          <cell r="P58">
            <v>44084</v>
          </cell>
        </row>
        <row r="59">
          <cell r="J59">
            <v>791374</v>
          </cell>
          <cell r="K59">
            <v>44084</v>
          </cell>
          <cell r="L59">
            <v>120000</v>
          </cell>
          <cell r="N59">
            <v>44084</v>
          </cell>
          <cell r="O59">
            <v>791376</v>
          </cell>
          <cell r="P59">
            <v>44084</v>
          </cell>
        </row>
        <row r="60">
          <cell r="J60">
            <v>791376</v>
          </cell>
          <cell r="K60">
            <v>44084</v>
          </cell>
          <cell r="L60">
            <v>120000</v>
          </cell>
          <cell r="N60">
            <v>44084</v>
          </cell>
          <cell r="O60">
            <v>791384</v>
          </cell>
          <cell r="P60">
            <v>44084</v>
          </cell>
        </row>
        <row r="61">
          <cell r="J61">
            <v>791384</v>
          </cell>
          <cell r="K61">
            <v>44084</v>
          </cell>
          <cell r="L61">
            <v>120000</v>
          </cell>
          <cell r="N61">
            <v>44084</v>
          </cell>
          <cell r="O61">
            <v>791386</v>
          </cell>
          <cell r="P61">
            <v>44084</v>
          </cell>
        </row>
        <row r="62">
          <cell r="J62">
            <v>791386</v>
          </cell>
          <cell r="K62">
            <v>44084</v>
          </cell>
          <cell r="L62">
            <v>209720</v>
          </cell>
          <cell r="N62">
            <v>44112</v>
          </cell>
          <cell r="O62">
            <v>792576</v>
          </cell>
          <cell r="P62">
            <v>44112</v>
          </cell>
        </row>
        <row r="63">
          <cell r="J63">
            <v>792576</v>
          </cell>
          <cell r="K63">
            <v>44112</v>
          </cell>
          <cell r="L63">
            <v>1237391</v>
          </cell>
          <cell r="N63">
            <v>44112</v>
          </cell>
          <cell r="O63">
            <v>792931</v>
          </cell>
          <cell r="P63">
            <v>44112</v>
          </cell>
        </row>
        <row r="64">
          <cell r="J64">
            <v>792931</v>
          </cell>
          <cell r="K64">
            <v>44112</v>
          </cell>
          <cell r="L64">
            <v>34683</v>
          </cell>
          <cell r="N64">
            <v>44112</v>
          </cell>
          <cell r="O64">
            <v>792936</v>
          </cell>
          <cell r="P64">
            <v>44112</v>
          </cell>
        </row>
        <row r="65">
          <cell r="J65">
            <v>792936</v>
          </cell>
          <cell r="K65">
            <v>44112</v>
          </cell>
          <cell r="L65">
            <v>34683</v>
          </cell>
          <cell r="N65">
            <v>44146</v>
          </cell>
          <cell r="O65">
            <v>868008</v>
          </cell>
          <cell r="P65">
            <v>44146</v>
          </cell>
        </row>
        <row r="66">
          <cell r="J66">
            <v>868008</v>
          </cell>
          <cell r="K66">
            <v>44146</v>
          </cell>
          <cell r="L66">
            <v>480000</v>
          </cell>
          <cell r="N66">
            <v>44114</v>
          </cell>
          <cell r="O66">
            <v>868184</v>
          </cell>
          <cell r="P66">
            <v>44114</v>
          </cell>
        </row>
        <row r="67">
          <cell r="J67">
            <v>868184</v>
          </cell>
          <cell r="K67">
            <v>44114</v>
          </cell>
          <cell r="L67">
            <v>480000</v>
          </cell>
          <cell r="N67">
            <v>44114</v>
          </cell>
          <cell r="O67">
            <v>868238</v>
          </cell>
          <cell r="P67">
            <v>44114</v>
          </cell>
        </row>
        <row r="68">
          <cell r="J68">
            <v>868238</v>
          </cell>
          <cell r="K68">
            <v>44114</v>
          </cell>
          <cell r="L68">
            <v>133920</v>
          </cell>
          <cell r="N68">
            <v>44114</v>
          </cell>
          <cell r="O68">
            <v>868243</v>
          </cell>
          <cell r="P68">
            <v>44114</v>
          </cell>
        </row>
        <row r="69">
          <cell r="J69">
            <v>868243</v>
          </cell>
          <cell r="K69">
            <v>44114</v>
          </cell>
          <cell r="L69">
            <v>133920</v>
          </cell>
          <cell r="N69">
            <v>44114</v>
          </cell>
          <cell r="O69">
            <v>868244</v>
          </cell>
          <cell r="P69">
            <v>44114</v>
          </cell>
        </row>
        <row r="70">
          <cell r="J70">
            <v>868244</v>
          </cell>
          <cell r="K70">
            <v>44114</v>
          </cell>
          <cell r="L70">
            <v>133920</v>
          </cell>
          <cell r="N70">
            <v>44146</v>
          </cell>
          <cell r="O70">
            <v>868741</v>
          </cell>
          <cell r="P70">
            <v>44146</v>
          </cell>
        </row>
        <row r="71">
          <cell r="J71">
            <v>868741</v>
          </cell>
          <cell r="K71">
            <v>44146</v>
          </cell>
          <cell r="L71">
            <v>480000</v>
          </cell>
          <cell r="N71">
            <v>44159</v>
          </cell>
          <cell r="O71">
            <v>868742</v>
          </cell>
          <cell r="P71">
            <v>44159</v>
          </cell>
        </row>
        <row r="72">
          <cell r="J72">
            <v>868742</v>
          </cell>
          <cell r="K72">
            <v>44159</v>
          </cell>
          <cell r="L72">
            <v>480000</v>
          </cell>
          <cell r="N72">
            <v>44146</v>
          </cell>
          <cell r="O72">
            <v>869373</v>
          </cell>
          <cell r="P72">
            <v>44146</v>
          </cell>
        </row>
        <row r="73">
          <cell r="J73">
            <v>869373</v>
          </cell>
          <cell r="K73">
            <v>44146</v>
          </cell>
          <cell r="L73">
            <v>4900000</v>
          </cell>
          <cell r="N73">
            <v>44146</v>
          </cell>
          <cell r="O73">
            <v>869374</v>
          </cell>
          <cell r="P73">
            <v>44146</v>
          </cell>
        </row>
        <row r="74">
          <cell r="J74">
            <v>869379</v>
          </cell>
          <cell r="K74">
            <v>44146</v>
          </cell>
          <cell r="L74">
            <v>4900000</v>
          </cell>
          <cell r="N74">
            <v>44146</v>
          </cell>
          <cell r="O74">
            <v>869379</v>
          </cell>
          <cell r="P74">
            <v>44146</v>
          </cell>
        </row>
        <row r="75">
          <cell r="J75">
            <v>869381</v>
          </cell>
          <cell r="K75">
            <v>44146</v>
          </cell>
          <cell r="L75">
            <v>4900000</v>
          </cell>
          <cell r="N75">
            <v>44146</v>
          </cell>
          <cell r="O75">
            <v>869381</v>
          </cell>
          <cell r="P75">
            <v>44146</v>
          </cell>
        </row>
        <row r="76">
          <cell r="J76">
            <v>869389</v>
          </cell>
          <cell r="K76">
            <v>44146</v>
          </cell>
          <cell r="L76">
            <v>4900000</v>
          </cell>
          <cell r="N76">
            <v>44146</v>
          </cell>
          <cell r="O76">
            <v>869389</v>
          </cell>
          <cell r="P76">
            <v>44146</v>
          </cell>
        </row>
        <row r="77">
          <cell r="J77">
            <v>869393</v>
          </cell>
          <cell r="K77">
            <v>44146</v>
          </cell>
          <cell r="L77">
            <v>4900000</v>
          </cell>
          <cell r="N77">
            <v>44146</v>
          </cell>
          <cell r="O77">
            <v>869393</v>
          </cell>
          <cell r="P77">
            <v>44146</v>
          </cell>
        </row>
        <row r="78">
          <cell r="J78">
            <v>869395</v>
          </cell>
          <cell r="K78">
            <v>44146</v>
          </cell>
          <cell r="L78">
            <v>4900000</v>
          </cell>
          <cell r="N78">
            <v>44146</v>
          </cell>
          <cell r="O78">
            <v>869395</v>
          </cell>
          <cell r="P78">
            <v>44146</v>
          </cell>
        </row>
        <row r="79">
          <cell r="J79">
            <v>869401</v>
          </cell>
          <cell r="K79">
            <v>44146</v>
          </cell>
          <cell r="L79">
            <v>4900000</v>
          </cell>
          <cell r="N79">
            <v>44146</v>
          </cell>
          <cell r="O79">
            <v>869401</v>
          </cell>
          <cell r="P79">
            <v>44146</v>
          </cell>
        </row>
        <row r="80">
          <cell r="J80">
            <v>869402</v>
          </cell>
          <cell r="K80">
            <v>44146</v>
          </cell>
          <cell r="L80">
            <v>4900000</v>
          </cell>
          <cell r="N80">
            <v>44146</v>
          </cell>
          <cell r="O80">
            <v>869402</v>
          </cell>
          <cell r="P80">
            <v>44146</v>
          </cell>
        </row>
        <row r="81">
          <cell r="J81">
            <v>869404</v>
          </cell>
          <cell r="K81">
            <v>44146</v>
          </cell>
          <cell r="L81">
            <v>4900000</v>
          </cell>
          <cell r="N81">
            <v>44146</v>
          </cell>
          <cell r="O81">
            <v>869404</v>
          </cell>
          <cell r="P81">
            <v>44146</v>
          </cell>
        </row>
        <row r="82">
          <cell r="J82">
            <v>869405</v>
          </cell>
          <cell r="K82">
            <v>44146</v>
          </cell>
          <cell r="L82">
            <v>4900000</v>
          </cell>
          <cell r="N82">
            <v>44146</v>
          </cell>
          <cell r="O82">
            <v>869405</v>
          </cell>
          <cell r="P82">
            <v>44146</v>
          </cell>
        </row>
        <row r="83">
          <cell r="J83">
            <v>869667</v>
          </cell>
          <cell r="K83">
            <v>44146</v>
          </cell>
          <cell r="L83">
            <v>133920</v>
          </cell>
          <cell r="N83">
            <v>44146</v>
          </cell>
          <cell r="O83">
            <v>869410</v>
          </cell>
          <cell r="P83">
            <v>44146</v>
          </cell>
        </row>
        <row r="84">
          <cell r="J84">
            <v>869940</v>
          </cell>
          <cell r="K84">
            <v>44146</v>
          </cell>
          <cell r="L84">
            <v>133920</v>
          </cell>
          <cell r="N84">
            <v>44146</v>
          </cell>
          <cell r="O84">
            <v>869412</v>
          </cell>
          <cell r="P84">
            <v>44146</v>
          </cell>
        </row>
        <row r="85">
          <cell r="J85">
            <v>869999</v>
          </cell>
          <cell r="K85">
            <v>44146</v>
          </cell>
          <cell r="L85">
            <v>4900000</v>
          </cell>
          <cell r="N85">
            <v>44146</v>
          </cell>
          <cell r="O85">
            <v>869422</v>
          </cell>
          <cell r="P85">
            <v>44146</v>
          </cell>
        </row>
        <row r="86">
          <cell r="J86">
            <v>870002</v>
          </cell>
          <cell r="K86">
            <v>44146</v>
          </cell>
          <cell r="L86">
            <v>133920</v>
          </cell>
          <cell r="N86">
            <v>44146</v>
          </cell>
          <cell r="O86">
            <v>869667</v>
          </cell>
          <cell r="P86">
            <v>44146</v>
          </cell>
        </row>
        <row r="87">
          <cell r="J87">
            <v>870003</v>
          </cell>
          <cell r="K87">
            <v>44146</v>
          </cell>
          <cell r="L87">
            <v>4900000</v>
          </cell>
          <cell r="N87">
            <v>44146</v>
          </cell>
          <cell r="O87">
            <v>869905</v>
          </cell>
          <cell r="P87">
            <v>44146</v>
          </cell>
        </row>
        <row r="88">
          <cell r="J88">
            <v>870005</v>
          </cell>
          <cell r="K88">
            <v>44146</v>
          </cell>
          <cell r="L88">
            <v>267840</v>
          </cell>
          <cell r="N88">
            <v>44146</v>
          </cell>
          <cell r="O88">
            <v>869908</v>
          </cell>
          <cell r="P88">
            <v>44146</v>
          </cell>
        </row>
        <row r="89">
          <cell r="J89">
            <v>870118</v>
          </cell>
          <cell r="K89">
            <v>44146</v>
          </cell>
          <cell r="L89">
            <v>4900000</v>
          </cell>
          <cell r="N89">
            <v>44146</v>
          </cell>
          <cell r="O89">
            <v>869940</v>
          </cell>
          <cell r="P89">
            <v>44146</v>
          </cell>
        </row>
        <row r="90">
          <cell r="J90">
            <v>870149</v>
          </cell>
          <cell r="K90">
            <v>44146</v>
          </cell>
          <cell r="L90">
            <v>4900000</v>
          </cell>
          <cell r="N90">
            <v>44146</v>
          </cell>
          <cell r="O90">
            <v>869999</v>
          </cell>
          <cell r="P90">
            <v>44146</v>
          </cell>
        </row>
        <row r="91">
          <cell r="J91">
            <v>870151</v>
          </cell>
          <cell r="K91">
            <v>44146</v>
          </cell>
          <cell r="L91">
            <v>4900000</v>
          </cell>
          <cell r="N91">
            <v>44146</v>
          </cell>
          <cell r="O91">
            <v>870002</v>
          </cell>
          <cell r="P91">
            <v>44146</v>
          </cell>
        </row>
        <row r="92">
          <cell r="J92">
            <v>870154</v>
          </cell>
          <cell r="K92">
            <v>44146</v>
          </cell>
          <cell r="L92">
            <v>4900000</v>
          </cell>
          <cell r="N92">
            <v>44146</v>
          </cell>
          <cell r="O92">
            <v>870003</v>
          </cell>
          <cell r="P92">
            <v>44146</v>
          </cell>
        </row>
        <row r="93">
          <cell r="J93">
            <v>870156</v>
          </cell>
          <cell r="K93">
            <v>44146</v>
          </cell>
          <cell r="L93">
            <v>267840</v>
          </cell>
          <cell r="N93">
            <v>44146</v>
          </cell>
          <cell r="O93">
            <v>870005</v>
          </cell>
          <cell r="P93">
            <v>44146</v>
          </cell>
        </row>
        <row r="94">
          <cell r="J94">
            <v>870157</v>
          </cell>
          <cell r="K94">
            <v>44146</v>
          </cell>
          <cell r="L94">
            <v>4900000</v>
          </cell>
          <cell r="N94">
            <v>44146</v>
          </cell>
          <cell r="O94">
            <v>870118</v>
          </cell>
          <cell r="P94">
            <v>44146</v>
          </cell>
        </row>
        <row r="95">
          <cell r="J95">
            <v>870160</v>
          </cell>
          <cell r="K95">
            <v>44146</v>
          </cell>
          <cell r="L95">
            <v>267840</v>
          </cell>
          <cell r="N95">
            <v>44146</v>
          </cell>
          <cell r="O95">
            <v>870149</v>
          </cell>
          <cell r="P95">
            <v>44146</v>
          </cell>
        </row>
        <row r="96">
          <cell r="J96">
            <v>870161</v>
          </cell>
          <cell r="K96">
            <v>44146</v>
          </cell>
          <cell r="L96">
            <v>4900000</v>
          </cell>
          <cell r="N96">
            <v>44146</v>
          </cell>
          <cell r="O96">
            <v>870151</v>
          </cell>
          <cell r="P96">
            <v>44146</v>
          </cell>
        </row>
        <row r="97">
          <cell r="J97">
            <v>870173</v>
          </cell>
          <cell r="K97">
            <v>44146</v>
          </cell>
          <cell r="L97">
            <v>4900000</v>
          </cell>
          <cell r="N97">
            <v>44146</v>
          </cell>
          <cell r="O97">
            <v>870153</v>
          </cell>
          <cell r="P97">
            <v>44146</v>
          </cell>
        </row>
        <row r="98">
          <cell r="J98">
            <v>870175</v>
          </cell>
          <cell r="K98">
            <v>44146</v>
          </cell>
          <cell r="L98">
            <v>4900000</v>
          </cell>
          <cell r="N98">
            <v>44146</v>
          </cell>
          <cell r="O98">
            <v>870154</v>
          </cell>
          <cell r="P98">
            <v>44146</v>
          </cell>
        </row>
        <row r="99">
          <cell r="J99">
            <v>870177</v>
          </cell>
          <cell r="K99">
            <v>44146</v>
          </cell>
          <cell r="L99">
            <v>267840</v>
          </cell>
          <cell r="N99">
            <v>44146</v>
          </cell>
          <cell r="O99">
            <v>870156</v>
          </cell>
          <cell r="P99">
            <v>44146</v>
          </cell>
        </row>
        <row r="100">
          <cell r="J100">
            <v>870178</v>
          </cell>
          <cell r="K100">
            <v>44146</v>
          </cell>
          <cell r="L100">
            <v>4900000</v>
          </cell>
          <cell r="N100">
            <v>44146</v>
          </cell>
          <cell r="O100">
            <v>870157</v>
          </cell>
          <cell r="P100">
            <v>44146</v>
          </cell>
        </row>
        <row r="101">
          <cell r="J101">
            <v>870180</v>
          </cell>
          <cell r="K101">
            <v>44146</v>
          </cell>
          <cell r="L101">
            <v>133920</v>
          </cell>
          <cell r="N101">
            <v>44146</v>
          </cell>
          <cell r="O101">
            <v>870160</v>
          </cell>
          <cell r="P101">
            <v>44146</v>
          </cell>
        </row>
        <row r="102">
          <cell r="J102">
            <v>870181</v>
          </cell>
          <cell r="K102">
            <v>44146</v>
          </cell>
          <cell r="L102">
            <v>4900000</v>
          </cell>
          <cell r="N102">
            <v>44146</v>
          </cell>
          <cell r="O102">
            <v>870161</v>
          </cell>
          <cell r="P102">
            <v>44146</v>
          </cell>
        </row>
        <row r="103">
          <cell r="J103">
            <v>870183</v>
          </cell>
          <cell r="K103">
            <v>44146</v>
          </cell>
          <cell r="L103">
            <v>133920</v>
          </cell>
          <cell r="N103">
            <v>44146</v>
          </cell>
          <cell r="O103">
            <v>870173</v>
          </cell>
          <cell r="P103">
            <v>44146</v>
          </cell>
        </row>
        <row r="104">
          <cell r="J104">
            <v>870197</v>
          </cell>
          <cell r="K104">
            <v>44146</v>
          </cell>
          <cell r="L104">
            <v>80832</v>
          </cell>
          <cell r="N104">
            <v>44146</v>
          </cell>
          <cell r="O104">
            <v>870175</v>
          </cell>
          <cell r="P104">
            <v>44146</v>
          </cell>
        </row>
        <row r="105">
          <cell r="J105">
            <v>870243</v>
          </cell>
          <cell r="K105">
            <v>44146</v>
          </cell>
          <cell r="L105">
            <v>6500000</v>
          </cell>
          <cell r="N105">
            <v>44146</v>
          </cell>
          <cell r="O105">
            <v>870177</v>
          </cell>
          <cell r="P105">
            <v>44146</v>
          </cell>
        </row>
        <row r="106">
          <cell r="J106">
            <v>870248</v>
          </cell>
          <cell r="K106">
            <v>44146</v>
          </cell>
          <cell r="L106">
            <v>6500000</v>
          </cell>
          <cell r="N106">
            <v>44146</v>
          </cell>
          <cell r="O106">
            <v>870178</v>
          </cell>
          <cell r="P106">
            <v>44146</v>
          </cell>
        </row>
        <row r="107">
          <cell r="J107">
            <v>870291</v>
          </cell>
          <cell r="K107">
            <v>44146</v>
          </cell>
          <cell r="L107">
            <v>80832</v>
          </cell>
          <cell r="N107">
            <v>44146</v>
          </cell>
          <cell r="O107">
            <v>870180</v>
          </cell>
          <cell r="P107">
            <v>44146</v>
          </cell>
        </row>
        <row r="108">
          <cell r="J108">
            <v>872336</v>
          </cell>
          <cell r="K108">
            <v>44175</v>
          </cell>
          <cell r="L108">
            <v>4900000</v>
          </cell>
          <cell r="N108">
            <v>44146</v>
          </cell>
          <cell r="O108">
            <v>870181</v>
          </cell>
          <cell r="P108">
            <v>44146</v>
          </cell>
        </row>
        <row r="109">
          <cell r="J109">
            <v>872496</v>
          </cell>
          <cell r="K109">
            <v>44175</v>
          </cell>
          <cell r="L109">
            <v>4900000</v>
          </cell>
          <cell r="N109">
            <v>44146</v>
          </cell>
          <cell r="O109">
            <v>870183</v>
          </cell>
          <cell r="P109">
            <v>44146</v>
          </cell>
        </row>
        <row r="110">
          <cell r="J110">
            <v>872560</v>
          </cell>
          <cell r="K110">
            <v>44175</v>
          </cell>
          <cell r="L110">
            <v>480000</v>
          </cell>
          <cell r="N110">
            <v>44146</v>
          </cell>
          <cell r="O110">
            <v>870197</v>
          </cell>
          <cell r="P110">
            <v>44146</v>
          </cell>
        </row>
        <row r="111">
          <cell r="J111">
            <v>872586</v>
          </cell>
          <cell r="K111">
            <v>44175</v>
          </cell>
          <cell r="L111">
            <v>4900000</v>
          </cell>
          <cell r="N111">
            <v>44146</v>
          </cell>
          <cell r="O111">
            <v>870243</v>
          </cell>
          <cell r="P111">
            <v>44146</v>
          </cell>
        </row>
        <row r="112">
          <cell r="J112">
            <v>872639</v>
          </cell>
          <cell r="K112">
            <v>44195</v>
          </cell>
          <cell r="L112">
            <v>267840</v>
          </cell>
          <cell r="N112">
            <v>44146</v>
          </cell>
          <cell r="O112">
            <v>870248</v>
          </cell>
          <cell r="P112">
            <v>44146</v>
          </cell>
        </row>
        <row r="113">
          <cell r="J113">
            <v>872653</v>
          </cell>
          <cell r="K113">
            <v>44195</v>
          </cell>
          <cell r="L113">
            <v>133920</v>
          </cell>
          <cell r="N113">
            <v>44146</v>
          </cell>
          <cell r="O113">
            <v>870291</v>
          </cell>
          <cell r="P113">
            <v>44146</v>
          </cell>
        </row>
        <row r="114">
          <cell r="J114">
            <v>872678</v>
          </cell>
          <cell r="K114">
            <v>44175</v>
          </cell>
          <cell r="L114">
            <v>480000</v>
          </cell>
          <cell r="N114">
            <v>44175</v>
          </cell>
          <cell r="O114">
            <v>872336</v>
          </cell>
          <cell r="P114">
            <v>44175</v>
          </cell>
        </row>
        <row r="115">
          <cell r="J115">
            <v>872722</v>
          </cell>
          <cell r="K115">
            <v>44165</v>
          </cell>
          <cell r="L115">
            <v>480000</v>
          </cell>
          <cell r="N115">
            <v>44175</v>
          </cell>
          <cell r="O115">
            <v>872496</v>
          </cell>
          <cell r="P115">
            <v>44175</v>
          </cell>
        </row>
        <row r="116">
          <cell r="J116">
            <v>872796</v>
          </cell>
          <cell r="K116">
            <v>44175</v>
          </cell>
          <cell r="L116">
            <v>279000</v>
          </cell>
          <cell r="N116">
            <v>44175</v>
          </cell>
          <cell r="O116">
            <v>872560</v>
          </cell>
          <cell r="P116">
            <v>44175</v>
          </cell>
        </row>
        <row r="117">
          <cell r="J117">
            <v>872882</v>
          </cell>
          <cell r="K117">
            <v>44205</v>
          </cell>
          <cell r="L117">
            <v>93120</v>
          </cell>
          <cell r="N117">
            <v>44175</v>
          </cell>
          <cell r="O117">
            <v>872586</v>
          </cell>
          <cell r="P117">
            <v>44175</v>
          </cell>
        </row>
        <row r="118">
          <cell r="J118">
            <v>872920</v>
          </cell>
          <cell r="K118">
            <v>44175</v>
          </cell>
          <cell r="L118">
            <v>93120</v>
          </cell>
          <cell r="N118">
            <v>44195</v>
          </cell>
          <cell r="O118">
            <v>872639</v>
          </cell>
          <cell r="P118">
            <v>44195</v>
          </cell>
        </row>
        <row r="119">
          <cell r="J119">
            <v>872926</v>
          </cell>
          <cell r="K119">
            <v>44195</v>
          </cell>
          <cell r="L119">
            <v>279000</v>
          </cell>
          <cell r="N119">
            <v>44195</v>
          </cell>
          <cell r="O119">
            <v>872653</v>
          </cell>
          <cell r="P119">
            <v>44195</v>
          </cell>
        </row>
        <row r="120">
          <cell r="J120">
            <v>872927</v>
          </cell>
          <cell r="K120">
            <v>44195</v>
          </cell>
          <cell r="L120">
            <v>279000</v>
          </cell>
          <cell r="N120">
            <v>44175</v>
          </cell>
          <cell r="O120">
            <v>872678</v>
          </cell>
          <cell r="P120">
            <v>44175</v>
          </cell>
        </row>
        <row r="121">
          <cell r="J121">
            <v>872928</v>
          </cell>
          <cell r="K121">
            <v>44195</v>
          </cell>
          <cell r="L121">
            <v>270000</v>
          </cell>
          <cell r="N121">
            <v>44165</v>
          </cell>
          <cell r="O121">
            <v>872722</v>
          </cell>
          <cell r="P121">
            <v>44165</v>
          </cell>
        </row>
        <row r="122">
          <cell r="J122">
            <v>872930</v>
          </cell>
          <cell r="K122">
            <v>44195</v>
          </cell>
          <cell r="L122">
            <v>216000</v>
          </cell>
          <cell r="N122">
            <v>44175</v>
          </cell>
          <cell r="O122">
            <v>872796</v>
          </cell>
          <cell r="P122">
            <v>44175</v>
          </cell>
        </row>
        <row r="123">
          <cell r="J123">
            <v>872931</v>
          </cell>
          <cell r="K123">
            <v>44195</v>
          </cell>
          <cell r="L123">
            <v>223200</v>
          </cell>
          <cell r="N123">
            <v>44205</v>
          </cell>
          <cell r="O123">
            <v>872882</v>
          </cell>
          <cell r="P123">
            <v>44205</v>
          </cell>
        </row>
        <row r="124">
          <cell r="J124">
            <v>872932</v>
          </cell>
          <cell r="K124">
            <v>44195</v>
          </cell>
          <cell r="L124">
            <v>223200</v>
          </cell>
          <cell r="N124">
            <v>44175</v>
          </cell>
          <cell r="O124">
            <v>872920</v>
          </cell>
          <cell r="P124">
            <v>44175</v>
          </cell>
        </row>
        <row r="125">
          <cell r="J125">
            <v>872933</v>
          </cell>
          <cell r="K125">
            <v>44195</v>
          </cell>
          <cell r="L125">
            <v>216000</v>
          </cell>
          <cell r="N125">
            <v>44195</v>
          </cell>
          <cell r="O125">
            <v>872926</v>
          </cell>
          <cell r="P125">
            <v>44195</v>
          </cell>
        </row>
        <row r="126">
          <cell r="J126">
            <v>872934</v>
          </cell>
          <cell r="K126">
            <v>44195</v>
          </cell>
          <cell r="L126">
            <v>216000</v>
          </cell>
          <cell r="N126">
            <v>44195</v>
          </cell>
          <cell r="O126">
            <v>872927</v>
          </cell>
          <cell r="P126">
            <v>44195</v>
          </cell>
        </row>
        <row r="127">
          <cell r="J127">
            <v>872935</v>
          </cell>
          <cell r="K127">
            <v>44195</v>
          </cell>
          <cell r="L127">
            <v>223200</v>
          </cell>
          <cell r="N127">
            <v>44195</v>
          </cell>
          <cell r="O127">
            <v>872928</v>
          </cell>
          <cell r="P127">
            <v>44195</v>
          </cell>
        </row>
        <row r="128">
          <cell r="J128">
            <v>872936</v>
          </cell>
          <cell r="K128">
            <v>44195</v>
          </cell>
          <cell r="L128">
            <v>216000</v>
          </cell>
          <cell r="N128">
            <v>44195</v>
          </cell>
          <cell r="O128">
            <v>872930</v>
          </cell>
          <cell r="P128">
            <v>44195</v>
          </cell>
        </row>
        <row r="129">
          <cell r="J129">
            <v>872937</v>
          </cell>
          <cell r="K129">
            <v>44195</v>
          </cell>
          <cell r="L129">
            <v>223200</v>
          </cell>
          <cell r="N129">
            <v>44195</v>
          </cell>
          <cell r="O129">
            <v>872931</v>
          </cell>
          <cell r="P129">
            <v>44195</v>
          </cell>
        </row>
        <row r="130">
          <cell r="J130">
            <v>872940</v>
          </cell>
          <cell r="K130">
            <v>44195</v>
          </cell>
          <cell r="L130">
            <v>270000</v>
          </cell>
          <cell r="N130">
            <v>44195</v>
          </cell>
          <cell r="O130">
            <v>872932</v>
          </cell>
          <cell r="P130">
            <v>44195</v>
          </cell>
        </row>
        <row r="131">
          <cell r="J131">
            <v>872941</v>
          </cell>
          <cell r="K131">
            <v>44195</v>
          </cell>
          <cell r="L131">
            <v>270000</v>
          </cell>
          <cell r="N131">
            <v>44195</v>
          </cell>
          <cell r="O131">
            <v>872933</v>
          </cell>
          <cell r="P131">
            <v>44195</v>
          </cell>
        </row>
        <row r="132">
          <cell r="J132">
            <v>872942</v>
          </cell>
          <cell r="K132">
            <v>44195</v>
          </cell>
          <cell r="L132">
            <v>279000</v>
          </cell>
          <cell r="N132">
            <v>44195</v>
          </cell>
          <cell r="O132">
            <v>872934</v>
          </cell>
          <cell r="P132">
            <v>44195</v>
          </cell>
        </row>
        <row r="133">
          <cell r="J133">
            <v>872943</v>
          </cell>
          <cell r="K133">
            <v>44195</v>
          </cell>
          <cell r="L133">
            <v>279000</v>
          </cell>
          <cell r="N133">
            <v>44195</v>
          </cell>
          <cell r="O133">
            <v>872935</v>
          </cell>
          <cell r="P133">
            <v>44195</v>
          </cell>
        </row>
        <row r="134">
          <cell r="J134">
            <v>872944</v>
          </cell>
          <cell r="K134">
            <v>44195</v>
          </cell>
          <cell r="L134">
            <v>54000</v>
          </cell>
          <cell r="N134">
            <v>44195</v>
          </cell>
          <cell r="O134">
            <v>872936</v>
          </cell>
          <cell r="P134">
            <v>44195</v>
          </cell>
        </row>
        <row r="135">
          <cell r="J135">
            <v>872945</v>
          </cell>
          <cell r="K135">
            <v>44195</v>
          </cell>
          <cell r="L135">
            <v>54000</v>
          </cell>
          <cell r="N135">
            <v>44195</v>
          </cell>
          <cell r="O135">
            <v>872937</v>
          </cell>
          <cell r="P135">
            <v>44195</v>
          </cell>
        </row>
        <row r="136">
          <cell r="J136">
            <v>872946</v>
          </cell>
          <cell r="K136">
            <v>44195</v>
          </cell>
          <cell r="L136">
            <v>55800</v>
          </cell>
          <cell r="N136">
            <v>44195</v>
          </cell>
          <cell r="O136">
            <v>872940</v>
          </cell>
          <cell r="P136">
            <v>44195</v>
          </cell>
        </row>
        <row r="137">
          <cell r="J137">
            <v>872948</v>
          </cell>
          <cell r="K137">
            <v>44195</v>
          </cell>
          <cell r="L137">
            <v>55800</v>
          </cell>
          <cell r="N137">
            <v>44195</v>
          </cell>
          <cell r="O137">
            <v>872941</v>
          </cell>
          <cell r="P137">
            <v>44195</v>
          </cell>
        </row>
        <row r="138">
          <cell r="J138">
            <v>872953</v>
          </cell>
          <cell r="K138">
            <v>44195</v>
          </cell>
          <cell r="L138">
            <v>55800</v>
          </cell>
          <cell r="N138">
            <v>44195</v>
          </cell>
          <cell r="O138">
            <v>872942</v>
          </cell>
          <cell r="P138">
            <v>44195</v>
          </cell>
        </row>
        <row r="139">
          <cell r="J139">
            <v>872958</v>
          </cell>
          <cell r="K139">
            <v>44195</v>
          </cell>
          <cell r="L139">
            <v>480000</v>
          </cell>
          <cell r="N139">
            <v>44195</v>
          </cell>
          <cell r="O139">
            <v>872943</v>
          </cell>
          <cell r="P139">
            <v>44195</v>
          </cell>
        </row>
        <row r="140">
          <cell r="J140">
            <v>872960</v>
          </cell>
          <cell r="K140">
            <v>44195</v>
          </cell>
          <cell r="L140">
            <v>54000</v>
          </cell>
          <cell r="N140">
            <v>44195</v>
          </cell>
          <cell r="O140">
            <v>872944</v>
          </cell>
          <cell r="P140">
            <v>44195</v>
          </cell>
        </row>
        <row r="141">
          <cell r="J141">
            <v>872962</v>
          </cell>
          <cell r="K141">
            <v>44195</v>
          </cell>
          <cell r="L141">
            <v>55800</v>
          </cell>
          <cell r="N141">
            <v>44195</v>
          </cell>
          <cell r="O141">
            <v>872945</v>
          </cell>
          <cell r="P141">
            <v>44195</v>
          </cell>
        </row>
        <row r="142">
          <cell r="J142">
            <v>872963</v>
          </cell>
          <cell r="K142">
            <v>44195</v>
          </cell>
          <cell r="L142">
            <v>55800</v>
          </cell>
          <cell r="N142">
            <v>44195</v>
          </cell>
          <cell r="O142">
            <v>872946</v>
          </cell>
          <cell r="P142">
            <v>44195</v>
          </cell>
        </row>
        <row r="143">
          <cell r="J143">
            <v>872964</v>
          </cell>
          <cell r="K143">
            <v>44195</v>
          </cell>
          <cell r="L143">
            <v>54000</v>
          </cell>
          <cell r="N143">
            <v>44195</v>
          </cell>
          <cell r="O143">
            <v>872948</v>
          </cell>
          <cell r="P143">
            <v>44195</v>
          </cell>
        </row>
        <row r="144">
          <cell r="J144">
            <v>872965</v>
          </cell>
          <cell r="K144">
            <v>44195</v>
          </cell>
          <cell r="L144">
            <v>480000</v>
          </cell>
          <cell r="N144">
            <v>44195</v>
          </cell>
          <cell r="O144">
            <v>872953</v>
          </cell>
          <cell r="P144">
            <v>44195</v>
          </cell>
        </row>
        <row r="145">
          <cell r="J145">
            <v>872987</v>
          </cell>
          <cell r="K145">
            <v>44195</v>
          </cell>
          <cell r="L145">
            <v>162000</v>
          </cell>
          <cell r="N145">
            <v>44195</v>
          </cell>
          <cell r="O145">
            <v>872958</v>
          </cell>
          <cell r="P145">
            <v>44195</v>
          </cell>
        </row>
        <row r="146">
          <cell r="J146">
            <v>873042</v>
          </cell>
          <cell r="K146">
            <v>44195</v>
          </cell>
          <cell r="L146">
            <v>4900000</v>
          </cell>
          <cell r="N146">
            <v>44195</v>
          </cell>
          <cell r="O146">
            <v>872960</v>
          </cell>
          <cell r="P146">
            <v>44195</v>
          </cell>
        </row>
        <row r="147">
          <cell r="J147">
            <v>873044</v>
          </cell>
          <cell r="K147">
            <v>44175</v>
          </cell>
          <cell r="L147">
            <v>93120</v>
          </cell>
          <cell r="N147">
            <v>44195</v>
          </cell>
          <cell r="O147">
            <v>872962</v>
          </cell>
          <cell r="P147">
            <v>44195</v>
          </cell>
        </row>
        <row r="148">
          <cell r="J148">
            <v>873047</v>
          </cell>
          <cell r="K148">
            <v>44195</v>
          </cell>
          <cell r="L148">
            <v>4900000</v>
          </cell>
          <cell r="N148">
            <v>44195</v>
          </cell>
          <cell r="O148">
            <v>872963</v>
          </cell>
          <cell r="P148">
            <v>44195</v>
          </cell>
        </row>
        <row r="149">
          <cell r="J149">
            <v>873066</v>
          </cell>
          <cell r="K149">
            <v>44195</v>
          </cell>
          <cell r="L149">
            <v>6500000</v>
          </cell>
          <cell r="N149">
            <v>44195</v>
          </cell>
          <cell r="O149">
            <v>872964</v>
          </cell>
          <cell r="P149">
            <v>44195</v>
          </cell>
        </row>
        <row r="150">
          <cell r="J150">
            <v>873770</v>
          </cell>
          <cell r="K150">
            <v>44205</v>
          </cell>
          <cell r="L150">
            <v>837527</v>
          </cell>
          <cell r="N150">
            <v>44195</v>
          </cell>
          <cell r="O150">
            <v>872965</v>
          </cell>
          <cell r="P150">
            <v>44195</v>
          </cell>
        </row>
        <row r="151">
          <cell r="J151">
            <v>874438</v>
          </cell>
          <cell r="K151">
            <v>44205</v>
          </cell>
          <cell r="L151">
            <v>6500000</v>
          </cell>
          <cell r="N151">
            <v>44195</v>
          </cell>
          <cell r="O151">
            <v>872987</v>
          </cell>
          <cell r="P151">
            <v>44195</v>
          </cell>
        </row>
        <row r="152">
          <cell r="J152">
            <v>874590</v>
          </cell>
          <cell r="K152">
            <v>44205</v>
          </cell>
          <cell r="L152">
            <v>279000</v>
          </cell>
          <cell r="N152">
            <v>44195</v>
          </cell>
          <cell r="O152">
            <v>873042</v>
          </cell>
          <cell r="P152">
            <v>44195</v>
          </cell>
        </row>
        <row r="153">
          <cell r="J153">
            <v>874592</v>
          </cell>
          <cell r="K153">
            <v>44205</v>
          </cell>
          <cell r="L153">
            <v>279000</v>
          </cell>
          <cell r="N153">
            <v>44175</v>
          </cell>
          <cell r="O153">
            <v>873044</v>
          </cell>
          <cell r="P153">
            <v>44175</v>
          </cell>
        </row>
        <row r="154">
          <cell r="J154">
            <v>874594</v>
          </cell>
          <cell r="K154">
            <v>44205</v>
          </cell>
          <cell r="L154">
            <v>55800</v>
          </cell>
          <cell r="N154">
            <v>44195</v>
          </cell>
          <cell r="O154">
            <v>873047</v>
          </cell>
          <cell r="P154">
            <v>44195</v>
          </cell>
        </row>
        <row r="155">
          <cell r="J155">
            <v>874597</v>
          </cell>
          <cell r="K155">
            <v>44205</v>
          </cell>
          <cell r="L155">
            <v>55800</v>
          </cell>
          <cell r="N155">
            <v>44195</v>
          </cell>
          <cell r="O155">
            <v>873066</v>
          </cell>
          <cell r="P155">
            <v>44195</v>
          </cell>
        </row>
        <row r="156">
          <cell r="J156">
            <v>874600</v>
          </cell>
          <cell r="K156">
            <v>44205</v>
          </cell>
          <cell r="L156">
            <v>55800</v>
          </cell>
          <cell r="N156">
            <v>44205</v>
          </cell>
          <cell r="O156">
            <v>873770</v>
          </cell>
          <cell r="P156">
            <v>44205</v>
          </cell>
        </row>
        <row r="157">
          <cell r="J157">
            <v>874602</v>
          </cell>
          <cell r="K157">
            <v>44205</v>
          </cell>
          <cell r="L157">
            <v>167400</v>
          </cell>
          <cell r="N157">
            <v>44205</v>
          </cell>
          <cell r="O157">
            <v>874438</v>
          </cell>
          <cell r="P157">
            <v>44205</v>
          </cell>
        </row>
        <row r="158">
          <cell r="J158">
            <v>874603</v>
          </cell>
          <cell r="K158">
            <v>44205</v>
          </cell>
          <cell r="L158">
            <v>279000</v>
          </cell>
          <cell r="N158">
            <v>44205</v>
          </cell>
          <cell r="O158">
            <v>874590</v>
          </cell>
          <cell r="P158">
            <v>44205</v>
          </cell>
        </row>
        <row r="159">
          <cell r="J159">
            <v>874604</v>
          </cell>
          <cell r="K159">
            <v>44205</v>
          </cell>
          <cell r="L159">
            <v>108000</v>
          </cell>
          <cell r="N159">
            <v>44205</v>
          </cell>
          <cell r="O159">
            <v>874592</v>
          </cell>
          <cell r="P159">
            <v>44205</v>
          </cell>
        </row>
        <row r="160">
          <cell r="J160">
            <v>874605</v>
          </cell>
          <cell r="K160">
            <v>44205</v>
          </cell>
          <cell r="L160">
            <v>223200</v>
          </cell>
          <cell r="N160">
            <v>44205</v>
          </cell>
          <cell r="O160">
            <v>874594</v>
          </cell>
          <cell r="P160">
            <v>44205</v>
          </cell>
        </row>
        <row r="161">
          <cell r="J161">
            <v>874607</v>
          </cell>
          <cell r="K161">
            <v>44205</v>
          </cell>
          <cell r="L161">
            <v>223200</v>
          </cell>
          <cell r="N161">
            <v>44205</v>
          </cell>
          <cell r="O161">
            <v>874597</v>
          </cell>
          <cell r="P161">
            <v>44205</v>
          </cell>
        </row>
        <row r="162">
          <cell r="J162">
            <v>874610</v>
          </cell>
          <cell r="K162">
            <v>44205</v>
          </cell>
          <cell r="L162">
            <v>111600</v>
          </cell>
          <cell r="N162">
            <v>44205</v>
          </cell>
          <cell r="O162">
            <v>874600</v>
          </cell>
          <cell r="P162">
            <v>44205</v>
          </cell>
        </row>
        <row r="163">
          <cell r="J163">
            <v>874628</v>
          </cell>
          <cell r="K163">
            <v>44205</v>
          </cell>
          <cell r="L163">
            <v>167400</v>
          </cell>
          <cell r="N163">
            <v>44205</v>
          </cell>
          <cell r="O163">
            <v>874602</v>
          </cell>
          <cell r="P163">
            <v>44205</v>
          </cell>
        </row>
        <row r="164">
          <cell r="J164">
            <v>874739</v>
          </cell>
          <cell r="K164">
            <v>44205</v>
          </cell>
          <cell r="L164">
            <v>367480</v>
          </cell>
          <cell r="N164">
            <v>44205</v>
          </cell>
          <cell r="O164">
            <v>874603</v>
          </cell>
          <cell r="P164">
            <v>44205</v>
          </cell>
        </row>
        <row r="165">
          <cell r="J165">
            <v>874814</v>
          </cell>
          <cell r="K165">
            <v>44205</v>
          </cell>
          <cell r="L165">
            <v>232406</v>
          </cell>
          <cell r="N165">
            <v>44205</v>
          </cell>
          <cell r="O165">
            <v>874604</v>
          </cell>
          <cell r="P165">
            <v>44205</v>
          </cell>
        </row>
        <row r="166">
          <cell r="J166">
            <v>875064</v>
          </cell>
          <cell r="K166">
            <v>44205</v>
          </cell>
          <cell r="L166">
            <v>133920</v>
          </cell>
          <cell r="N166">
            <v>44205</v>
          </cell>
          <cell r="O166">
            <v>874605</v>
          </cell>
          <cell r="P166">
            <v>44205</v>
          </cell>
        </row>
        <row r="167">
          <cell r="J167">
            <v>875120</v>
          </cell>
          <cell r="K167">
            <v>44205</v>
          </cell>
          <cell r="L167">
            <v>93120</v>
          </cell>
          <cell r="N167">
            <v>44205</v>
          </cell>
          <cell r="O167">
            <v>874607</v>
          </cell>
          <cell r="P167">
            <v>44205</v>
          </cell>
        </row>
        <row r="168">
          <cell r="J168">
            <v>875125</v>
          </cell>
          <cell r="K168">
            <v>44205</v>
          </cell>
          <cell r="L168">
            <v>133920</v>
          </cell>
          <cell r="N168">
            <v>44205</v>
          </cell>
          <cell r="O168">
            <v>874610</v>
          </cell>
          <cell r="P168">
            <v>44205</v>
          </cell>
        </row>
        <row r="169">
          <cell r="J169">
            <v>875132</v>
          </cell>
          <cell r="K169">
            <v>44205</v>
          </cell>
          <cell r="L169">
            <v>133920</v>
          </cell>
          <cell r="N169">
            <v>44205</v>
          </cell>
          <cell r="O169">
            <v>874628</v>
          </cell>
          <cell r="P169">
            <v>44205</v>
          </cell>
        </row>
        <row r="170">
          <cell r="J170">
            <v>875219</v>
          </cell>
          <cell r="K170">
            <v>44205</v>
          </cell>
          <cell r="L170">
            <v>93120</v>
          </cell>
          <cell r="N170">
            <v>44205</v>
          </cell>
          <cell r="O170">
            <v>874739</v>
          </cell>
          <cell r="P170">
            <v>44205</v>
          </cell>
        </row>
        <row r="171">
          <cell r="J171">
            <v>875224</v>
          </cell>
          <cell r="K171">
            <v>44205</v>
          </cell>
          <cell r="L171">
            <v>267840</v>
          </cell>
          <cell r="N171">
            <v>44205</v>
          </cell>
          <cell r="O171">
            <v>874814</v>
          </cell>
          <cell r="P171">
            <v>44205</v>
          </cell>
        </row>
        <row r="172">
          <cell r="J172">
            <v>875229</v>
          </cell>
          <cell r="K172">
            <v>44205</v>
          </cell>
          <cell r="L172">
            <v>133920</v>
          </cell>
          <cell r="N172">
            <v>44205</v>
          </cell>
          <cell r="O172">
            <v>875064</v>
          </cell>
          <cell r="P172">
            <v>44205</v>
          </cell>
        </row>
        <row r="173">
          <cell r="J173">
            <v>875273</v>
          </cell>
          <cell r="K173">
            <v>44196</v>
          </cell>
          <cell r="L173">
            <v>570835</v>
          </cell>
          <cell r="N173">
            <v>44205</v>
          </cell>
          <cell r="O173">
            <v>875120</v>
          </cell>
          <cell r="P173">
            <v>44205</v>
          </cell>
        </row>
        <row r="174">
          <cell r="J174">
            <v>877361</v>
          </cell>
          <cell r="K174">
            <v>44225</v>
          </cell>
          <cell r="L174">
            <v>154544</v>
          </cell>
          <cell r="N174">
            <v>44205</v>
          </cell>
          <cell r="O174">
            <v>875125</v>
          </cell>
          <cell r="P174">
            <v>44205</v>
          </cell>
        </row>
        <row r="175">
          <cell r="J175">
            <v>877546</v>
          </cell>
          <cell r="K175">
            <v>44227</v>
          </cell>
          <cell r="L175">
            <v>6500000</v>
          </cell>
          <cell r="N175">
            <v>44205</v>
          </cell>
          <cell r="O175">
            <v>875132</v>
          </cell>
          <cell r="P175">
            <v>44205</v>
          </cell>
        </row>
        <row r="176">
          <cell r="J176">
            <v>877550</v>
          </cell>
          <cell r="K176">
            <v>44227</v>
          </cell>
          <cell r="L176">
            <v>6500000</v>
          </cell>
          <cell r="N176">
            <v>44205</v>
          </cell>
          <cell r="O176">
            <v>875219</v>
          </cell>
          <cell r="P176">
            <v>44205</v>
          </cell>
        </row>
        <row r="177">
          <cell r="J177">
            <v>877554</v>
          </cell>
          <cell r="K177">
            <v>44227</v>
          </cell>
          <cell r="L177">
            <v>6500000</v>
          </cell>
          <cell r="N177">
            <v>44205</v>
          </cell>
          <cell r="O177">
            <v>875224</v>
          </cell>
          <cell r="P177">
            <v>44205</v>
          </cell>
        </row>
        <row r="178">
          <cell r="J178">
            <v>877557</v>
          </cell>
          <cell r="K178">
            <v>44227</v>
          </cell>
          <cell r="L178">
            <v>6500000</v>
          </cell>
          <cell r="N178">
            <v>44205</v>
          </cell>
          <cell r="O178">
            <v>875229</v>
          </cell>
          <cell r="P178">
            <v>44205</v>
          </cell>
        </row>
        <row r="179">
          <cell r="J179">
            <v>877560</v>
          </cell>
          <cell r="K179">
            <v>44227</v>
          </cell>
          <cell r="L179">
            <v>164400</v>
          </cell>
          <cell r="N179">
            <v>44196</v>
          </cell>
          <cell r="O179">
            <v>875273</v>
          </cell>
          <cell r="P179">
            <v>44196</v>
          </cell>
        </row>
        <row r="180">
          <cell r="J180">
            <v>877587</v>
          </cell>
          <cell r="K180">
            <v>44227</v>
          </cell>
          <cell r="L180">
            <v>164400</v>
          </cell>
          <cell r="N180">
            <v>44225</v>
          </cell>
          <cell r="O180">
            <v>877361</v>
          </cell>
          <cell r="P180">
            <v>44225</v>
          </cell>
        </row>
        <row r="181">
          <cell r="J181">
            <v>877656</v>
          </cell>
          <cell r="K181">
            <v>44227</v>
          </cell>
          <cell r="L181">
            <v>4899984</v>
          </cell>
          <cell r="N181">
            <v>44227</v>
          </cell>
          <cell r="O181">
            <v>877546</v>
          </cell>
          <cell r="P181">
            <v>44227</v>
          </cell>
        </row>
        <row r="182">
          <cell r="J182">
            <v>877657</v>
          </cell>
          <cell r="K182">
            <v>44227</v>
          </cell>
          <cell r="L182">
            <v>3793536</v>
          </cell>
          <cell r="N182">
            <v>44227</v>
          </cell>
          <cell r="O182">
            <v>877550</v>
          </cell>
          <cell r="P182">
            <v>44227</v>
          </cell>
        </row>
        <row r="183">
          <cell r="J183">
            <v>877659</v>
          </cell>
          <cell r="K183">
            <v>44227</v>
          </cell>
          <cell r="L183">
            <v>116400</v>
          </cell>
          <cell r="N183">
            <v>44227</v>
          </cell>
          <cell r="O183">
            <v>877554</v>
          </cell>
          <cell r="P183">
            <v>44227</v>
          </cell>
        </row>
        <row r="184">
          <cell r="J184">
            <v>877661</v>
          </cell>
          <cell r="K184">
            <v>44227</v>
          </cell>
          <cell r="L184">
            <v>80832</v>
          </cell>
          <cell r="N184">
            <v>44227</v>
          </cell>
          <cell r="O184">
            <v>877557</v>
          </cell>
          <cell r="P184">
            <v>44227</v>
          </cell>
        </row>
        <row r="185">
          <cell r="J185">
            <v>877662</v>
          </cell>
          <cell r="K185">
            <v>44227</v>
          </cell>
          <cell r="L185">
            <v>4899984</v>
          </cell>
          <cell r="N185">
            <v>44227</v>
          </cell>
          <cell r="O185">
            <v>877560</v>
          </cell>
          <cell r="P185">
            <v>44227</v>
          </cell>
        </row>
        <row r="186">
          <cell r="J186">
            <v>877663</v>
          </cell>
          <cell r="K186">
            <v>44227</v>
          </cell>
          <cell r="L186">
            <v>4899984</v>
          </cell>
          <cell r="N186">
            <v>44227</v>
          </cell>
          <cell r="O186">
            <v>877587</v>
          </cell>
          <cell r="P186">
            <v>44227</v>
          </cell>
        </row>
        <row r="187">
          <cell r="J187">
            <v>877664</v>
          </cell>
          <cell r="K187">
            <v>44227</v>
          </cell>
          <cell r="L187">
            <v>4899984</v>
          </cell>
          <cell r="N187">
            <v>44227</v>
          </cell>
          <cell r="O187">
            <v>877637</v>
          </cell>
          <cell r="P187">
            <v>44503</v>
          </cell>
        </row>
        <row r="188">
          <cell r="J188">
            <v>877665</v>
          </cell>
          <cell r="K188">
            <v>44227</v>
          </cell>
          <cell r="L188">
            <v>328800</v>
          </cell>
          <cell r="N188">
            <v>44227</v>
          </cell>
          <cell r="O188">
            <v>877655</v>
          </cell>
          <cell r="P188">
            <v>44505</v>
          </cell>
        </row>
        <row r="189">
          <cell r="J189">
            <v>877666</v>
          </cell>
          <cell r="K189">
            <v>44227</v>
          </cell>
          <cell r="L189">
            <v>4899984</v>
          </cell>
          <cell r="N189">
            <v>44227</v>
          </cell>
          <cell r="O189">
            <v>877656</v>
          </cell>
          <cell r="P189">
            <v>44227</v>
          </cell>
        </row>
        <row r="190">
          <cell r="J190">
            <v>877667</v>
          </cell>
          <cell r="K190">
            <v>44227</v>
          </cell>
          <cell r="L190">
            <v>4899984</v>
          </cell>
          <cell r="N190">
            <v>44227</v>
          </cell>
          <cell r="O190">
            <v>877657</v>
          </cell>
          <cell r="P190">
            <v>44227</v>
          </cell>
        </row>
        <row r="191">
          <cell r="J191">
            <v>877668</v>
          </cell>
          <cell r="K191">
            <v>44227</v>
          </cell>
          <cell r="L191">
            <v>4899984</v>
          </cell>
          <cell r="N191">
            <v>44227</v>
          </cell>
          <cell r="O191">
            <v>877659</v>
          </cell>
          <cell r="P191">
            <v>44227</v>
          </cell>
        </row>
        <row r="192">
          <cell r="J192">
            <v>877669</v>
          </cell>
          <cell r="K192">
            <v>44227</v>
          </cell>
          <cell r="L192">
            <v>4899984</v>
          </cell>
          <cell r="N192">
            <v>44227</v>
          </cell>
          <cell r="O192">
            <v>877661</v>
          </cell>
          <cell r="P192">
            <v>44227</v>
          </cell>
        </row>
        <row r="193">
          <cell r="J193">
            <v>877670</v>
          </cell>
          <cell r="K193">
            <v>44227</v>
          </cell>
          <cell r="L193">
            <v>4899984</v>
          </cell>
          <cell r="N193">
            <v>44227</v>
          </cell>
          <cell r="O193">
            <v>877662</v>
          </cell>
          <cell r="P193">
            <v>44227</v>
          </cell>
        </row>
        <row r="194">
          <cell r="J194">
            <v>877671</v>
          </cell>
          <cell r="K194">
            <v>44227</v>
          </cell>
          <cell r="L194">
            <v>2212896</v>
          </cell>
          <cell r="N194">
            <v>44227</v>
          </cell>
          <cell r="O194">
            <v>877663</v>
          </cell>
          <cell r="P194">
            <v>44227</v>
          </cell>
        </row>
        <row r="195">
          <cell r="J195">
            <v>877672</v>
          </cell>
          <cell r="K195">
            <v>44227</v>
          </cell>
          <cell r="L195">
            <v>4899984</v>
          </cell>
          <cell r="N195">
            <v>44227</v>
          </cell>
          <cell r="O195">
            <v>877664</v>
          </cell>
          <cell r="P195">
            <v>44227</v>
          </cell>
        </row>
        <row r="196">
          <cell r="J196">
            <v>877673</v>
          </cell>
          <cell r="K196">
            <v>44227</v>
          </cell>
          <cell r="L196">
            <v>4899984</v>
          </cell>
          <cell r="N196">
            <v>44227</v>
          </cell>
          <cell r="O196">
            <v>877665</v>
          </cell>
          <cell r="P196">
            <v>44227</v>
          </cell>
        </row>
        <row r="197">
          <cell r="J197">
            <v>877674</v>
          </cell>
          <cell r="K197">
            <v>44227</v>
          </cell>
          <cell r="L197">
            <v>164400</v>
          </cell>
          <cell r="N197">
            <v>44227</v>
          </cell>
          <cell r="O197">
            <v>877666</v>
          </cell>
          <cell r="P197">
            <v>44227</v>
          </cell>
        </row>
        <row r="198">
          <cell r="J198">
            <v>877676</v>
          </cell>
          <cell r="K198">
            <v>44227</v>
          </cell>
          <cell r="L198">
            <v>4899984</v>
          </cell>
          <cell r="N198">
            <v>44227</v>
          </cell>
          <cell r="O198">
            <v>877667</v>
          </cell>
          <cell r="P198">
            <v>44227</v>
          </cell>
        </row>
        <row r="199">
          <cell r="J199">
            <v>877679</v>
          </cell>
          <cell r="K199">
            <v>44227</v>
          </cell>
          <cell r="L199">
            <v>164400</v>
          </cell>
          <cell r="N199">
            <v>44227</v>
          </cell>
          <cell r="O199">
            <v>877668</v>
          </cell>
          <cell r="P199">
            <v>44227</v>
          </cell>
        </row>
        <row r="200">
          <cell r="J200">
            <v>877681</v>
          </cell>
          <cell r="K200">
            <v>44227</v>
          </cell>
          <cell r="L200">
            <v>4899984</v>
          </cell>
          <cell r="N200">
            <v>44227</v>
          </cell>
          <cell r="O200">
            <v>877669</v>
          </cell>
          <cell r="P200">
            <v>44227</v>
          </cell>
        </row>
        <row r="201">
          <cell r="J201">
            <v>877682</v>
          </cell>
          <cell r="K201">
            <v>44227</v>
          </cell>
          <cell r="L201">
            <v>4899984</v>
          </cell>
          <cell r="N201">
            <v>44227</v>
          </cell>
          <cell r="O201">
            <v>877670</v>
          </cell>
          <cell r="P201">
            <v>44227</v>
          </cell>
        </row>
        <row r="202">
          <cell r="J202">
            <v>877684</v>
          </cell>
          <cell r="K202">
            <v>44227</v>
          </cell>
          <cell r="L202">
            <v>164400</v>
          </cell>
          <cell r="N202">
            <v>44227</v>
          </cell>
          <cell r="O202">
            <v>877671</v>
          </cell>
          <cell r="P202">
            <v>44227</v>
          </cell>
        </row>
        <row r="203">
          <cell r="J203">
            <v>877777</v>
          </cell>
          <cell r="K203">
            <v>44227</v>
          </cell>
          <cell r="L203">
            <v>480000</v>
          </cell>
          <cell r="N203">
            <v>44227</v>
          </cell>
          <cell r="O203">
            <v>877672</v>
          </cell>
          <cell r="P203">
            <v>44227</v>
          </cell>
        </row>
        <row r="204">
          <cell r="J204">
            <v>877796</v>
          </cell>
          <cell r="K204">
            <v>44227</v>
          </cell>
          <cell r="L204">
            <v>164400</v>
          </cell>
          <cell r="N204">
            <v>44227</v>
          </cell>
          <cell r="O204">
            <v>877673</v>
          </cell>
          <cell r="P204">
            <v>44227</v>
          </cell>
        </row>
        <row r="205">
          <cell r="J205">
            <v>880242</v>
          </cell>
          <cell r="K205">
            <v>44255</v>
          </cell>
          <cell r="L205">
            <v>164400</v>
          </cell>
          <cell r="N205">
            <v>44227</v>
          </cell>
          <cell r="O205">
            <v>877674</v>
          </cell>
          <cell r="P205">
            <v>44227</v>
          </cell>
        </row>
        <row r="206">
          <cell r="J206">
            <v>880243</v>
          </cell>
          <cell r="K206">
            <v>44255</v>
          </cell>
          <cell r="L206">
            <v>164400</v>
          </cell>
          <cell r="N206">
            <v>44227</v>
          </cell>
          <cell r="O206">
            <v>877676</v>
          </cell>
          <cell r="P206">
            <v>44227</v>
          </cell>
        </row>
        <row r="207">
          <cell r="J207">
            <v>880244</v>
          </cell>
          <cell r="K207">
            <v>44255</v>
          </cell>
          <cell r="L207">
            <v>328800</v>
          </cell>
          <cell r="N207">
            <v>44227</v>
          </cell>
          <cell r="O207">
            <v>877679</v>
          </cell>
          <cell r="P207">
            <v>44227</v>
          </cell>
        </row>
        <row r="208">
          <cell r="J208">
            <v>880245</v>
          </cell>
          <cell r="K208">
            <v>44255</v>
          </cell>
          <cell r="L208">
            <v>6500000</v>
          </cell>
          <cell r="N208">
            <v>44227</v>
          </cell>
          <cell r="O208">
            <v>877681</v>
          </cell>
          <cell r="P208">
            <v>44227</v>
          </cell>
        </row>
        <row r="209">
          <cell r="J209">
            <v>880251</v>
          </cell>
          <cell r="K209">
            <v>44255</v>
          </cell>
          <cell r="L209">
            <v>6500000</v>
          </cell>
          <cell r="N209">
            <v>44227</v>
          </cell>
          <cell r="O209">
            <v>877682</v>
          </cell>
          <cell r="P209">
            <v>44227</v>
          </cell>
        </row>
        <row r="210">
          <cell r="J210">
            <v>880256</v>
          </cell>
          <cell r="K210">
            <v>44255</v>
          </cell>
          <cell r="L210">
            <v>6500000</v>
          </cell>
          <cell r="N210">
            <v>44227</v>
          </cell>
          <cell r="O210">
            <v>877684</v>
          </cell>
          <cell r="P210">
            <v>44227</v>
          </cell>
        </row>
        <row r="211">
          <cell r="J211">
            <v>880262</v>
          </cell>
          <cell r="K211">
            <v>44255</v>
          </cell>
          <cell r="L211">
            <v>6500000</v>
          </cell>
          <cell r="N211">
            <v>44227</v>
          </cell>
          <cell r="O211">
            <v>877777</v>
          </cell>
          <cell r="P211">
            <v>44227</v>
          </cell>
        </row>
        <row r="212">
          <cell r="J212">
            <v>880283</v>
          </cell>
          <cell r="K212">
            <v>44255</v>
          </cell>
          <cell r="L212">
            <v>4573324</v>
          </cell>
          <cell r="N212">
            <v>44227</v>
          </cell>
          <cell r="O212">
            <v>877796</v>
          </cell>
          <cell r="P212">
            <v>44227</v>
          </cell>
        </row>
        <row r="213">
          <cell r="J213">
            <v>880284</v>
          </cell>
          <cell r="K213">
            <v>44255</v>
          </cell>
          <cell r="L213">
            <v>4573324</v>
          </cell>
          <cell r="N213">
            <v>44235</v>
          </cell>
          <cell r="O213">
            <v>878293</v>
          </cell>
          <cell r="P213">
            <v>44503</v>
          </cell>
        </row>
        <row r="214">
          <cell r="J214">
            <v>880287</v>
          </cell>
          <cell r="K214">
            <v>44255</v>
          </cell>
          <cell r="L214">
            <v>4573324</v>
          </cell>
          <cell r="N214">
            <v>44235</v>
          </cell>
          <cell r="O214">
            <v>878294</v>
          </cell>
          <cell r="P214">
            <v>44505</v>
          </cell>
        </row>
        <row r="215">
          <cell r="J215">
            <v>880288</v>
          </cell>
          <cell r="K215">
            <v>44255</v>
          </cell>
          <cell r="L215">
            <v>4573324</v>
          </cell>
          <cell r="N215">
            <v>44255</v>
          </cell>
          <cell r="O215">
            <v>880242</v>
          </cell>
          <cell r="P215">
            <v>44255</v>
          </cell>
        </row>
        <row r="216">
          <cell r="J216">
            <v>880290</v>
          </cell>
          <cell r="K216">
            <v>44255</v>
          </cell>
          <cell r="L216">
            <v>664400</v>
          </cell>
          <cell r="N216">
            <v>44255</v>
          </cell>
          <cell r="O216">
            <v>880243</v>
          </cell>
          <cell r="P216">
            <v>44255</v>
          </cell>
        </row>
        <row r="217">
          <cell r="J217">
            <v>880291</v>
          </cell>
          <cell r="K217">
            <v>44255</v>
          </cell>
          <cell r="L217">
            <v>4573324</v>
          </cell>
          <cell r="N217">
            <v>44255</v>
          </cell>
          <cell r="O217">
            <v>880244</v>
          </cell>
          <cell r="P217">
            <v>44255</v>
          </cell>
        </row>
        <row r="218">
          <cell r="J218">
            <v>880292</v>
          </cell>
          <cell r="K218">
            <v>44255</v>
          </cell>
          <cell r="L218">
            <v>4573324</v>
          </cell>
          <cell r="N218">
            <v>44255</v>
          </cell>
          <cell r="O218">
            <v>880245</v>
          </cell>
          <cell r="P218">
            <v>44255</v>
          </cell>
        </row>
        <row r="219">
          <cell r="J219">
            <v>880293</v>
          </cell>
          <cell r="K219">
            <v>44255</v>
          </cell>
          <cell r="L219">
            <v>4573324</v>
          </cell>
          <cell r="N219">
            <v>44255</v>
          </cell>
          <cell r="O219">
            <v>880251</v>
          </cell>
          <cell r="P219">
            <v>44255</v>
          </cell>
        </row>
        <row r="220">
          <cell r="J220">
            <v>880295</v>
          </cell>
          <cell r="K220">
            <v>44255</v>
          </cell>
          <cell r="L220">
            <v>4573324</v>
          </cell>
          <cell r="N220">
            <v>44255</v>
          </cell>
          <cell r="O220">
            <v>880256</v>
          </cell>
          <cell r="P220">
            <v>44255</v>
          </cell>
        </row>
        <row r="221">
          <cell r="J221">
            <v>880296</v>
          </cell>
          <cell r="K221">
            <v>44255</v>
          </cell>
          <cell r="L221">
            <v>4573324</v>
          </cell>
          <cell r="N221">
            <v>44255</v>
          </cell>
          <cell r="O221">
            <v>880262</v>
          </cell>
          <cell r="P221">
            <v>44255</v>
          </cell>
        </row>
        <row r="222">
          <cell r="J222">
            <v>880297</v>
          </cell>
          <cell r="K222">
            <v>44255</v>
          </cell>
          <cell r="L222">
            <v>4573324</v>
          </cell>
          <cell r="N222">
            <v>44255</v>
          </cell>
          <cell r="O222">
            <v>880283</v>
          </cell>
          <cell r="P222">
            <v>44255</v>
          </cell>
        </row>
        <row r="223">
          <cell r="J223">
            <v>880299</v>
          </cell>
          <cell r="K223">
            <v>44255</v>
          </cell>
          <cell r="L223">
            <v>4573324</v>
          </cell>
          <cell r="N223">
            <v>44255</v>
          </cell>
          <cell r="O223">
            <v>880284</v>
          </cell>
          <cell r="P223">
            <v>44255</v>
          </cell>
        </row>
        <row r="224">
          <cell r="J224">
            <v>880301</v>
          </cell>
          <cell r="K224">
            <v>44255</v>
          </cell>
          <cell r="L224">
            <v>164400</v>
          </cell>
          <cell r="N224">
            <v>44255</v>
          </cell>
          <cell r="O224">
            <v>880287</v>
          </cell>
          <cell r="P224">
            <v>44255</v>
          </cell>
        </row>
        <row r="225">
          <cell r="J225">
            <v>880303</v>
          </cell>
          <cell r="K225">
            <v>44255</v>
          </cell>
          <cell r="L225">
            <v>4573324</v>
          </cell>
          <cell r="N225">
            <v>44255</v>
          </cell>
          <cell r="O225">
            <v>880288</v>
          </cell>
          <cell r="P225">
            <v>44255</v>
          </cell>
        </row>
        <row r="226">
          <cell r="J226">
            <v>880304</v>
          </cell>
          <cell r="K226">
            <v>44255</v>
          </cell>
          <cell r="L226">
            <v>164400</v>
          </cell>
          <cell r="N226">
            <v>44255</v>
          </cell>
          <cell r="O226">
            <v>880290</v>
          </cell>
          <cell r="P226">
            <v>44255</v>
          </cell>
        </row>
        <row r="227">
          <cell r="J227">
            <v>880305</v>
          </cell>
          <cell r="K227">
            <v>44255</v>
          </cell>
          <cell r="L227">
            <v>4573324</v>
          </cell>
          <cell r="N227">
            <v>44255</v>
          </cell>
          <cell r="O227">
            <v>880291</v>
          </cell>
          <cell r="P227">
            <v>44255</v>
          </cell>
        </row>
        <row r="228">
          <cell r="J228">
            <v>880311</v>
          </cell>
          <cell r="K228">
            <v>44255</v>
          </cell>
          <cell r="L228">
            <v>164400</v>
          </cell>
          <cell r="N228">
            <v>44255</v>
          </cell>
          <cell r="O228">
            <v>880292</v>
          </cell>
          <cell r="P228">
            <v>44255</v>
          </cell>
        </row>
        <row r="229">
          <cell r="J229">
            <v>880312</v>
          </cell>
          <cell r="K229">
            <v>44255</v>
          </cell>
          <cell r="L229">
            <v>4573324</v>
          </cell>
          <cell r="N229">
            <v>44255</v>
          </cell>
          <cell r="O229">
            <v>880293</v>
          </cell>
          <cell r="P229">
            <v>44255</v>
          </cell>
        </row>
        <row r="230">
          <cell r="J230">
            <v>880313</v>
          </cell>
          <cell r="K230">
            <v>44255</v>
          </cell>
          <cell r="L230">
            <v>4573324</v>
          </cell>
          <cell r="N230">
            <v>44255</v>
          </cell>
          <cell r="O230">
            <v>880295</v>
          </cell>
          <cell r="P230">
            <v>44255</v>
          </cell>
        </row>
        <row r="231">
          <cell r="J231">
            <v>880315</v>
          </cell>
          <cell r="K231">
            <v>44255</v>
          </cell>
          <cell r="L231">
            <v>4573324</v>
          </cell>
          <cell r="N231">
            <v>44255</v>
          </cell>
          <cell r="O231">
            <v>880296</v>
          </cell>
          <cell r="P231">
            <v>44255</v>
          </cell>
        </row>
        <row r="232">
          <cell r="J232">
            <v>880675</v>
          </cell>
          <cell r="K232">
            <v>44259</v>
          </cell>
          <cell r="L232">
            <v>480000</v>
          </cell>
          <cell r="N232">
            <v>44255</v>
          </cell>
          <cell r="O232">
            <v>880297</v>
          </cell>
          <cell r="P232">
            <v>44255</v>
          </cell>
        </row>
        <row r="233">
          <cell r="J233">
            <v>882520</v>
          </cell>
          <cell r="K233">
            <v>44281</v>
          </cell>
          <cell r="L233">
            <v>480000</v>
          </cell>
          <cell r="N233">
            <v>44255</v>
          </cell>
          <cell r="O233">
            <v>880299</v>
          </cell>
          <cell r="P233">
            <v>44255</v>
          </cell>
        </row>
        <row r="234">
          <cell r="J234">
            <v>882691</v>
          </cell>
          <cell r="K234">
            <v>44282</v>
          </cell>
          <cell r="L234">
            <v>59700</v>
          </cell>
          <cell r="N234">
            <v>44255</v>
          </cell>
          <cell r="O234">
            <v>880301</v>
          </cell>
          <cell r="P234">
            <v>44255</v>
          </cell>
        </row>
        <row r="235">
          <cell r="J235">
            <v>882838</v>
          </cell>
          <cell r="K235">
            <v>44283</v>
          </cell>
          <cell r="L235">
            <v>176100</v>
          </cell>
          <cell r="N235">
            <v>44255</v>
          </cell>
          <cell r="O235">
            <v>880303</v>
          </cell>
          <cell r="P235">
            <v>44255</v>
          </cell>
        </row>
        <row r="236">
          <cell r="J236">
            <v>883392</v>
          </cell>
          <cell r="K236">
            <v>44286</v>
          </cell>
          <cell r="L236">
            <v>6500000</v>
          </cell>
          <cell r="N236">
            <v>44255</v>
          </cell>
          <cell r="O236">
            <v>880304</v>
          </cell>
          <cell r="P236">
            <v>44255</v>
          </cell>
        </row>
        <row r="237">
          <cell r="J237">
            <v>883394</v>
          </cell>
          <cell r="K237">
            <v>44286</v>
          </cell>
          <cell r="L237">
            <v>6500000</v>
          </cell>
          <cell r="N237">
            <v>44255</v>
          </cell>
          <cell r="O237">
            <v>880305</v>
          </cell>
          <cell r="P237">
            <v>44255</v>
          </cell>
        </row>
        <row r="238">
          <cell r="J238">
            <v>883398</v>
          </cell>
          <cell r="K238">
            <v>44286</v>
          </cell>
          <cell r="L238">
            <v>6500000</v>
          </cell>
          <cell r="N238">
            <v>44255</v>
          </cell>
          <cell r="O238">
            <v>880311</v>
          </cell>
          <cell r="P238">
            <v>44255</v>
          </cell>
        </row>
        <row r="239">
          <cell r="J239">
            <v>883401</v>
          </cell>
          <cell r="K239">
            <v>44286</v>
          </cell>
          <cell r="L239">
            <v>6500000</v>
          </cell>
          <cell r="N239">
            <v>44255</v>
          </cell>
          <cell r="O239">
            <v>880312</v>
          </cell>
          <cell r="P239">
            <v>44255</v>
          </cell>
        </row>
        <row r="240">
          <cell r="J240">
            <v>883563</v>
          </cell>
          <cell r="K240">
            <v>44286</v>
          </cell>
          <cell r="L240">
            <v>4899984</v>
          </cell>
          <cell r="N240">
            <v>44255</v>
          </cell>
          <cell r="O240">
            <v>880313</v>
          </cell>
          <cell r="P240">
            <v>44255</v>
          </cell>
        </row>
        <row r="241">
          <cell r="J241">
            <v>883564</v>
          </cell>
          <cell r="K241">
            <v>44286</v>
          </cell>
          <cell r="L241">
            <v>164400</v>
          </cell>
          <cell r="N241">
            <v>44255</v>
          </cell>
          <cell r="O241">
            <v>880315</v>
          </cell>
          <cell r="P241">
            <v>44255</v>
          </cell>
        </row>
        <row r="242">
          <cell r="J242">
            <v>883566</v>
          </cell>
          <cell r="K242">
            <v>44286</v>
          </cell>
          <cell r="L242">
            <v>4109664</v>
          </cell>
          <cell r="N242">
            <v>44256</v>
          </cell>
          <cell r="O242">
            <v>880498</v>
          </cell>
          <cell r="P242">
            <v>44505</v>
          </cell>
        </row>
        <row r="243">
          <cell r="J243">
            <v>883568</v>
          </cell>
          <cell r="K243">
            <v>44286</v>
          </cell>
          <cell r="L243">
            <v>538050</v>
          </cell>
          <cell r="N243">
            <v>44259</v>
          </cell>
          <cell r="O243">
            <v>880675</v>
          </cell>
          <cell r="P243">
            <v>44259</v>
          </cell>
        </row>
        <row r="244">
          <cell r="J244">
            <v>883570</v>
          </cell>
          <cell r="K244">
            <v>44286</v>
          </cell>
          <cell r="L244">
            <v>4899984</v>
          </cell>
          <cell r="N244">
            <v>44266</v>
          </cell>
          <cell r="O244">
            <v>881237</v>
          </cell>
          <cell r="P244">
            <v>44503</v>
          </cell>
        </row>
        <row r="245">
          <cell r="J245">
            <v>883571</v>
          </cell>
          <cell r="K245">
            <v>44286</v>
          </cell>
          <cell r="L245">
            <v>4899984</v>
          </cell>
          <cell r="N245">
            <v>44281</v>
          </cell>
          <cell r="O245">
            <v>882520</v>
          </cell>
          <cell r="P245">
            <v>44281</v>
          </cell>
        </row>
        <row r="246">
          <cell r="J246">
            <v>883573</v>
          </cell>
          <cell r="K246">
            <v>44286</v>
          </cell>
          <cell r="L246">
            <v>4899984</v>
          </cell>
          <cell r="N246">
            <v>44282</v>
          </cell>
          <cell r="O246">
            <v>882691</v>
          </cell>
          <cell r="P246">
            <v>44282</v>
          </cell>
        </row>
        <row r="247">
          <cell r="J247">
            <v>883574</v>
          </cell>
          <cell r="K247">
            <v>44286</v>
          </cell>
          <cell r="L247">
            <v>4899984</v>
          </cell>
          <cell r="N247">
            <v>44283</v>
          </cell>
          <cell r="O247">
            <v>882838</v>
          </cell>
          <cell r="P247">
            <v>44283</v>
          </cell>
        </row>
        <row r="248">
          <cell r="J248">
            <v>883575</v>
          </cell>
          <cell r="K248">
            <v>44286</v>
          </cell>
          <cell r="L248">
            <v>164400</v>
          </cell>
          <cell r="N248">
            <v>44284</v>
          </cell>
          <cell r="O248">
            <v>883114</v>
          </cell>
          <cell r="P248">
            <v>44503</v>
          </cell>
        </row>
        <row r="249">
          <cell r="J249">
            <v>883576</v>
          </cell>
          <cell r="K249">
            <v>44286</v>
          </cell>
          <cell r="L249">
            <v>4899984</v>
          </cell>
          <cell r="N249">
            <v>44285</v>
          </cell>
          <cell r="O249">
            <v>883155</v>
          </cell>
          <cell r="P249">
            <v>44505</v>
          </cell>
        </row>
        <row r="250">
          <cell r="J250">
            <v>883579</v>
          </cell>
          <cell r="K250">
            <v>44286</v>
          </cell>
          <cell r="L250">
            <v>1164400</v>
          </cell>
          <cell r="N250">
            <v>44285</v>
          </cell>
          <cell r="O250">
            <v>883272</v>
          </cell>
          <cell r="P250">
            <v>44505</v>
          </cell>
        </row>
        <row r="251">
          <cell r="J251">
            <v>883582</v>
          </cell>
          <cell r="K251">
            <v>44286</v>
          </cell>
          <cell r="L251">
            <v>4899984</v>
          </cell>
          <cell r="N251">
            <v>44286</v>
          </cell>
          <cell r="O251">
            <v>883392</v>
          </cell>
          <cell r="P251">
            <v>44286</v>
          </cell>
        </row>
        <row r="252">
          <cell r="J252">
            <v>883583</v>
          </cell>
          <cell r="K252">
            <v>44286</v>
          </cell>
          <cell r="L252">
            <v>164400</v>
          </cell>
          <cell r="N252">
            <v>44286</v>
          </cell>
          <cell r="O252">
            <v>883394</v>
          </cell>
          <cell r="P252">
            <v>44286</v>
          </cell>
        </row>
        <row r="253">
          <cell r="J253">
            <v>883584</v>
          </cell>
          <cell r="K253">
            <v>44286</v>
          </cell>
          <cell r="L253">
            <v>4899984</v>
          </cell>
          <cell r="N253">
            <v>44286</v>
          </cell>
          <cell r="O253">
            <v>883398</v>
          </cell>
          <cell r="P253">
            <v>44286</v>
          </cell>
        </row>
        <row r="254">
          <cell r="J254">
            <v>883585</v>
          </cell>
          <cell r="K254">
            <v>44286</v>
          </cell>
          <cell r="L254">
            <v>4899984</v>
          </cell>
          <cell r="N254">
            <v>44286</v>
          </cell>
          <cell r="O254">
            <v>883401</v>
          </cell>
          <cell r="P254">
            <v>44286</v>
          </cell>
        </row>
        <row r="255">
          <cell r="J255">
            <v>883586</v>
          </cell>
          <cell r="K255">
            <v>44286</v>
          </cell>
          <cell r="L255">
            <v>493200</v>
          </cell>
          <cell r="N255">
            <v>44286</v>
          </cell>
          <cell r="O255">
            <v>883563</v>
          </cell>
          <cell r="P255">
            <v>44286</v>
          </cell>
        </row>
        <row r="256">
          <cell r="J256">
            <v>883587</v>
          </cell>
          <cell r="K256">
            <v>44286</v>
          </cell>
          <cell r="L256">
            <v>4899984</v>
          </cell>
          <cell r="N256">
            <v>44286</v>
          </cell>
          <cell r="O256">
            <v>883564</v>
          </cell>
          <cell r="P256">
            <v>44286</v>
          </cell>
        </row>
        <row r="257">
          <cell r="J257">
            <v>883589</v>
          </cell>
          <cell r="K257">
            <v>44286</v>
          </cell>
          <cell r="L257">
            <v>164400</v>
          </cell>
          <cell r="N257">
            <v>44286</v>
          </cell>
          <cell r="O257">
            <v>883566</v>
          </cell>
          <cell r="P257">
            <v>44286</v>
          </cell>
        </row>
        <row r="258">
          <cell r="J258">
            <v>883590</v>
          </cell>
          <cell r="K258">
            <v>44286</v>
          </cell>
          <cell r="L258">
            <v>4899984</v>
          </cell>
          <cell r="N258">
            <v>44286</v>
          </cell>
          <cell r="O258">
            <v>883568</v>
          </cell>
          <cell r="P258">
            <v>44286</v>
          </cell>
        </row>
        <row r="259">
          <cell r="J259">
            <v>883591</v>
          </cell>
          <cell r="K259">
            <v>44286</v>
          </cell>
          <cell r="L259">
            <v>4899984</v>
          </cell>
          <cell r="N259">
            <v>44286</v>
          </cell>
          <cell r="O259">
            <v>883569</v>
          </cell>
          <cell r="P259">
            <v>44505</v>
          </cell>
        </row>
        <row r="260">
          <cell r="J260">
            <v>883592</v>
          </cell>
          <cell r="K260">
            <v>44286</v>
          </cell>
          <cell r="L260">
            <v>164400</v>
          </cell>
          <cell r="N260">
            <v>44286</v>
          </cell>
          <cell r="O260">
            <v>883570</v>
          </cell>
          <cell r="P260">
            <v>44286</v>
          </cell>
        </row>
        <row r="261">
          <cell r="J261">
            <v>883593</v>
          </cell>
          <cell r="K261">
            <v>44286</v>
          </cell>
          <cell r="L261">
            <v>4899984</v>
          </cell>
          <cell r="N261">
            <v>44286</v>
          </cell>
          <cell r="O261">
            <v>883571</v>
          </cell>
          <cell r="P261">
            <v>44286</v>
          </cell>
        </row>
        <row r="262">
          <cell r="J262">
            <v>883594</v>
          </cell>
          <cell r="K262">
            <v>44286</v>
          </cell>
          <cell r="L262">
            <v>4899984</v>
          </cell>
          <cell r="N262">
            <v>44286</v>
          </cell>
          <cell r="O262">
            <v>883573</v>
          </cell>
          <cell r="P262">
            <v>44286</v>
          </cell>
        </row>
        <row r="263">
          <cell r="J263">
            <v>883595</v>
          </cell>
          <cell r="K263">
            <v>44286</v>
          </cell>
          <cell r="L263">
            <v>4899984</v>
          </cell>
          <cell r="N263">
            <v>44286</v>
          </cell>
          <cell r="O263">
            <v>883574</v>
          </cell>
          <cell r="P263">
            <v>44286</v>
          </cell>
        </row>
        <row r="264">
          <cell r="J264">
            <v>883641</v>
          </cell>
          <cell r="K264">
            <v>44286</v>
          </cell>
          <cell r="L264">
            <v>59700</v>
          </cell>
          <cell r="N264">
            <v>44286</v>
          </cell>
          <cell r="O264">
            <v>883575</v>
          </cell>
          <cell r="P264">
            <v>44286</v>
          </cell>
        </row>
        <row r="265">
          <cell r="J265">
            <v>884134</v>
          </cell>
          <cell r="K265">
            <v>44294</v>
          </cell>
          <cell r="L265">
            <v>154544</v>
          </cell>
          <cell r="N265">
            <v>44286</v>
          </cell>
          <cell r="O265">
            <v>883576</v>
          </cell>
          <cell r="P265">
            <v>44286</v>
          </cell>
        </row>
        <row r="266">
          <cell r="J266">
            <v>884495</v>
          </cell>
          <cell r="K266">
            <v>44299</v>
          </cell>
          <cell r="L266">
            <v>480000</v>
          </cell>
          <cell r="N266">
            <v>44286</v>
          </cell>
          <cell r="O266">
            <v>883579</v>
          </cell>
          <cell r="P266">
            <v>44286</v>
          </cell>
        </row>
        <row r="267">
          <cell r="J267">
            <v>885497</v>
          </cell>
          <cell r="K267">
            <v>44316</v>
          </cell>
          <cell r="L267">
            <v>154544</v>
          </cell>
          <cell r="N267">
            <v>44286</v>
          </cell>
          <cell r="O267">
            <v>883582</v>
          </cell>
          <cell r="P267">
            <v>44286</v>
          </cell>
        </row>
        <row r="268">
          <cell r="J268">
            <v>885559</v>
          </cell>
          <cell r="K268">
            <v>44309</v>
          </cell>
          <cell r="L268">
            <v>480000</v>
          </cell>
          <cell r="N268">
            <v>44286</v>
          </cell>
          <cell r="O268">
            <v>883583</v>
          </cell>
          <cell r="P268">
            <v>44286</v>
          </cell>
        </row>
        <row r="269">
          <cell r="J269">
            <v>886441</v>
          </cell>
          <cell r="K269">
            <v>44316</v>
          </cell>
          <cell r="L269">
            <v>6500000</v>
          </cell>
          <cell r="N269">
            <v>44286</v>
          </cell>
          <cell r="O269">
            <v>883584</v>
          </cell>
          <cell r="P269">
            <v>44286</v>
          </cell>
        </row>
        <row r="270">
          <cell r="J270">
            <v>886442</v>
          </cell>
          <cell r="K270">
            <v>44316</v>
          </cell>
          <cell r="L270">
            <v>6500000</v>
          </cell>
          <cell r="N270">
            <v>44286</v>
          </cell>
          <cell r="O270">
            <v>883585</v>
          </cell>
          <cell r="P270">
            <v>44286</v>
          </cell>
        </row>
        <row r="271">
          <cell r="J271">
            <v>886446</v>
          </cell>
          <cell r="K271">
            <v>44316</v>
          </cell>
          <cell r="L271">
            <v>6500000</v>
          </cell>
          <cell r="N271">
            <v>44286</v>
          </cell>
          <cell r="O271">
            <v>883586</v>
          </cell>
          <cell r="P271">
            <v>44286</v>
          </cell>
        </row>
        <row r="272">
          <cell r="J272">
            <v>886450</v>
          </cell>
          <cell r="K272">
            <v>44316</v>
          </cell>
          <cell r="L272">
            <v>6500000</v>
          </cell>
          <cell r="N272">
            <v>44286</v>
          </cell>
          <cell r="O272">
            <v>883587</v>
          </cell>
          <cell r="P272">
            <v>44286</v>
          </cell>
        </row>
        <row r="273">
          <cell r="J273">
            <v>886557</v>
          </cell>
          <cell r="K273">
            <v>44316</v>
          </cell>
          <cell r="L273">
            <v>164400</v>
          </cell>
          <cell r="N273">
            <v>44286</v>
          </cell>
          <cell r="O273">
            <v>883589</v>
          </cell>
          <cell r="P273">
            <v>44286</v>
          </cell>
        </row>
        <row r="274">
          <cell r="J274">
            <v>886569</v>
          </cell>
          <cell r="K274">
            <v>44316</v>
          </cell>
          <cell r="L274">
            <v>164400</v>
          </cell>
          <cell r="N274">
            <v>44286</v>
          </cell>
          <cell r="O274">
            <v>883590</v>
          </cell>
          <cell r="P274">
            <v>44286</v>
          </cell>
        </row>
        <row r="275">
          <cell r="J275">
            <v>886571</v>
          </cell>
          <cell r="K275">
            <v>44316</v>
          </cell>
          <cell r="L275">
            <v>164400</v>
          </cell>
          <cell r="N275">
            <v>44286</v>
          </cell>
          <cell r="O275">
            <v>883591</v>
          </cell>
          <cell r="P275">
            <v>44286</v>
          </cell>
        </row>
        <row r="276">
          <cell r="J276">
            <v>886634</v>
          </cell>
          <cell r="K276">
            <v>44316</v>
          </cell>
          <cell r="L276">
            <v>59700</v>
          </cell>
          <cell r="N276">
            <v>44286</v>
          </cell>
          <cell r="O276">
            <v>883592</v>
          </cell>
          <cell r="P276">
            <v>44286</v>
          </cell>
        </row>
        <row r="277">
          <cell r="J277">
            <v>886693</v>
          </cell>
          <cell r="K277">
            <v>44316</v>
          </cell>
          <cell r="L277">
            <v>4899990</v>
          </cell>
          <cell r="N277">
            <v>44286</v>
          </cell>
          <cell r="O277">
            <v>883593</v>
          </cell>
          <cell r="P277">
            <v>44286</v>
          </cell>
        </row>
        <row r="278">
          <cell r="J278">
            <v>886694</v>
          </cell>
          <cell r="K278">
            <v>44316</v>
          </cell>
          <cell r="L278">
            <v>4899990</v>
          </cell>
          <cell r="N278">
            <v>44286</v>
          </cell>
          <cell r="O278">
            <v>883594</v>
          </cell>
          <cell r="P278">
            <v>44286</v>
          </cell>
        </row>
        <row r="279">
          <cell r="J279">
            <v>886695</v>
          </cell>
          <cell r="K279">
            <v>44316</v>
          </cell>
          <cell r="L279">
            <v>164400</v>
          </cell>
          <cell r="N279">
            <v>44286</v>
          </cell>
          <cell r="O279">
            <v>883595</v>
          </cell>
          <cell r="P279">
            <v>44286</v>
          </cell>
        </row>
        <row r="280">
          <cell r="J280">
            <v>886697</v>
          </cell>
          <cell r="K280">
            <v>44316</v>
          </cell>
          <cell r="L280">
            <v>4899990</v>
          </cell>
          <cell r="N280">
            <v>44286</v>
          </cell>
          <cell r="O280">
            <v>883641</v>
          </cell>
          <cell r="P280">
            <v>44286</v>
          </cell>
        </row>
        <row r="281">
          <cell r="J281">
            <v>886698</v>
          </cell>
          <cell r="K281">
            <v>44316</v>
          </cell>
          <cell r="L281">
            <v>164400</v>
          </cell>
          <cell r="N281">
            <v>44294</v>
          </cell>
          <cell r="O281">
            <v>884134</v>
          </cell>
          <cell r="P281">
            <v>44294</v>
          </cell>
        </row>
        <row r="282">
          <cell r="J282">
            <v>886700</v>
          </cell>
          <cell r="K282">
            <v>44316</v>
          </cell>
          <cell r="L282">
            <v>4899990</v>
          </cell>
          <cell r="N282">
            <v>44299</v>
          </cell>
          <cell r="O282">
            <v>884495</v>
          </cell>
          <cell r="P282">
            <v>44299</v>
          </cell>
        </row>
        <row r="283">
          <cell r="J283">
            <v>886701</v>
          </cell>
          <cell r="K283">
            <v>44316</v>
          </cell>
          <cell r="L283">
            <v>493200</v>
          </cell>
          <cell r="N283">
            <v>44316</v>
          </cell>
          <cell r="O283">
            <v>885497</v>
          </cell>
          <cell r="P283">
            <v>44316</v>
          </cell>
        </row>
        <row r="284">
          <cell r="J284">
            <v>886703</v>
          </cell>
          <cell r="K284">
            <v>44316</v>
          </cell>
          <cell r="L284">
            <v>4899990</v>
          </cell>
          <cell r="N284">
            <v>44309</v>
          </cell>
          <cell r="O284">
            <v>885559</v>
          </cell>
          <cell r="P284">
            <v>44309</v>
          </cell>
        </row>
        <row r="285">
          <cell r="J285">
            <v>886704</v>
          </cell>
          <cell r="K285">
            <v>44316</v>
          </cell>
          <cell r="L285">
            <v>328800</v>
          </cell>
          <cell r="N285">
            <v>44314</v>
          </cell>
          <cell r="O285">
            <v>886172</v>
          </cell>
          <cell r="P285">
            <v>44503</v>
          </cell>
        </row>
        <row r="286">
          <cell r="J286">
            <v>886706</v>
          </cell>
          <cell r="K286">
            <v>44316</v>
          </cell>
          <cell r="L286">
            <v>4573324</v>
          </cell>
          <cell r="N286">
            <v>44314</v>
          </cell>
          <cell r="O286">
            <v>886173</v>
          </cell>
          <cell r="P286">
            <v>44505</v>
          </cell>
        </row>
        <row r="287">
          <cell r="J287">
            <v>886709</v>
          </cell>
          <cell r="K287">
            <v>44316</v>
          </cell>
          <cell r="L287">
            <v>116400</v>
          </cell>
          <cell r="N287">
            <v>44316</v>
          </cell>
          <cell r="O287">
            <v>886398</v>
          </cell>
          <cell r="P287">
            <v>44505</v>
          </cell>
        </row>
        <row r="288">
          <cell r="J288">
            <v>886710</v>
          </cell>
          <cell r="K288">
            <v>44316</v>
          </cell>
          <cell r="L288">
            <v>4899990</v>
          </cell>
          <cell r="N288">
            <v>44316</v>
          </cell>
          <cell r="O288">
            <v>886399</v>
          </cell>
          <cell r="P288">
            <v>44503</v>
          </cell>
        </row>
        <row r="289">
          <cell r="J289">
            <v>886711</v>
          </cell>
          <cell r="K289">
            <v>44316</v>
          </cell>
          <cell r="L289">
            <v>4899990</v>
          </cell>
          <cell r="N289">
            <v>44316</v>
          </cell>
          <cell r="O289">
            <v>886431</v>
          </cell>
          <cell r="P289">
            <v>44503</v>
          </cell>
        </row>
        <row r="290">
          <cell r="J290">
            <v>886712</v>
          </cell>
          <cell r="K290">
            <v>44316</v>
          </cell>
          <cell r="L290">
            <v>164400</v>
          </cell>
          <cell r="N290">
            <v>44316</v>
          </cell>
          <cell r="O290">
            <v>886433</v>
          </cell>
          <cell r="P290">
            <v>44503</v>
          </cell>
        </row>
        <row r="291">
          <cell r="J291">
            <v>886714</v>
          </cell>
          <cell r="K291">
            <v>44316</v>
          </cell>
          <cell r="L291">
            <v>4899990</v>
          </cell>
          <cell r="N291">
            <v>44316</v>
          </cell>
          <cell r="O291">
            <v>886441</v>
          </cell>
          <cell r="P291">
            <v>44316</v>
          </cell>
        </row>
        <row r="292">
          <cell r="J292">
            <v>886715</v>
          </cell>
          <cell r="K292">
            <v>44316</v>
          </cell>
          <cell r="L292">
            <v>4899990</v>
          </cell>
          <cell r="N292">
            <v>44316</v>
          </cell>
          <cell r="O292">
            <v>886442</v>
          </cell>
          <cell r="P292">
            <v>44316</v>
          </cell>
        </row>
        <row r="293">
          <cell r="J293">
            <v>886716</v>
          </cell>
          <cell r="K293">
            <v>44316</v>
          </cell>
          <cell r="L293">
            <v>164400</v>
          </cell>
          <cell r="N293">
            <v>44316</v>
          </cell>
          <cell r="O293">
            <v>886446</v>
          </cell>
          <cell r="P293">
            <v>44316</v>
          </cell>
        </row>
        <row r="294">
          <cell r="J294">
            <v>886721</v>
          </cell>
          <cell r="K294">
            <v>44316</v>
          </cell>
          <cell r="L294">
            <v>4899990</v>
          </cell>
          <cell r="N294">
            <v>44316</v>
          </cell>
          <cell r="O294">
            <v>886450</v>
          </cell>
          <cell r="P294">
            <v>44316</v>
          </cell>
        </row>
        <row r="295">
          <cell r="J295">
            <v>886722</v>
          </cell>
          <cell r="K295">
            <v>44316</v>
          </cell>
          <cell r="L295">
            <v>164400</v>
          </cell>
          <cell r="N295">
            <v>44316</v>
          </cell>
          <cell r="O295">
            <v>886557</v>
          </cell>
          <cell r="P295">
            <v>44316</v>
          </cell>
        </row>
        <row r="296">
          <cell r="J296">
            <v>886723</v>
          </cell>
          <cell r="K296">
            <v>44316</v>
          </cell>
          <cell r="L296">
            <v>4899990</v>
          </cell>
          <cell r="N296">
            <v>44316</v>
          </cell>
          <cell r="O296">
            <v>886569</v>
          </cell>
          <cell r="P296">
            <v>44316</v>
          </cell>
        </row>
        <row r="297">
          <cell r="J297">
            <v>886724</v>
          </cell>
          <cell r="K297">
            <v>44316</v>
          </cell>
          <cell r="L297">
            <v>664400</v>
          </cell>
          <cell r="N297">
            <v>44316</v>
          </cell>
          <cell r="O297">
            <v>886571</v>
          </cell>
          <cell r="P297">
            <v>44316</v>
          </cell>
        </row>
        <row r="298">
          <cell r="J298">
            <v>886725</v>
          </cell>
          <cell r="K298">
            <v>44316</v>
          </cell>
          <cell r="L298">
            <v>4899990</v>
          </cell>
          <cell r="N298">
            <v>44316</v>
          </cell>
          <cell r="O298">
            <v>886634</v>
          </cell>
          <cell r="P298">
            <v>44316</v>
          </cell>
        </row>
        <row r="299">
          <cell r="J299">
            <v>886731</v>
          </cell>
          <cell r="K299">
            <v>44316</v>
          </cell>
          <cell r="L299">
            <v>493200</v>
          </cell>
          <cell r="N299">
            <v>44316</v>
          </cell>
          <cell r="O299">
            <v>886693</v>
          </cell>
          <cell r="P299">
            <v>44316</v>
          </cell>
        </row>
        <row r="300">
          <cell r="J300">
            <v>886733</v>
          </cell>
          <cell r="K300">
            <v>44316</v>
          </cell>
          <cell r="L300">
            <v>4899990</v>
          </cell>
          <cell r="N300">
            <v>44316</v>
          </cell>
          <cell r="O300">
            <v>886694</v>
          </cell>
          <cell r="P300">
            <v>44316</v>
          </cell>
        </row>
        <row r="301">
          <cell r="J301">
            <v>886735</v>
          </cell>
          <cell r="K301">
            <v>44316</v>
          </cell>
          <cell r="L301">
            <v>4899990</v>
          </cell>
          <cell r="N301">
            <v>44316</v>
          </cell>
          <cell r="O301">
            <v>886695</v>
          </cell>
          <cell r="P301">
            <v>44316</v>
          </cell>
        </row>
        <row r="302">
          <cell r="J302">
            <v>886737</v>
          </cell>
          <cell r="K302">
            <v>44316</v>
          </cell>
          <cell r="L302">
            <v>4899990</v>
          </cell>
          <cell r="N302">
            <v>44316</v>
          </cell>
          <cell r="O302">
            <v>886697</v>
          </cell>
          <cell r="P302">
            <v>44316</v>
          </cell>
        </row>
        <row r="303">
          <cell r="J303">
            <v>886875</v>
          </cell>
          <cell r="K303">
            <v>44316</v>
          </cell>
          <cell r="L303">
            <v>59700</v>
          </cell>
          <cell r="N303">
            <v>44316</v>
          </cell>
          <cell r="O303">
            <v>886698</v>
          </cell>
          <cell r="P303">
            <v>44316</v>
          </cell>
        </row>
        <row r="304">
          <cell r="J304">
            <v>886952</v>
          </cell>
          <cell r="K304">
            <v>44319</v>
          </cell>
          <cell r="L304">
            <v>480000</v>
          </cell>
          <cell r="N304">
            <v>44316</v>
          </cell>
          <cell r="O304">
            <v>886700</v>
          </cell>
          <cell r="P304">
            <v>44316</v>
          </cell>
        </row>
        <row r="305">
          <cell r="J305">
            <v>887004</v>
          </cell>
          <cell r="K305">
            <v>44320</v>
          </cell>
          <cell r="L305">
            <v>480000</v>
          </cell>
          <cell r="N305">
            <v>44316</v>
          </cell>
          <cell r="O305">
            <v>886701</v>
          </cell>
          <cell r="P305">
            <v>44316</v>
          </cell>
        </row>
        <row r="306">
          <cell r="J306">
            <v>887612</v>
          </cell>
          <cell r="K306">
            <v>44327</v>
          </cell>
          <cell r="L306">
            <v>480000</v>
          </cell>
          <cell r="N306">
            <v>44316</v>
          </cell>
          <cell r="O306">
            <v>886703</v>
          </cell>
          <cell r="P306">
            <v>44316</v>
          </cell>
        </row>
        <row r="307">
          <cell r="J307">
            <v>888440</v>
          </cell>
          <cell r="K307">
            <v>44335</v>
          </cell>
          <cell r="L307">
            <v>154544</v>
          </cell>
          <cell r="N307">
            <v>44316</v>
          </cell>
          <cell r="O307">
            <v>886704</v>
          </cell>
          <cell r="P307">
            <v>44316</v>
          </cell>
        </row>
        <row r="308">
          <cell r="J308">
            <v>889306</v>
          </cell>
          <cell r="K308">
            <v>44343</v>
          </cell>
          <cell r="L308">
            <v>480000</v>
          </cell>
          <cell r="N308">
            <v>44316</v>
          </cell>
          <cell r="O308">
            <v>886706</v>
          </cell>
          <cell r="P308">
            <v>44316</v>
          </cell>
        </row>
        <row r="309">
          <cell r="J309">
            <v>889628</v>
          </cell>
          <cell r="K309">
            <v>44347</v>
          </cell>
          <cell r="L309">
            <v>6500000</v>
          </cell>
          <cell r="N309">
            <v>44316</v>
          </cell>
          <cell r="O309">
            <v>886709</v>
          </cell>
          <cell r="P309">
            <v>44316</v>
          </cell>
        </row>
        <row r="310">
          <cell r="J310">
            <v>889629</v>
          </cell>
          <cell r="K310">
            <v>44347</v>
          </cell>
          <cell r="L310">
            <v>6500000</v>
          </cell>
          <cell r="N310">
            <v>44316</v>
          </cell>
          <cell r="O310">
            <v>886710</v>
          </cell>
          <cell r="P310">
            <v>44316</v>
          </cell>
        </row>
        <row r="311">
          <cell r="J311">
            <v>889630</v>
          </cell>
          <cell r="K311">
            <v>44347</v>
          </cell>
          <cell r="L311">
            <v>6500000</v>
          </cell>
          <cell r="N311">
            <v>44316</v>
          </cell>
          <cell r="O311">
            <v>886711</v>
          </cell>
          <cell r="P311">
            <v>44316</v>
          </cell>
        </row>
        <row r="312">
          <cell r="J312">
            <v>889632</v>
          </cell>
          <cell r="K312">
            <v>44347</v>
          </cell>
          <cell r="L312">
            <v>6500000</v>
          </cell>
          <cell r="N312">
            <v>44316</v>
          </cell>
          <cell r="O312">
            <v>886712</v>
          </cell>
          <cell r="P312">
            <v>44316</v>
          </cell>
        </row>
        <row r="313">
          <cell r="J313">
            <v>889729</v>
          </cell>
          <cell r="K313">
            <v>44347</v>
          </cell>
          <cell r="L313">
            <v>493200</v>
          </cell>
          <cell r="N313">
            <v>44316</v>
          </cell>
          <cell r="O313">
            <v>886714</v>
          </cell>
          <cell r="P313">
            <v>44316</v>
          </cell>
        </row>
        <row r="314">
          <cell r="J314">
            <v>889741</v>
          </cell>
          <cell r="K314">
            <v>44347</v>
          </cell>
          <cell r="L314">
            <v>164400</v>
          </cell>
          <cell r="N314">
            <v>44316</v>
          </cell>
          <cell r="O314">
            <v>886715</v>
          </cell>
          <cell r="P314">
            <v>44316</v>
          </cell>
        </row>
        <row r="315">
          <cell r="J315">
            <v>889891</v>
          </cell>
          <cell r="K315">
            <v>44347</v>
          </cell>
          <cell r="L315">
            <v>4899984</v>
          </cell>
          <cell r="N315">
            <v>44316</v>
          </cell>
          <cell r="O315">
            <v>886716</v>
          </cell>
          <cell r="P315">
            <v>44316</v>
          </cell>
        </row>
        <row r="316">
          <cell r="J316">
            <v>889892</v>
          </cell>
          <cell r="K316">
            <v>44347</v>
          </cell>
          <cell r="L316">
            <v>164400</v>
          </cell>
          <cell r="N316">
            <v>44316</v>
          </cell>
          <cell r="O316">
            <v>886721</v>
          </cell>
          <cell r="P316">
            <v>44316</v>
          </cell>
        </row>
        <row r="317">
          <cell r="J317">
            <v>889897</v>
          </cell>
          <cell r="K317">
            <v>44347</v>
          </cell>
          <cell r="L317">
            <v>4267728</v>
          </cell>
          <cell r="N317">
            <v>44316</v>
          </cell>
          <cell r="O317">
            <v>886722</v>
          </cell>
          <cell r="P317">
            <v>44316</v>
          </cell>
        </row>
        <row r="318">
          <cell r="J318">
            <v>889898</v>
          </cell>
          <cell r="K318">
            <v>44347</v>
          </cell>
          <cell r="L318">
            <v>743200</v>
          </cell>
          <cell r="N318">
            <v>44316</v>
          </cell>
          <cell r="O318">
            <v>886723</v>
          </cell>
          <cell r="P318">
            <v>44316</v>
          </cell>
        </row>
        <row r="319">
          <cell r="J319">
            <v>889900</v>
          </cell>
          <cell r="K319">
            <v>44347</v>
          </cell>
          <cell r="L319">
            <v>4899984</v>
          </cell>
          <cell r="N319">
            <v>44316</v>
          </cell>
          <cell r="O319">
            <v>886724</v>
          </cell>
          <cell r="P319">
            <v>44316</v>
          </cell>
        </row>
        <row r="320">
          <cell r="J320">
            <v>889901</v>
          </cell>
          <cell r="K320">
            <v>44347</v>
          </cell>
          <cell r="L320">
            <v>328800</v>
          </cell>
          <cell r="N320">
            <v>44316</v>
          </cell>
          <cell r="O320">
            <v>886725</v>
          </cell>
          <cell r="P320">
            <v>44316</v>
          </cell>
        </row>
        <row r="321">
          <cell r="J321">
            <v>889902</v>
          </cell>
          <cell r="K321">
            <v>44347</v>
          </cell>
          <cell r="L321">
            <v>4899984</v>
          </cell>
          <cell r="N321">
            <v>44316</v>
          </cell>
          <cell r="O321">
            <v>886731</v>
          </cell>
          <cell r="P321">
            <v>44316</v>
          </cell>
        </row>
        <row r="322">
          <cell r="J322">
            <v>889903</v>
          </cell>
          <cell r="K322">
            <v>44347</v>
          </cell>
          <cell r="L322">
            <v>664400</v>
          </cell>
          <cell r="N322">
            <v>44316</v>
          </cell>
          <cell r="O322">
            <v>886733</v>
          </cell>
          <cell r="P322">
            <v>44316</v>
          </cell>
        </row>
        <row r="323">
          <cell r="J323">
            <v>889904</v>
          </cell>
          <cell r="K323">
            <v>44347</v>
          </cell>
          <cell r="L323">
            <v>4899984</v>
          </cell>
          <cell r="N323">
            <v>44316</v>
          </cell>
          <cell r="O323">
            <v>886735</v>
          </cell>
          <cell r="P323">
            <v>44316</v>
          </cell>
        </row>
        <row r="324">
          <cell r="J324">
            <v>889905</v>
          </cell>
          <cell r="K324">
            <v>44347</v>
          </cell>
          <cell r="L324">
            <v>164400</v>
          </cell>
          <cell r="N324">
            <v>44316</v>
          </cell>
          <cell r="O324">
            <v>886737</v>
          </cell>
          <cell r="P324">
            <v>44316</v>
          </cell>
        </row>
        <row r="325">
          <cell r="J325">
            <v>889907</v>
          </cell>
          <cell r="K325">
            <v>44347</v>
          </cell>
          <cell r="L325">
            <v>4425792</v>
          </cell>
          <cell r="N325">
            <v>44316</v>
          </cell>
          <cell r="O325">
            <v>886803</v>
          </cell>
          <cell r="P325">
            <v>44503</v>
          </cell>
        </row>
        <row r="326">
          <cell r="J326">
            <v>889908</v>
          </cell>
          <cell r="K326">
            <v>44347</v>
          </cell>
          <cell r="L326">
            <v>164400</v>
          </cell>
          <cell r="N326">
            <v>44316</v>
          </cell>
          <cell r="O326">
            <v>886819</v>
          </cell>
          <cell r="P326">
            <v>44503</v>
          </cell>
        </row>
        <row r="327">
          <cell r="J327">
            <v>889910</v>
          </cell>
          <cell r="K327">
            <v>44347</v>
          </cell>
          <cell r="L327">
            <v>4267728</v>
          </cell>
          <cell r="N327">
            <v>44316</v>
          </cell>
          <cell r="O327">
            <v>886875</v>
          </cell>
          <cell r="P327">
            <v>44316</v>
          </cell>
        </row>
        <row r="328">
          <cell r="J328">
            <v>889911</v>
          </cell>
          <cell r="K328">
            <v>44347</v>
          </cell>
          <cell r="L328">
            <v>164400</v>
          </cell>
          <cell r="N328">
            <v>44316</v>
          </cell>
          <cell r="O328">
            <v>886877</v>
          </cell>
          <cell r="P328">
            <v>44503</v>
          </cell>
        </row>
        <row r="329">
          <cell r="J329">
            <v>889912</v>
          </cell>
          <cell r="K329">
            <v>44347</v>
          </cell>
          <cell r="L329">
            <v>4899984</v>
          </cell>
          <cell r="N329">
            <v>44316</v>
          </cell>
          <cell r="O329">
            <v>886910</v>
          </cell>
          <cell r="P329">
            <v>44505</v>
          </cell>
        </row>
        <row r="330">
          <cell r="J330">
            <v>889913</v>
          </cell>
          <cell r="K330">
            <v>44347</v>
          </cell>
          <cell r="L330">
            <v>164400</v>
          </cell>
          <cell r="N330">
            <v>44316</v>
          </cell>
          <cell r="O330">
            <v>886923</v>
          </cell>
          <cell r="P330">
            <v>44503</v>
          </cell>
        </row>
        <row r="331">
          <cell r="J331">
            <v>889914</v>
          </cell>
          <cell r="K331">
            <v>44347</v>
          </cell>
          <cell r="L331">
            <v>4899984</v>
          </cell>
          <cell r="N331">
            <v>44319</v>
          </cell>
          <cell r="O331">
            <v>886952</v>
          </cell>
          <cell r="P331">
            <v>44319</v>
          </cell>
        </row>
        <row r="332">
          <cell r="J332">
            <v>889915</v>
          </cell>
          <cell r="K332">
            <v>44347</v>
          </cell>
          <cell r="L332">
            <v>4899984</v>
          </cell>
          <cell r="N332">
            <v>44320</v>
          </cell>
          <cell r="O332">
            <v>887004</v>
          </cell>
          <cell r="P332">
            <v>44320</v>
          </cell>
        </row>
        <row r="333">
          <cell r="J333">
            <v>889916</v>
          </cell>
          <cell r="K333">
            <v>44347</v>
          </cell>
          <cell r="L333">
            <v>4899984</v>
          </cell>
          <cell r="N333">
            <v>44322</v>
          </cell>
          <cell r="O333">
            <v>887202</v>
          </cell>
          <cell r="P333">
            <v>44503</v>
          </cell>
        </row>
        <row r="334">
          <cell r="J334">
            <v>889917</v>
          </cell>
          <cell r="K334">
            <v>44347</v>
          </cell>
          <cell r="L334">
            <v>986400</v>
          </cell>
          <cell r="N334">
            <v>44322</v>
          </cell>
          <cell r="O334">
            <v>887203</v>
          </cell>
          <cell r="P334">
            <v>44505</v>
          </cell>
        </row>
        <row r="335">
          <cell r="J335">
            <v>889918</v>
          </cell>
          <cell r="K335">
            <v>44347</v>
          </cell>
          <cell r="L335">
            <v>4899984</v>
          </cell>
          <cell r="N335">
            <v>44322</v>
          </cell>
          <cell r="O335">
            <v>887208</v>
          </cell>
          <cell r="P335">
            <v>44503</v>
          </cell>
        </row>
        <row r="336">
          <cell r="J336">
            <v>889919</v>
          </cell>
          <cell r="K336">
            <v>44347</v>
          </cell>
          <cell r="L336">
            <v>828800</v>
          </cell>
          <cell r="N336">
            <v>44322</v>
          </cell>
          <cell r="O336">
            <v>887211</v>
          </cell>
          <cell r="P336">
            <v>44505</v>
          </cell>
        </row>
        <row r="337">
          <cell r="J337">
            <v>889920</v>
          </cell>
          <cell r="K337">
            <v>44347</v>
          </cell>
          <cell r="L337">
            <v>4899984</v>
          </cell>
          <cell r="N337">
            <v>44325</v>
          </cell>
          <cell r="O337">
            <v>887478</v>
          </cell>
          <cell r="P337">
            <v>44505</v>
          </cell>
        </row>
        <row r="338">
          <cell r="J338">
            <v>889921</v>
          </cell>
          <cell r="K338">
            <v>44347</v>
          </cell>
          <cell r="L338">
            <v>4899984</v>
          </cell>
          <cell r="N338">
            <v>44325</v>
          </cell>
          <cell r="O338">
            <v>887479</v>
          </cell>
          <cell r="P338">
            <v>44505</v>
          </cell>
        </row>
        <row r="339">
          <cell r="J339">
            <v>889922</v>
          </cell>
          <cell r="K339">
            <v>44347</v>
          </cell>
          <cell r="L339">
            <v>4899984</v>
          </cell>
          <cell r="N339">
            <v>44325</v>
          </cell>
          <cell r="O339">
            <v>887480</v>
          </cell>
          <cell r="P339">
            <v>44505</v>
          </cell>
        </row>
        <row r="340">
          <cell r="J340">
            <v>889923</v>
          </cell>
          <cell r="K340">
            <v>44347</v>
          </cell>
          <cell r="L340">
            <v>164400</v>
          </cell>
          <cell r="N340">
            <v>44327</v>
          </cell>
          <cell r="O340">
            <v>887612</v>
          </cell>
          <cell r="P340">
            <v>44327</v>
          </cell>
        </row>
        <row r="341">
          <cell r="J341">
            <v>889925</v>
          </cell>
          <cell r="K341">
            <v>44347</v>
          </cell>
          <cell r="L341">
            <v>4899984</v>
          </cell>
          <cell r="N341">
            <v>44334</v>
          </cell>
          <cell r="O341">
            <v>888250</v>
          </cell>
          <cell r="P341">
            <v>44503</v>
          </cell>
        </row>
        <row r="342">
          <cell r="J342">
            <v>889926</v>
          </cell>
          <cell r="K342">
            <v>44347</v>
          </cell>
          <cell r="L342">
            <v>164400</v>
          </cell>
          <cell r="N342">
            <v>44334</v>
          </cell>
          <cell r="O342">
            <v>888273</v>
          </cell>
          <cell r="P342">
            <v>44505</v>
          </cell>
        </row>
        <row r="343">
          <cell r="J343">
            <v>890078</v>
          </cell>
          <cell r="K343">
            <v>44347</v>
          </cell>
          <cell r="L343">
            <v>59700</v>
          </cell>
          <cell r="N343">
            <v>44335</v>
          </cell>
          <cell r="O343">
            <v>888440</v>
          </cell>
          <cell r="P343">
            <v>44335</v>
          </cell>
        </row>
        <row r="344">
          <cell r="J344">
            <v>890097</v>
          </cell>
          <cell r="K344">
            <v>44348</v>
          </cell>
          <cell r="L344">
            <v>480000</v>
          </cell>
          <cell r="N344">
            <v>44340</v>
          </cell>
          <cell r="O344">
            <v>888791</v>
          </cell>
          <cell r="P344">
            <v>44503</v>
          </cell>
        </row>
        <row r="345">
          <cell r="J345">
            <v>890227</v>
          </cell>
          <cell r="K345">
            <v>44349</v>
          </cell>
          <cell r="L345">
            <v>154544</v>
          </cell>
          <cell r="N345">
            <v>44340</v>
          </cell>
          <cell r="O345">
            <v>888792</v>
          </cell>
          <cell r="P345">
            <v>44503</v>
          </cell>
        </row>
        <row r="346">
          <cell r="J346">
            <v>890228</v>
          </cell>
          <cell r="K346">
            <v>44349</v>
          </cell>
          <cell r="L346">
            <v>154544</v>
          </cell>
          <cell r="N346">
            <v>44340</v>
          </cell>
          <cell r="O346">
            <v>888821</v>
          </cell>
          <cell r="P346">
            <v>44503</v>
          </cell>
        </row>
        <row r="347">
          <cell r="J347">
            <v>890443</v>
          </cell>
          <cell r="K347">
            <v>44387</v>
          </cell>
          <cell r="L347">
            <v>59700</v>
          </cell>
          <cell r="N347">
            <v>44342</v>
          </cell>
          <cell r="O347">
            <v>889132</v>
          </cell>
          <cell r="P347">
            <v>44505</v>
          </cell>
        </row>
        <row r="348">
          <cell r="J348">
            <v>890568</v>
          </cell>
          <cell r="K348">
            <v>44355</v>
          </cell>
          <cell r="L348">
            <v>480000</v>
          </cell>
          <cell r="N348">
            <v>44343</v>
          </cell>
          <cell r="O348">
            <v>889253</v>
          </cell>
          <cell r="P348">
            <v>44505</v>
          </cell>
        </row>
        <row r="349">
          <cell r="J349">
            <v>891388</v>
          </cell>
          <cell r="K349">
            <v>44364</v>
          </cell>
          <cell r="L349">
            <v>59700</v>
          </cell>
          <cell r="N349">
            <v>44343</v>
          </cell>
          <cell r="O349">
            <v>889306</v>
          </cell>
          <cell r="P349">
            <v>44343</v>
          </cell>
        </row>
        <row r="350">
          <cell r="J350">
            <v>891522</v>
          </cell>
          <cell r="K350">
            <v>44364</v>
          </cell>
          <cell r="L350">
            <v>59700</v>
          </cell>
          <cell r="N350">
            <v>44346</v>
          </cell>
          <cell r="O350">
            <v>889562</v>
          </cell>
          <cell r="P350">
            <v>44503</v>
          </cell>
        </row>
        <row r="351">
          <cell r="J351">
            <v>891589</v>
          </cell>
          <cell r="K351">
            <v>44365</v>
          </cell>
          <cell r="L351">
            <v>154544</v>
          </cell>
          <cell r="N351">
            <v>44346</v>
          </cell>
          <cell r="O351">
            <v>889589</v>
          </cell>
          <cell r="P351">
            <v>44503</v>
          </cell>
        </row>
        <row r="352">
          <cell r="J352">
            <v>891686</v>
          </cell>
          <cell r="K352">
            <v>44367</v>
          </cell>
          <cell r="L352">
            <v>59700</v>
          </cell>
          <cell r="N352">
            <v>44346</v>
          </cell>
          <cell r="O352">
            <v>889590</v>
          </cell>
          <cell r="P352">
            <v>44503</v>
          </cell>
        </row>
        <row r="353">
          <cell r="J353">
            <v>892716</v>
          </cell>
          <cell r="K353">
            <v>44375</v>
          </cell>
          <cell r="L353">
            <v>59700</v>
          </cell>
          <cell r="N353">
            <v>44347</v>
          </cell>
          <cell r="O353">
            <v>889628</v>
          </cell>
          <cell r="P353">
            <v>44347</v>
          </cell>
        </row>
        <row r="354">
          <cell r="J354">
            <v>893158</v>
          </cell>
          <cell r="K354">
            <v>44377</v>
          </cell>
          <cell r="L354">
            <v>6500000</v>
          </cell>
          <cell r="N354">
            <v>44347</v>
          </cell>
          <cell r="O354">
            <v>889629</v>
          </cell>
          <cell r="P354">
            <v>44347</v>
          </cell>
        </row>
        <row r="355">
          <cell r="J355">
            <v>893161</v>
          </cell>
          <cell r="K355">
            <v>44377</v>
          </cell>
          <cell r="L355">
            <v>6500000</v>
          </cell>
          <cell r="N355">
            <v>44347</v>
          </cell>
          <cell r="O355">
            <v>889630</v>
          </cell>
          <cell r="P355">
            <v>44347</v>
          </cell>
        </row>
        <row r="356">
          <cell r="J356">
            <v>893164</v>
          </cell>
          <cell r="K356">
            <v>44377</v>
          </cell>
          <cell r="L356">
            <v>6500000</v>
          </cell>
          <cell r="N356">
            <v>44347</v>
          </cell>
          <cell r="O356">
            <v>889632</v>
          </cell>
          <cell r="P356">
            <v>44347</v>
          </cell>
        </row>
        <row r="357">
          <cell r="J357">
            <v>893165</v>
          </cell>
          <cell r="K357">
            <v>44377</v>
          </cell>
          <cell r="L357">
            <v>6500000</v>
          </cell>
          <cell r="N357">
            <v>44347</v>
          </cell>
          <cell r="O357">
            <v>889729</v>
          </cell>
          <cell r="P357">
            <v>44347</v>
          </cell>
        </row>
        <row r="358">
          <cell r="J358">
            <v>893336</v>
          </cell>
          <cell r="K358">
            <v>44377</v>
          </cell>
          <cell r="L358">
            <v>582900</v>
          </cell>
          <cell r="N358">
            <v>44347</v>
          </cell>
          <cell r="O358">
            <v>889741</v>
          </cell>
          <cell r="P358">
            <v>44347</v>
          </cell>
        </row>
        <row r="359">
          <cell r="J359">
            <v>893358</v>
          </cell>
          <cell r="K359">
            <v>44377</v>
          </cell>
          <cell r="L359">
            <v>80832</v>
          </cell>
          <cell r="N359">
            <v>44347</v>
          </cell>
          <cell r="O359">
            <v>889891</v>
          </cell>
          <cell r="P359">
            <v>44347</v>
          </cell>
        </row>
        <row r="360">
          <cell r="J360">
            <v>893359</v>
          </cell>
          <cell r="K360">
            <v>44377</v>
          </cell>
          <cell r="L360">
            <v>164400</v>
          </cell>
          <cell r="N360">
            <v>44347</v>
          </cell>
          <cell r="O360">
            <v>889892</v>
          </cell>
          <cell r="P360">
            <v>44347</v>
          </cell>
        </row>
        <row r="361">
          <cell r="J361">
            <v>893397</v>
          </cell>
          <cell r="K361">
            <v>44377</v>
          </cell>
          <cell r="L361">
            <v>80832</v>
          </cell>
          <cell r="N361">
            <v>44347</v>
          </cell>
          <cell r="O361">
            <v>889897</v>
          </cell>
          <cell r="P361">
            <v>44347</v>
          </cell>
        </row>
        <row r="362">
          <cell r="J362">
            <v>893417</v>
          </cell>
          <cell r="K362">
            <v>44377</v>
          </cell>
          <cell r="L362">
            <v>164400</v>
          </cell>
          <cell r="N362">
            <v>44347</v>
          </cell>
          <cell r="O362">
            <v>889898</v>
          </cell>
          <cell r="P362">
            <v>44347</v>
          </cell>
        </row>
        <row r="363">
          <cell r="J363">
            <v>893452</v>
          </cell>
          <cell r="K363">
            <v>44377</v>
          </cell>
          <cell r="L363">
            <v>4899990</v>
          </cell>
          <cell r="N363">
            <v>44347</v>
          </cell>
          <cell r="O363">
            <v>889899</v>
          </cell>
          <cell r="P363">
            <v>44505</v>
          </cell>
        </row>
        <row r="364">
          <cell r="J364">
            <v>893457</v>
          </cell>
          <cell r="K364">
            <v>44377</v>
          </cell>
          <cell r="L364">
            <v>4899990</v>
          </cell>
          <cell r="N364">
            <v>44347</v>
          </cell>
          <cell r="O364">
            <v>889900</v>
          </cell>
          <cell r="P364">
            <v>44347</v>
          </cell>
        </row>
        <row r="365">
          <cell r="J365">
            <v>893458</v>
          </cell>
          <cell r="K365">
            <v>44377</v>
          </cell>
          <cell r="L365">
            <v>328800</v>
          </cell>
          <cell r="N365">
            <v>44347</v>
          </cell>
          <cell r="O365">
            <v>889901</v>
          </cell>
          <cell r="P365">
            <v>44347</v>
          </cell>
        </row>
        <row r="366">
          <cell r="J366">
            <v>893459</v>
          </cell>
          <cell r="K366">
            <v>44377</v>
          </cell>
          <cell r="L366">
            <v>4899990</v>
          </cell>
          <cell r="N366">
            <v>44347</v>
          </cell>
          <cell r="O366">
            <v>889902</v>
          </cell>
          <cell r="P366">
            <v>44347</v>
          </cell>
        </row>
        <row r="367">
          <cell r="J367">
            <v>893460</v>
          </cell>
          <cell r="K367">
            <v>44377</v>
          </cell>
          <cell r="L367">
            <v>164400</v>
          </cell>
          <cell r="N367">
            <v>44347</v>
          </cell>
          <cell r="O367">
            <v>889903</v>
          </cell>
          <cell r="P367">
            <v>44347</v>
          </cell>
        </row>
        <row r="368">
          <cell r="J368">
            <v>893465</v>
          </cell>
          <cell r="K368">
            <v>44377</v>
          </cell>
          <cell r="L368">
            <v>4899990</v>
          </cell>
          <cell r="N368">
            <v>44347</v>
          </cell>
          <cell r="O368">
            <v>889904</v>
          </cell>
          <cell r="P368">
            <v>44347</v>
          </cell>
        </row>
        <row r="369">
          <cell r="J369">
            <v>893467</v>
          </cell>
          <cell r="K369">
            <v>44377</v>
          </cell>
          <cell r="L369">
            <v>164400</v>
          </cell>
          <cell r="N369">
            <v>44347</v>
          </cell>
          <cell r="O369">
            <v>889905</v>
          </cell>
          <cell r="P369">
            <v>44347</v>
          </cell>
        </row>
        <row r="370">
          <cell r="J370">
            <v>893514</v>
          </cell>
          <cell r="K370">
            <v>44377</v>
          </cell>
          <cell r="L370">
            <v>4573324</v>
          </cell>
          <cell r="N370">
            <v>44347</v>
          </cell>
          <cell r="O370">
            <v>889907</v>
          </cell>
          <cell r="P370">
            <v>44347</v>
          </cell>
        </row>
        <row r="371">
          <cell r="J371">
            <v>893517</v>
          </cell>
          <cell r="K371">
            <v>44377</v>
          </cell>
          <cell r="L371">
            <v>280800</v>
          </cell>
          <cell r="N371">
            <v>44347</v>
          </cell>
          <cell r="O371">
            <v>889908</v>
          </cell>
          <cell r="P371">
            <v>44347</v>
          </cell>
        </row>
        <row r="372">
          <cell r="J372">
            <v>893520</v>
          </cell>
          <cell r="K372">
            <v>44377</v>
          </cell>
          <cell r="L372">
            <v>4899990</v>
          </cell>
          <cell r="N372">
            <v>44347</v>
          </cell>
          <cell r="O372">
            <v>889909</v>
          </cell>
          <cell r="P372">
            <v>44505</v>
          </cell>
        </row>
        <row r="373">
          <cell r="J373">
            <v>893526</v>
          </cell>
          <cell r="K373">
            <v>44377</v>
          </cell>
          <cell r="L373">
            <v>500000</v>
          </cell>
          <cell r="N373">
            <v>44347</v>
          </cell>
          <cell r="O373">
            <v>889910</v>
          </cell>
          <cell r="P373">
            <v>44347</v>
          </cell>
        </row>
        <row r="374">
          <cell r="J374">
            <v>893529</v>
          </cell>
          <cell r="K374">
            <v>44377</v>
          </cell>
          <cell r="L374">
            <v>4899990</v>
          </cell>
          <cell r="N374">
            <v>44347</v>
          </cell>
          <cell r="O374">
            <v>889911</v>
          </cell>
          <cell r="P374">
            <v>44347</v>
          </cell>
        </row>
        <row r="375">
          <cell r="J375">
            <v>893531</v>
          </cell>
          <cell r="K375">
            <v>44377</v>
          </cell>
          <cell r="L375">
            <v>4899990</v>
          </cell>
          <cell r="N375">
            <v>44347</v>
          </cell>
          <cell r="O375">
            <v>889912</v>
          </cell>
          <cell r="P375">
            <v>44347</v>
          </cell>
        </row>
        <row r="376">
          <cell r="J376">
            <v>893534</v>
          </cell>
          <cell r="K376">
            <v>44377</v>
          </cell>
          <cell r="L376">
            <v>328800</v>
          </cell>
          <cell r="N376">
            <v>44347</v>
          </cell>
          <cell r="O376">
            <v>889913</v>
          </cell>
          <cell r="P376">
            <v>44347</v>
          </cell>
        </row>
        <row r="377">
          <cell r="J377">
            <v>893541</v>
          </cell>
          <cell r="K377">
            <v>44377</v>
          </cell>
          <cell r="L377">
            <v>1633330</v>
          </cell>
          <cell r="N377">
            <v>44347</v>
          </cell>
          <cell r="O377">
            <v>889914</v>
          </cell>
          <cell r="P377">
            <v>44347</v>
          </cell>
        </row>
        <row r="378">
          <cell r="J378">
            <v>893542</v>
          </cell>
          <cell r="K378">
            <v>44377</v>
          </cell>
          <cell r="L378">
            <v>4899990</v>
          </cell>
          <cell r="N378">
            <v>44347</v>
          </cell>
          <cell r="O378">
            <v>889915</v>
          </cell>
          <cell r="P378">
            <v>44347</v>
          </cell>
        </row>
        <row r="379">
          <cell r="J379">
            <v>893543</v>
          </cell>
          <cell r="K379">
            <v>44377</v>
          </cell>
          <cell r="L379">
            <v>164400</v>
          </cell>
          <cell r="N379">
            <v>44347</v>
          </cell>
          <cell r="O379">
            <v>889916</v>
          </cell>
          <cell r="P379">
            <v>44347</v>
          </cell>
        </row>
        <row r="380">
          <cell r="J380">
            <v>893544</v>
          </cell>
          <cell r="K380">
            <v>44377</v>
          </cell>
          <cell r="L380">
            <v>4899990</v>
          </cell>
          <cell r="N380">
            <v>44347</v>
          </cell>
          <cell r="O380">
            <v>889917</v>
          </cell>
          <cell r="P380">
            <v>44347</v>
          </cell>
        </row>
        <row r="381">
          <cell r="J381">
            <v>893545</v>
          </cell>
          <cell r="K381">
            <v>44377</v>
          </cell>
          <cell r="L381">
            <v>164400</v>
          </cell>
          <cell r="N381">
            <v>44347</v>
          </cell>
          <cell r="O381">
            <v>889918</v>
          </cell>
          <cell r="P381">
            <v>44347</v>
          </cell>
        </row>
        <row r="382">
          <cell r="J382">
            <v>893547</v>
          </cell>
          <cell r="K382">
            <v>44377</v>
          </cell>
          <cell r="L382">
            <v>4899990</v>
          </cell>
          <cell r="N382">
            <v>44347</v>
          </cell>
          <cell r="O382">
            <v>889919</v>
          </cell>
          <cell r="P382">
            <v>44347</v>
          </cell>
        </row>
        <row r="383">
          <cell r="J383">
            <v>893606</v>
          </cell>
          <cell r="K383">
            <v>44377</v>
          </cell>
          <cell r="L383">
            <v>4899990</v>
          </cell>
          <cell r="N383">
            <v>44347</v>
          </cell>
          <cell r="O383">
            <v>889920</v>
          </cell>
          <cell r="P383">
            <v>44347</v>
          </cell>
        </row>
        <row r="384">
          <cell r="J384">
            <v>893607</v>
          </cell>
          <cell r="K384">
            <v>44377</v>
          </cell>
          <cell r="L384">
            <v>4899990</v>
          </cell>
          <cell r="N384">
            <v>44347</v>
          </cell>
          <cell r="O384">
            <v>889921</v>
          </cell>
          <cell r="P384">
            <v>44347</v>
          </cell>
        </row>
        <row r="385">
          <cell r="J385">
            <v>893609</v>
          </cell>
          <cell r="K385">
            <v>44377</v>
          </cell>
          <cell r="L385">
            <v>1644000</v>
          </cell>
          <cell r="N385">
            <v>44347</v>
          </cell>
          <cell r="O385">
            <v>889922</v>
          </cell>
          <cell r="P385">
            <v>44347</v>
          </cell>
        </row>
        <row r="386">
          <cell r="J386">
            <v>893611</v>
          </cell>
          <cell r="K386">
            <v>44377</v>
          </cell>
          <cell r="L386">
            <v>4899990</v>
          </cell>
          <cell r="N386">
            <v>44347</v>
          </cell>
          <cell r="O386">
            <v>889923</v>
          </cell>
          <cell r="P386">
            <v>44347</v>
          </cell>
        </row>
        <row r="387">
          <cell r="J387">
            <v>893614</v>
          </cell>
          <cell r="K387">
            <v>44377</v>
          </cell>
          <cell r="L387">
            <v>4899990</v>
          </cell>
          <cell r="N387">
            <v>44347</v>
          </cell>
          <cell r="O387">
            <v>889925</v>
          </cell>
          <cell r="P387">
            <v>44347</v>
          </cell>
        </row>
        <row r="388">
          <cell r="J388">
            <v>893616</v>
          </cell>
          <cell r="K388">
            <v>44377</v>
          </cell>
          <cell r="L388">
            <v>164400</v>
          </cell>
          <cell r="N388">
            <v>44347</v>
          </cell>
          <cell r="O388">
            <v>889926</v>
          </cell>
          <cell r="P388">
            <v>44347</v>
          </cell>
        </row>
        <row r="389">
          <cell r="J389">
            <v>893650</v>
          </cell>
          <cell r="K389">
            <v>44377</v>
          </cell>
          <cell r="L389">
            <v>80832</v>
          </cell>
          <cell r="N389">
            <v>44347</v>
          </cell>
          <cell r="O389">
            <v>889972</v>
          </cell>
          <cell r="P389">
            <v>44503</v>
          </cell>
        </row>
        <row r="390">
          <cell r="J390">
            <v>893684</v>
          </cell>
          <cell r="K390">
            <v>44377</v>
          </cell>
          <cell r="L390">
            <v>80832</v>
          </cell>
          <cell r="N390">
            <v>44347</v>
          </cell>
          <cell r="O390">
            <v>890046</v>
          </cell>
          <cell r="P390">
            <v>44505</v>
          </cell>
        </row>
        <row r="391">
          <cell r="J391">
            <v>893690</v>
          </cell>
          <cell r="K391">
            <v>44377</v>
          </cell>
          <cell r="L391">
            <v>462284</v>
          </cell>
          <cell r="N391">
            <v>44347</v>
          </cell>
          <cell r="O391">
            <v>890047</v>
          </cell>
          <cell r="P391">
            <v>44505</v>
          </cell>
        </row>
        <row r="392">
          <cell r="J392">
            <v>899389</v>
          </cell>
          <cell r="K392">
            <v>44406.205937500003</v>
          </cell>
          <cell r="L392">
            <v>80832</v>
          </cell>
          <cell r="N392">
            <v>44347</v>
          </cell>
          <cell r="O392">
            <v>890078</v>
          </cell>
          <cell r="P392">
            <v>44347</v>
          </cell>
        </row>
        <row r="393">
          <cell r="J393">
            <v>899659</v>
          </cell>
          <cell r="K393">
            <v>44406.621782407405</v>
          </cell>
          <cell r="L393">
            <v>480000</v>
          </cell>
          <cell r="N393">
            <v>44348</v>
          </cell>
          <cell r="O393">
            <v>890097</v>
          </cell>
          <cell r="P393">
            <v>44348</v>
          </cell>
        </row>
        <row r="394">
          <cell r="J394">
            <v>900155</v>
          </cell>
          <cell r="K394">
            <v>44406.807476851849</v>
          </cell>
          <cell r="L394">
            <v>59700</v>
          </cell>
          <cell r="N394">
            <v>44349</v>
          </cell>
          <cell r="O394">
            <v>890227</v>
          </cell>
          <cell r="P394">
            <v>44349</v>
          </cell>
        </row>
        <row r="395">
          <cell r="J395">
            <v>900356</v>
          </cell>
          <cell r="K395">
            <v>44407.11105324074</v>
          </cell>
          <cell r="L395">
            <v>493520</v>
          </cell>
          <cell r="N395">
            <v>44349</v>
          </cell>
          <cell r="O395">
            <v>890228</v>
          </cell>
          <cell r="P395">
            <v>44349</v>
          </cell>
        </row>
        <row r="396">
          <cell r="J396">
            <v>900483</v>
          </cell>
          <cell r="K396">
            <v>44407.400648148148</v>
          </cell>
          <cell r="L396">
            <v>59700</v>
          </cell>
          <cell r="N396">
            <v>44387</v>
          </cell>
          <cell r="O396">
            <v>890443</v>
          </cell>
          <cell r="P396">
            <v>44387</v>
          </cell>
        </row>
        <row r="397">
          <cell r="J397">
            <v>900554</v>
          </cell>
          <cell r="K397">
            <v>44407.447592592594</v>
          </cell>
          <cell r="L397">
            <v>1293356</v>
          </cell>
          <cell r="N397">
            <v>44355</v>
          </cell>
          <cell r="O397">
            <v>890568</v>
          </cell>
          <cell r="P397">
            <v>44355</v>
          </cell>
        </row>
        <row r="398">
          <cell r="J398">
            <v>900653</v>
          </cell>
          <cell r="K398">
            <v>44407.576516203706</v>
          </cell>
          <cell r="L398">
            <v>589140</v>
          </cell>
          <cell r="N398">
            <v>44364</v>
          </cell>
          <cell r="O398">
            <v>891388</v>
          </cell>
          <cell r="P398">
            <v>44364</v>
          </cell>
        </row>
        <row r="399">
          <cell r="J399">
            <v>900797</v>
          </cell>
          <cell r="K399">
            <v>44407.784791666665</v>
          </cell>
          <cell r="L399">
            <v>180848</v>
          </cell>
          <cell r="N399">
            <v>44364</v>
          </cell>
          <cell r="O399">
            <v>891522</v>
          </cell>
          <cell r="P399">
            <v>44364</v>
          </cell>
        </row>
        <row r="400">
          <cell r="J400">
            <v>901268</v>
          </cell>
          <cell r="K400">
            <v>44408.625752314816</v>
          </cell>
          <cell r="L400">
            <v>480000</v>
          </cell>
          <cell r="N400">
            <v>44365</v>
          </cell>
          <cell r="O400">
            <v>891589</v>
          </cell>
          <cell r="P400">
            <v>44365</v>
          </cell>
        </row>
        <row r="401">
          <cell r="J401">
            <v>901449</v>
          </cell>
          <cell r="K401">
            <v>44408.748159722221</v>
          </cell>
          <cell r="L401">
            <v>4899984</v>
          </cell>
          <cell r="N401">
            <v>44367</v>
          </cell>
          <cell r="O401">
            <v>891686</v>
          </cell>
          <cell r="P401">
            <v>44367</v>
          </cell>
        </row>
        <row r="402">
          <cell r="J402">
            <v>901453</v>
          </cell>
          <cell r="K402">
            <v>44408.750671296293</v>
          </cell>
          <cell r="L402">
            <v>4899984</v>
          </cell>
          <cell r="N402">
            <v>44373</v>
          </cell>
          <cell r="O402">
            <v>892507</v>
          </cell>
          <cell r="P402">
            <v>44503</v>
          </cell>
        </row>
        <row r="403">
          <cell r="J403">
            <v>901454</v>
          </cell>
          <cell r="K403">
            <v>44408.751435185186</v>
          </cell>
          <cell r="L403">
            <v>4899984</v>
          </cell>
          <cell r="N403">
            <v>44375</v>
          </cell>
          <cell r="O403">
            <v>892716</v>
          </cell>
          <cell r="P403">
            <v>44375</v>
          </cell>
        </row>
        <row r="404">
          <cell r="J404">
            <v>901455</v>
          </cell>
          <cell r="K404">
            <v>44408.751793981479</v>
          </cell>
          <cell r="L404">
            <v>4899984</v>
          </cell>
          <cell r="N404">
            <v>44377</v>
          </cell>
          <cell r="O404">
            <v>893158</v>
          </cell>
          <cell r="P404">
            <v>44377</v>
          </cell>
        </row>
        <row r="405">
          <cell r="J405">
            <v>901458</v>
          </cell>
          <cell r="K405">
            <v>44408.752546296295</v>
          </cell>
          <cell r="L405">
            <v>4899984</v>
          </cell>
          <cell r="N405">
            <v>44377</v>
          </cell>
          <cell r="O405">
            <v>893161</v>
          </cell>
          <cell r="P405">
            <v>44377</v>
          </cell>
        </row>
        <row r="406">
          <cell r="J406">
            <v>901462</v>
          </cell>
          <cell r="K406">
            <v>44408.755474537036</v>
          </cell>
          <cell r="L406">
            <v>6500000</v>
          </cell>
          <cell r="N406">
            <v>44377</v>
          </cell>
          <cell r="O406">
            <v>893164</v>
          </cell>
          <cell r="P406">
            <v>44377</v>
          </cell>
        </row>
        <row r="407">
          <cell r="J407">
            <v>901464</v>
          </cell>
          <cell r="K407">
            <v>44408.758229166669</v>
          </cell>
          <cell r="L407">
            <v>4899984</v>
          </cell>
          <cell r="N407">
            <v>44377</v>
          </cell>
          <cell r="O407">
            <v>893165</v>
          </cell>
          <cell r="P407">
            <v>44377</v>
          </cell>
        </row>
        <row r="408">
          <cell r="J408">
            <v>901467</v>
          </cell>
          <cell r="K408">
            <v>44408.759953703702</v>
          </cell>
          <cell r="L408">
            <v>4899984</v>
          </cell>
          <cell r="N408">
            <v>44377</v>
          </cell>
          <cell r="O408">
            <v>893336</v>
          </cell>
          <cell r="P408">
            <v>44377</v>
          </cell>
        </row>
        <row r="409">
          <cell r="J409">
            <v>901478</v>
          </cell>
          <cell r="K409">
            <v>44408.763229166667</v>
          </cell>
          <cell r="L409">
            <v>6500000</v>
          </cell>
          <cell r="N409">
            <v>44377</v>
          </cell>
          <cell r="O409">
            <v>893358</v>
          </cell>
          <cell r="P409">
            <v>44377</v>
          </cell>
        </row>
        <row r="410">
          <cell r="J410">
            <v>901542</v>
          </cell>
          <cell r="K410">
            <v>44408.791041666664</v>
          </cell>
          <cell r="L410">
            <v>4899984</v>
          </cell>
          <cell r="N410">
            <v>44377</v>
          </cell>
          <cell r="O410">
            <v>893359</v>
          </cell>
          <cell r="P410">
            <v>44377</v>
          </cell>
        </row>
        <row r="411">
          <cell r="J411">
            <v>901543</v>
          </cell>
          <cell r="K411">
            <v>44408.79142361111</v>
          </cell>
          <cell r="L411">
            <v>4899984</v>
          </cell>
          <cell r="N411">
            <v>44377</v>
          </cell>
          <cell r="O411">
            <v>893397</v>
          </cell>
          <cell r="P411">
            <v>44377</v>
          </cell>
        </row>
        <row r="412">
          <cell r="J412">
            <v>901545</v>
          </cell>
          <cell r="K412">
            <v>44408.79173611111</v>
          </cell>
          <cell r="L412">
            <v>4741920</v>
          </cell>
          <cell r="N412">
            <v>44377</v>
          </cell>
          <cell r="O412">
            <v>893417</v>
          </cell>
          <cell r="P412">
            <v>44377</v>
          </cell>
        </row>
        <row r="413">
          <cell r="J413">
            <v>901547</v>
          </cell>
          <cell r="K413">
            <v>44408.792071759257</v>
          </cell>
          <cell r="L413">
            <v>4899984</v>
          </cell>
          <cell r="N413">
            <v>44377</v>
          </cell>
          <cell r="O413">
            <v>893452</v>
          </cell>
          <cell r="P413">
            <v>44377</v>
          </cell>
        </row>
        <row r="414">
          <cell r="J414">
            <v>901549</v>
          </cell>
          <cell r="K414">
            <v>44408.792361111111</v>
          </cell>
          <cell r="L414">
            <v>3635472</v>
          </cell>
          <cell r="N414">
            <v>44377</v>
          </cell>
          <cell r="O414">
            <v>893453</v>
          </cell>
          <cell r="P414">
            <v>44503</v>
          </cell>
        </row>
        <row r="415">
          <cell r="J415">
            <v>901552</v>
          </cell>
          <cell r="K415">
            <v>44408.793217592596</v>
          </cell>
          <cell r="L415">
            <v>4899984</v>
          </cell>
          <cell r="N415">
            <v>44377</v>
          </cell>
          <cell r="O415">
            <v>893457</v>
          </cell>
          <cell r="P415">
            <v>44377</v>
          </cell>
        </row>
        <row r="416">
          <cell r="J416">
            <v>901555</v>
          </cell>
          <cell r="K416">
            <v>44408.793564814812</v>
          </cell>
          <cell r="L416">
            <v>4899984</v>
          </cell>
          <cell r="N416">
            <v>44377</v>
          </cell>
          <cell r="O416">
            <v>893458</v>
          </cell>
          <cell r="P416">
            <v>44377</v>
          </cell>
        </row>
        <row r="417">
          <cell r="J417">
            <v>901567</v>
          </cell>
          <cell r="K417">
            <v>44408.7969212963</v>
          </cell>
          <cell r="L417">
            <v>4899984</v>
          </cell>
          <cell r="N417">
            <v>44377</v>
          </cell>
          <cell r="O417">
            <v>893459</v>
          </cell>
          <cell r="P417">
            <v>44377</v>
          </cell>
        </row>
        <row r="418">
          <cell r="J418">
            <v>901639</v>
          </cell>
          <cell r="K418">
            <v>44408.829340277778</v>
          </cell>
          <cell r="L418">
            <v>6500000</v>
          </cell>
          <cell r="N418">
            <v>44377</v>
          </cell>
          <cell r="O418">
            <v>893460</v>
          </cell>
          <cell r="P418">
            <v>44377</v>
          </cell>
        </row>
        <row r="419">
          <cell r="J419">
            <v>901643</v>
          </cell>
          <cell r="K419">
            <v>44408.831909722219</v>
          </cell>
          <cell r="L419">
            <v>6500000</v>
          </cell>
          <cell r="N419">
            <v>44377</v>
          </cell>
          <cell r="O419">
            <v>893465</v>
          </cell>
          <cell r="P419">
            <v>44377</v>
          </cell>
        </row>
        <row r="420">
          <cell r="J420">
            <v>901733</v>
          </cell>
          <cell r="K420">
            <v>44408.897488425922</v>
          </cell>
          <cell r="L420">
            <v>223608</v>
          </cell>
          <cell r="N420">
            <v>44377</v>
          </cell>
          <cell r="O420">
            <v>893467</v>
          </cell>
          <cell r="P420">
            <v>44377</v>
          </cell>
        </row>
        <row r="421">
          <cell r="J421">
            <v>901807</v>
          </cell>
          <cell r="K421">
            <v>44408.943784722222</v>
          </cell>
          <cell r="L421">
            <v>116400</v>
          </cell>
          <cell r="N421">
            <v>44377</v>
          </cell>
          <cell r="O421">
            <v>893514</v>
          </cell>
          <cell r="P421">
            <v>44377</v>
          </cell>
        </row>
        <row r="422">
          <cell r="J422">
            <v>901808</v>
          </cell>
          <cell r="K422">
            <v>44408.944976851853</v>
          </cell>
          <cell r="L422">
            <v>164400</v>
          </cell>
          <cell r="N422">
            <v>44377</v>
          </cell>
          <cell r="O422">
            <v>893517</v>
          </cell>
          <cell r="P422">
            <v>44377</v>
          </cell>
        </row>
        <row r="423">
          <cell r="J423">
            <v>901812</v>
          </cell>
          <cell r="K423">
            <v>44408.946793981479</v>
          </cell>
          <cell r="L423">
            <v>164400</v>
          </cell>
          <cell r="N423">
            <v>44377</v>
          </cell>
          <cell r="O423">
            <v>893520</v>
          </cell>
          <cell r="P423">
            <v>44377</v>
          </cell>
        </row>
        <row r="424">
          <cell r="J424">
            <v>901828</v>
          </cell>
          <cell r="K424">
            <v>44408.95579861111</v>
          </cell>
          <cell r="L424">
            <v>164400</v>
          </cell>
          <cell r="N424">
            <v>44377</v>
          </cell>
          <cell r="O424">
            <v>893526</v>
          </cell>
          <cell r="P424">
            <v>44377</v>
          </cell>
        </row>
        <row r="425">
          <cell r="J425">
            <v>901838</v>
          </cell>
          <cell r="K425">
            <v>44408.961701388886</v>
          </cell>
          <cell r="L425">
            <v>164400</v>
          </cell>
          <cell r="N425">
            <v>44377</v>
          </cell>
          <cell r="O425">
            <v>893529</v>
          </cell>
          <cell r="P425">
            <v>44377</v>
          </cell>
        </row>
        <row r="426">
          <cell r="J426">
            <v>901843</v>
          </cell>
          <cell r="K426">
            <v>44408.963645833333</v>
          </cell>
          <cell r="L426">
            <v>164400</v>
          </cell>
          <cell r="N426">
            <v>44377</v>
          </cell>
          <cell r="O426">
            <v>893531</v>
          </cell>
          <cell r="P426">
            <v>44377</v>
          </cell>
        </row>
        <row r="427">
          <cell r="J427">
            <v>901860</v>
          </cell>
          <cell r="K427">
            <v>44408.972627314812</v>
          </cell>
          <cell r="L427">
            <v>287838</v>
          </cell>
          <cell r="N427">
            <v>44377</v>
          </cell>
          <cell r="O427">
            <v>893534</v>
          </cell>
          <cell r="P427">
            <v>44377</v>
          </cell>
        </row>
        <row r="428">
          <cell r="J428">
            <v>901886</v>
          </cell>
          <cell r="K428">
            <v>44408.983472222222</v>
          </cell>
          <cell r="L428">
            <v>226772</v>
          </cell>
          <cell r="N428">
            <v>44377</v>
          </cell>
          <cell r="O428">
            <v>893541</v>
          </cell>
          <cell r="P428">
            <v>44377</v>
          </cell>
        </row>
        <row r="429">
          <cell r="J429">
            <v>901905</v>
          </cell>
          <cell r="K429">
            <v>44408.993252314816</v>
          </cell>
          <cell r="L429">
            <v>493200</v>
          </cell>
          <cell r="N429">
            <v>44377</v>
          </cell>
          <cell r="O429">
            <v>893542</v>
          </cell>
          <cell r="P429">
            <v>44377</v>
          </cell>
        </row>
        <row r="430">
          <cell r="J430">
            <v>901906</v>
          </cell>
          <cell r="K430">
            <v>44408.994050925925</v>
          </cell>
          <cell r="L430">
            <v>657600</v>
          </cell>
          <cell r="N430">
            <v>44377</v>
          </cell>
          <cell r="O430">
            <v>893543</v>
          </cell>
          <cell r="P430">
            <v>44377</v>
          </cell>
        </row>
        <row r="431">
          <cell r="J431">
            <v>901924</v>
          </cell>
          <cell r="K431">
            <v>44408.958819444444</v>
          </cell>
          <cell r="L431">
            <v>11246</v>
          </cell>
          <cell r="N431">
            <v>44377</v>
          </cell>
          <cell r="O431">
            <v>893544</v>
          </cell>
          <cell r="P431">
            <v>44377</v>
          </cell>
        </row>
        <row r="432">
          <cell r="J432">
            <v>901957</v>
          </cell>
          <cell r="K432">
            <v>44408.958819444444</v>
          </cell>
          <cell r="L432">
            <v>164400</v>
          </cell>
          <cell r="N432">
            <v>44377</v>
          </cell>
          <cell r="O432">
            <v>893545</v>
          </cell>
          <cell r="P432">
            <v>44377</v>
          </cell>
        </row>
        <row r="433">
          <cell r="J433">
            <v>902127</v>
          </cell>
          <cell r="K433">
            <v>44411.586226851854</v>
          </cell>
          <cell r="L433">
            <v>313290</v>
          </cell>
          <cell r="N433">
            <v>44377</v>
          </cell>
          <cell r="O433">
            <v>893547</v>
          </cell>
          <cell r="P433">
            <v>44377</v>
          </cell>
        </row>
        <row r="434">
          <cell r="J434">
            <v>902960</v>
          </cell>
          <cell r="K434">
            <v>44438.318657407406</v>
          </cell>
          <cell r="L434">
            <v>154544</v>
          </cell>
          <cell r="N434">
            <v>44377</v>
          </cell>
          <cell r="O434">
            <v>893606</v>
          </cell>
          <cell r="P434">
            <v>44377</v>
          </cell>
        </row>
        <row r="435">
          <cell r="J435">
            <v>903448</v>
          </cell>
          <cell r="K435">
            <v>44421.780578703707</v>
          </cell>
          <cell r="L435">
            <v>59700</v>
          </cell>
          <cell r="N435">
            <v>44377</v>
          </cell>
          <cell r="O435">
            <v>893607</v>
          </cell>
          <cell r="P435">
            <v>44377</v>
          </cell>
        </row>
        <row r="436">
          <cell r="J436">
            <v>903562</v>
          </cell>
          <cell r="K436">
            <v>44424.092523148145</v>
          </cell>
          <cell r="L436">
            <v>329344</v>
          </cell>
          <cell r="N436">
            <v>44377</v>
          </cell>
          <cell r="O436">
            <v>893609</v>
          </cell>
          <cell r="P436">
            <v>44377</v>
          </cell>
        </row>
        <row r="437">
          <cell r="J437">
            <v>903679</v>
          </cell>
          <cell r="K437">
            <v>44425.570381944446</v>
          </cell>
          <cell r="L437">
            <v>154544</v>
          </cell>
          <cell r="N437">
            <v>44377</v>
          </cell>
          <cell r="O437">
            <v>893611</v>
          </cell>
          <cell r="P437">
            <v>44377</v>
          </cell>
        </row>
        <row r="438">
          <cell r="J438">
            <v>904917</v>
          </cell>
          <cell r="K438">
            <v>44433.651967592596</v>
          </cell>
          <cell r="L438">
            <v>480000</v>
          </cell>
          <cell r="N438">
            <v>44377</v>
          </cell>
          <cell r="O438">
            <v>893614</v>
          </cell>
          <cell r="P438">
            <v>44377</v>
          </cell>
        </row>
        <row r="439">
          <cell r="J439">
            <v>905031</v>
          </cell>
          <cell r="K439">
            <v>44433.985115740739</v>
          </cell>
          <cell r="L439">
            <v>682085</v>
          </cell>
          <cell r="N439">
            <v>44377</v>
          </cell>
          <cell r="O439">
            <v>893616</v>
          </cell>
          <cell r="P439">
            <v>44377</v>
          </cell>
        </row>
        <row r="440">
          <cell r="J440">
            <v>905348</v>
          </cell>
          <cell r="K440">
            <v>44435.251643518517</v>
          </cell>
          <cell r="L440">
            <v>605410</v>
          </cell>
          <cell r="N440">
            <v>44377</v>
          </cell>
          <cell r="O440">
            <v>893650</v>
          </cell>
          <cell r="P440">
            <v>44377</v>
          </cell>
        </row>
        <row r="441">
          <cell r="J441">
            <v>905768</v>
          </cell>
          <cell r="K441">
            <v>44437.641122685185</v>
          </cell>
          <cell r="L441">
            <v>59700</v>
          </cell>
          <cell r="N441">
            <v>44377</v>
          </cell>
          <cell r="O441">
            <v>893684</v>
          </cell>
          <cell r="P441">
            <v>44377</v>
          </cell>
        </row>
        <row r="442">
          <cell r="J442">
            <v>906057</v>
          </cell>
          <cell r="K442">
            <v>44438.877638888887</v>
          </cell>
          <cell r="L442">
            <v>807126</v>
          </cell>
          <cell r="N442">
            <v>44377</v>
          </cell>
          <cell r="O442">
            <v>893690</v>
          </cell>
          <cell r="P442">
            <v>44377</v>
          </cell>
        </row>
        <row r="443">
          <cell r="J443">
            <v>906058</v>
          </cell>
          <cell r="K443">
            <v>44438.878865740742</v>
          </cell>
          <cell r="L443">
            <v>334805</v>
          </cell>
          <cell r="N443">
            <v>44406.125023148146</v>
          </cell>
          <cell r="O443">
            <v>899383</v>
          </cell>
          <cell r="P443">
            <v>44505</v>
          </cell>
        </row>
        <row r="444">
          <cell r="J444">
            <v>906063</v>
          </cell>
          <cell r="K444">
            <v>44438.889965277776</v>
          </cell>
          <cell r="L444">
            <v>574136</v>
          </cell>
          <cell r="N444">
            <v>44406.205937500003</v>
          </cell>
          <cell r="O444">
            <v>899389</v>
          </cell>
          <cell r="P444">
            <v>44406.205937500003</v>
          </cell>
        </row>
        <row r="445">
          <cell r="J445">
            <v>906288</v>
          </cell>
          <cell r="K445">
            <v>44439.499571759261</v>
          </cell>
          <cell r="L445">
            <v>1086095</v>
          </cell>
          <cell r="N445">
            <v>44406.621782407405</v>
          </cell>
          <cell r="O445">
            <v>899659</v>
          </cell>
          <cell r="P445">
            <v>44406.621782407405</v>
          </cell>
        </row>
        <row r="446">
          <cell r="J446">
            <v>906364</v>
          </cell>
          <cell r="K446">
            <v>44439.615254629629</v>
          </cell>
          <cell r="L446">
            <v>784752</v>
          </cell>
          <cell r="N446">
            <v>44406.807476851849</v>
          </cell>
          <cell r="O446">
            <v>900155</v>
          </cell>
          <cell r="P446">
            <v>44406.807476851849</v>
          </cell>
        </row>
        <row r="447">
          <cell r="J447">
            <v>906377</v>
          </cell>
          <cell r="K447">
            <v>44439.626932870371</v>
          </cell>
          <cell r="L447">
            <v>4899984</v>
          </cell>
          <cell r="N447">
            <v>44407.065381944441</v>
          </cell>
          <cell r="O447">
            <v>900351</v>
          </cell>
          <cell r="P447">
            <v>44505</v>
          </cell>
        </row>
        <row r="448">
          <cell r="J448">
            <v>906380</v>
          </cell>
          <cell r="K448">
            <v>44439.627986111111</v>
          </cell>
          <cell r="L448">
            <v>4899984</v>
          </cell>
          <cell r="N448">
            <v>44407.073877314811</v>
          </cell>
          <cell r="O448">
            <v>900354</v>
          </cell>
          <cell r="P448">
            <v>44505</v>
          </cell>
        </row>
        <row r="449">
          <cell r="J449">
            <v>906381</v>
          </cell>
          <cell r="K449">
            <v>44439.628935185188</v>
          </cell>
          <cell r="L449">
            <v>4899984</v>
          </cell>
          <cell r="N449">
            <v>44407.11105324074</v>
          </cell>
          <cell r="O449">
            <v>900356</v>
          </cell>
          <cell r="P449">
            <v>44407.11105324074</v>
          </cell>
        </row>
        <row r="450">
          <cell r="J450">
            <v>906385</v>
          </cell>
          <cell r="K450">
            <v>44439.631493055553</v>
          </cell>
          <cell r="L450">
            <v>4899984</v>
          </cell>
          <cell r="N450">
            <v>44407.400648148148</v>
          </cell>
          <cell r="O450">
            <v>900483</v>
          </cell>
          <cell r="P450">
            <v>44407.400648148148</v>
          </cell>
        </row>
        <row r="451">
          <cell r="J451">
            <v>906389</v>
          </cell>
          <cell r="K451">
            <v>44439.635682870372</v>
          </cell>
          <cell r="L451">
            <v>4899984</v>
          </cell>
          <cell r="N451">
            <v>44407.447592592594</v>
          </cell>
          <cell r="O451">
            <v>900554</v>
          </cell>
          <cell r="P451">
            <v>44407.447592592594</v>
          </cell>
        </row>
        <row r="452">
          <cell r="J452">
            <v>906395</v>
          </cell>
          <cell r="K452">
            <v>44439.641134259262</v>
          </cell>
          <cell r="L452">
            <v>4899984</v>
          </cell>
          <cell r="N452">
            <v>44407.576516203706</v>
          </cell>
          <cell r="O452">
            <v>900653</v>
          </cell>
          <cell r="P452">
            <v>44407.576516203706</v>
          </cell>
        </row>
        <row r="453">
          <cell r="J453">
            <v>906396</v>
          </cell>
          <cell r="K453">
            <v>44439.643784722219</v>
          </cell>
          <cell r="L453">
            <v>4899984</v>
          </cell>
          <cell r="N453">
            <v>44407.778425925928</v>
          </cell>
          <cell r="O453">
            <v>900792</v>
          </cell>
          <cell r="P453">
            <v>44505</v>
          </cell>
        </row>
        <row r="454">
          <cell r="J454">
            <v>906464</v>
          </cell>
          <cell r="K454">
            <v>44439.71402777778</v>
          </cell>
          <cell r="L454">
            <v>3319344</v>
          </cell>
          <cell r="N454">
            <v>44407.784791666665</v>
          </cell>
          <cell r="O454">
            <v>900797</v>
          </cell>
          <cell r="P454">
            <v>44407.784791666665</v>
          </cell>
        </row>
        <row r="455">
          <cell r="J455">
            <v>906465</v>
          </cell>
          <cell r="K455">
            <v>44439.71466435185</v>
          </cell>
          <cell r="L455">
            <v>5016384</v>
          </cell>
          <cell r="N455">
            <v>44407.858668981484</v>
          </cell>
          <cell r="O455">
            <v>900822</v>
          </cell>
          <cell r="P455">
            <v>44505</v>
          </cell>
        </row>
        <row r="456">
          <cell r="J456">
            <v>906466</v>
          </cell>
          <cell r="K456">
            <v>44439.71534722222</v>
          </cell>
          <cell r="L456">
            <v>4899984</v>
          </cell>
          <cell r="N456">
            <v>44407.902986111112</v>
          </cell>
          <cell r="O456">
            <v>900854</v>
          </cell>
          <cell r="P456">
            <v>44505</v>
          </cell>
        </row>
        <row r="457">
          <cell r="J457">
            <v>906468</v>
          </cell>
          <cell r="K457">
            <v>44439.71607638889</v>
          </cell>
          <cell r="L457">
            <v>4899984</v>
          </cell>
          <cell r="N457">
            <v>44407.930520833332</v>
          </cell>
          <cell r="O457">
            <v>900876</v>
          </cell>
          <cell r="P457">
            <v>44505</v>
          </cell>
        </row>
        <row r="458">
          <cell r="J458">
            <v>906469</v>
          </cell>
          <cell r="K458">
            <v>44439.716793981483</v>
          </cell>
          <cell r="L458">
            <v>4899984</v>
          </cell>
          <cell r="N458">
            <v>44408.625752314816</v>
          </cell>
          <cell r="O458">
            <v>901268</v>
          </cell>
          <cell r="P458">
            <v>44408.625752314816</v>
          </cell>
        </row>
        <row r="459">
          <cell r="J459">
            <v>906471</v>
          </cell>
          <cell r="K459">
            <v>44439.718009259261</v>
          </cell>
          <cell r="L459">
            <v>4899984</v>
          </cell>
          <cell r="N459">
            <v>44408.748159722221</v>
          </cell>
          <cell r="O459">
            <v>901449</v>
          </cell>
          <cell r="P459">
            <v>44408.748159722221</v>
          </cell>
        </row>
        <row r="460">
          <cell r="J460">
            <v>906476</v>
          </cell>
          <cell r="K460">
            <v>44439.720775462964</v>
          </cell>
          <cell r="L460">
            <v>4899984</v>
          </cell>
          <cell r="N460">
            <v>44408.750671296293</v>
          </cell>
          <cell r="O460">
            <v>901453</v>
          </cell>
          <cell r="P460">
            <v>44408.750671296293</v>
          </cell>
        </row>
        <row r="461">
          <cell r="J461">
            <v>906479</v>
          </cell>
          <cell r="K461">
            <v>44439.721377314818</v>
          </cell>
          <cell r="L461">
            <v>4899984</v>
          </cell>
          <cell r="N461">
            <v>44408.751435185186</v>
          </cell>
          <cell r="O461">
            <v>901454</v>
          </cell>
          <cell r="P461">
            <v>44408.751435185186</v>
          </cell>
        </row>
        <row r="462">
          <cell r="J462">
            <v>906481</v>
          </cell>
          <cell r="K462">
            <v>44439.722175925926</v>
          </cell>
          <cell r="L462">
            <v>4899984</v>
          </cell>
          <cell r="N462">
            <v>44408.751793981479</v>
          </cell>
          <cell r="O462">
            <v>901455</v>
          </cell>
          <cell r="P462">
            <v>44408.751793981479</v>
          </cell>
        </row>
        <row r="463">
          <cell r="J463">
            <v>906494</v>
          </cell>
          <cell r="K463">
            <v>44439.727430555555</v>
          </cell>
          <cell r="L463">
            <v>6500000</v>
          </cell>
          <cell r="N463">
            <v>44408.752546296295</v>
          </cell>
          <cell r="O463">
            <v>901458</v>
          </cell>
          <cell r="P463">
            <v>44408.752546296295</v>
          </cell>
        </row>
        <row r="464">
          <cell r="J464">
            <v>906496</v>
          </cell>
          <cell r="K464">
            <v>44439.729212962964</v>
          </cell>
          <cell r="L464">
            <v>6500000</v>
          </cell>
          <cell r="N464">
            <v>44408.755474537036</v>
          </cell>
          <cell r="O464">
            <v>901462</v>
          </cell>
          <cell r="P464">
            <v>44408.755474537036</v>
          </cell>
        </row>
        <row r="465">
          <cell r="J465">
            <v>906498</v>
          </cell>
          <cell r="K465">
            <v>44439.732083333336</v>
          </cell>
          <cell r="L465">
            <v>6500000</v>
          </cell>
          <cell r="N465">
            <v>44408.758229166669</v>
          </cell>
          <cell r="O465">
            <v>901464</v>
          </cell>
          <cell r="P465">
            <v>44408.758229166669</v>
          </cell>
        </row>
        <row r="466">
          <cell r="J466">
            <v>906500</v>
          </cell>
          <cell r="K466">
            <v>44439.733634259261</v>
          </cell>
          <cell r="L466">
            <v>6500000</v>
          </cell>
          <cell r="N466">
            <v>44408.759953703702</v>
          </cell>
          <cell r="O466">
            <v>901467</v>
          </cell>
          <cell r="P466">
            <v>44408.759953703702</v>
          </cell>
        </row>
        <row r="467">
          <cell r="J467">
            <v>906568</v>
          </cell>
          <cell r="K467">
            <v>44439.805497685185</v>
          </cell>
          <cell r="L467">
            <v>328800</v>
          </cell>
          <cell r="N467">
            <v>44408.763229166667</v>
          </cell>
          <cell r="O467">
            <v>901478</v>
          </cell>
          <cell r="P467">
            <v>44408.763229166667</v>
          </cell>
        </row>
        <row r="468">
          <cell r="J468">
            <v>906570</v>
          </cell>
          <cell r="K468">
            <v>44439.80673611111</v>
          </cell>
          <cell r="L468">
            <v>164400</v>
          </cell>
          <cell r="N468">
            <v>44408.791041666664</v>
          </cell>
          <cell r="O468">
            <v>901542</v>
          </cell>
          <cell r="P468">
            <v>44408.791041666664</v>
          </cell>
        </row>
        <row r="469">
          <cell r="J469">
            <v>906591</v>
          </cell>
          <cell r="K469">
            <v>44439.82402777778</v>
          </cell>
          <cell r="L469">
            <v>164400</v>
          </cell>
          <cell r="N469">
            <v>44408.79142361111</v>
          </cell>
          <cell r="O469">
            <v>901543</v>
          </cell>
          <cell r="P469">
            <v>44408.79142361111</v>
          </cell>
        </row>
        <row r="470">
          <cell r="J470">
            <v>906592</v>
          </cell>
          <cell r="K470">
            <v>44439.825254629628</v>
          </cell>
          <cell r="L470">
            <v>493200</v>
          </cell>
          <cell r="N470">
            <v>44408.79173611111</v>
          </cell>
          <cell r="O470">
            <v>901545</v>
          </cell>
          <cell r="P470">
            <v>44408.79173611111</v>
          </cell>
        </row>
        <row r="471">
          <cell r="J471">
            <v>906594</v>
          </cell>
          <cell r="K471">
            <v>44439.826412037037</v>
          </cell>
          <cell r="L471">
            <v>116400</v>
          </cell>
          <cell r="N471">
            <v>44408.792071759257</v>
          </cell>
          <cell r="O471">
            <v>901547</v>
          </cell>
          <cell r="P471">
            <v>44408.792071759257</v>
          </cell>
        </row>
        <row r="472">
          <cell r="J472">
            <v>906694</v>
          </cell>
          <cell r="K472">
            <v>44439.890914351854</v>
          </cell>
          <cell r="L472">
            <v>620596</v>
          </cell>
          <cell r="N472">
            <v>44408.792361111111</v>
          </cell>
          <cell r="O472">
            <v>901549</v>
          </cell>
          <cell r="P472">
            <v>44408.792361111111</v>
          </cell>
        </row>
        <row r="473">
          <cell r="J473">
            <v>906849</v>
          </cell>
          <cell r="K473">
            <v>44441</v>
          </cell>
          <cell r="L473">
            <v>588450</v>
          </cell>
          <cell r="N473">
            <v>44408.793217592596</v>
          </cell>
          <cell r="O473">
            <v>901552</v>
          </cell>
          <cell r="P473">
            <v>44408.793217592596</v>
          </cell>
        </row>
        <row r="474">
          <cell r="J474">
            <v>907279</v>
          </cell>
          <cell r="K474">
            <v>44445</v>
          </cell>
          <cell r="L474">
            <v>59700</v>
          </cell>
          <cell r="N474">
            <v>44408.793564814812</v>
          </cell>
          <cell r="O474">
            <v>901555</v>
          </cell>
          <cell r="P474">
            <v>44408.793564814812</v>
          </cell>
        </row>
        <row r="475">
          <cell r="J475">
            <v>907485</v>
          </cell>
          <cell r="K475">
            <v>44447</v>
          </cell>
          <cell r="L475">
            <v>59700</v>
          </cell>
          <cell r="N475">
            <v>44408.7969212963</v>
          </cell>
          <cell r="O475">
            <v>901567</v>
          </cell>
          <cell r="P475">
            <v>44408.7969212963</v>
          </cell>
        </row>
        <row r="476">
          <cell r="J476">
            <v>908742</v>
          </cell>
          <cell r="K476">
            <v>44458</v>
          </cell>
          <cell r="L476">
            <v>896086</v>
          </cell>
          <cell r="N476">
            <v>44408.829340277778</v>
          </cell>
          <cell r="O476">
            <v>901639</v>
          </cell>
          <cell r="P476">
            <v>44408.829340277778</v>
          </cell>
        </row>
        <row r="477">
          <cell r="J477">
            <v>908751</v>
          </cell>
          <cell r="K477">
            <v>44458</v>
          </cell>
          <cell r="L477">
            <v>59700</v>
          </cell>
          <cell r="N477">
            <v>44408.831909722219</v>
          </cell>
          <cell r="O477">
            <v>901643</v>
          </cell>
          <cell r="P477">
            <v>44408.831909722219</v>
          </cell>
        </row>
        <row r="478">
          <cell r="J478">
            <v>908787</v>
          </cell>
          <cell r="K478">
            <v>44459</v>
          </cell>
          <cell r="L478">
            <v>480000</v>
          </cell>
          <cell r="N478">
            <v>44408.84652777778</v>
          </cell>
          <cell r="O478">
            <v>901666</v>
          </cell>
          <cell r="P478">
            <v>44505</v>
          </cell>
        </row>
        <row r="479">
          <cell r="J479">
            <v>909069</v>
          </cell>
          <cell r="K479">
            <v>44461</v>
          </cell>
          <cell r="L479">
            <v>480000</v>
          </cell>
          <cell r="N479">
            <v>44408.897488425922</v>
          </cell>
          <cell r="O479">
            <v>901733</v>
          </cell>
          <cell r="P479">
            <v>44408.897488425922</v>
          </cell>
        </row>
        <row r="480">
          <cell r="J480">
            <v>909592</v>
          </cell>
          <cell r="K480">
            <v>44464</v>
          </cell>
          <cell r="L480">
            <v>59700</v>
          </cell>
          <cell r="N480">
            <v>44408.918599537035</v>
          </cell>
          <cell r="O480">
            <v>901763</v>
          </cell>
          <cell r="P480">
            <v>44505</v>
          </cell>
        </row>
        <row r="481">
          <cell r="J481">
            <v>909595</v>
          </cell>
          <cell r="K481">
            <v>44465</v>
          </cell>
          <cell r="L481">
            <v>65100</v>
          </cell>
          <cell r="N481">
            <v>44408.920439814814</v>
          </cell>
          <cell r="O481">
            <v>901770</v>
          </cell>
          <cell r="P481">
            <v>44505</v>
          </cell>
        </row>
        <row r="482">
          <cell r="J482">
            <v>909830</v>
          </cell>
          <cell r="K482">
            <v>44467</v>
          </cell>
          <cell r="L482">
            <v>1177970</v>
          </cell>
          <cell r="N482">
            <v>44408.943784722222</v>
          </cell>
          <cell r="O482">
            <v>901807</v>
          </cell>
          <cell r="P482">
            <v>44408.943784722222</v>
          </cell>
        </row>
        <row r="483">
          <cell r="J483">
            <v>909831</v>
          </cell>
          <cell r="K483">
            <v>44467</v>
          </cell>
          <cell r="L483">
            <v>2139170</v>
          </cell>
          <cell r="N483">
            <v>44408.944976851853</v>
          </cell>
          <cell r="O483">
            <v>901808</v>
          </cell>
          <cell r="P483">
            <v>44408.944976851853</v>
          </cell>
        </row>
        <row r="484">
          <cell r="J484">
            <v>909832</v>
          </cell>
          <cell r="K484">
            <v>44467</v>
          </cell>
          <cell r="L484">
            <v>552560</v>
          </cell>
          <cell r="N484">
            <v>44408.946793981479</v>
          </cell>
          <cell r="O484">
            <v>901812</v>
          </cell>
          <cell r="P484">
            <v>44408.946793981479</v>
          </cell>
        </row>
        <row r="485">
          <cell r="J485">
            <v>909833</v>
          </cell>
          <cell r="K485">
            <v>44467</v>
          </cell>
          <cell r="L485">
            <v>820755</v>
          </cell>
          <cell r="N485">
            <v>44408.95579861111</v>
          </cell>
          <cell r="O485">
            <v>901828</v>
          </cell>
          <cell r="P485">
            <v>44408.95579861111</v>
          </cell>
        </row>
        <row r="486">
          <cell r="J486">
            <v>909834</v>
          </cell>
          <cell r="K486">
            <v>44467</v>
          </cell>
          <cell r="L486">
            <v>796970</v>
          </cell>
          <cell r="N486">
            <v>44408.957754629628</v>
          </cell>
          <cell r="O486">
            <v>901832</v>
          </cell>
          <cell r="P486">
            <v>44505</v>
          </cell>
        </row>
        <row r="487">
          <cell r="J487">
            <v>909836</v>
          </cell>
          <cell r="K487">
            <v>44467</v>
          </cell>
          <cell r="L487">
            <v>1759748</v>
          </cell>
          <cell r="N487">
            <v>44408.961701388886</v>
          </cell>
          <cell r="O487">
            <v>901838</v>
          </cell>
          <cell r="P487">
            <v>44408.961701388886</v>
          </cell>
        </row>
        <row r="488">
          <cell r="J488" t="str">
            <v>Total general</v>
          </cell>
          <cell r="L488">
            <v>1124378558</v>
          </cell>
          <cell r="N488">
            <v>44408.963645833333</v>
          </cell>
          <cell r="O488">
            <v>901843</v>
          </cell>
          <cell r="P488">
            <v>44408.963645833333</v>
          </cell>
        </row>
        <row r="489">
          <cell r="N489">
            <v>44408.972627314812</v>
          </cell>
          <cell r="O489">
            <v>901860</v>
          </cell>
          <cell r="P489">
            <v>44408.972627314812</v>
          </cell>
        </row>
        <row r="490">
          <cell r="N490">
            <v>44408.983472222222</v>
          </cell>
          <cell r="O490">
            <v>901886</v>
          </cell>
          <cell r="P490">
            <v>44408.983472222222</v>
          </cell>
        </row>
        <row r="491">
          <cell r="N491">
            <v>44408.993252314816</v>
          </cell>
          <cell r="O491">
            <v>901905</v>
          </cell>
          <cell r="P491">
            <v>44408.993252314816</v>
          </cell>
        </row>
        <row r="492">
          <cell r="N492">
            <v>44408.994050925925</v>
          </cell>
          <cell r="O492">
            <v>901906</v>
          </cell>
          <cell r="P492">
            <v>44408.994050925925</v>
          </cell>
        </row>
        <row r="493">
          <cell r="N493">
            <v>44408.958819444444</v>
          </cell>
          <cell r="O493">
            <v>901924</v>
          </cell>
          <cell r="P493">
            <v>44408.958819444444</v>
          </cell>
        </row>
        <row r="494">
          <cell r="N494">
            <v>44408.958819444444</v>
          </cell>
          <cell r="O494">
            <v>901957</v>
          </cell>
          <cell r="P494">
            <v>44408.958819444444</v>
          </cell>
        </row>
        <row r="495">
          <cell r="N495">
            <v>44411.586226851854</v>
          </cell>
          <cell r="O495">
            <v>902127</v>
          </cell>
          <cell r="P495">
            <v>44411.586226851854</v>
          </cell>
        </row>
        <row r="496">
          <cell r="N496">
            <v>44415.581620370373</v>
          </cell>
          <cell r="O496">
            <v>902763</v>
          </cell>
          <cell r="P496">
            <v>44505</v>
          </cell>
        </row>
        <row r="497">
          <cell r="N497">
            <v>44415.649085648147</v>
          </cell>
          <cell r="O497">
            <v>902772</v>
          </cell>
          <cell r="P497">
            <v>44505</v>
          </cell>
        </row>
        <row r="498">
          <cell r="N498">
            <v>44415.704768518517</v>
          </cell>
          <cell r="O498">
            <v>902776</v>
          </cell>
          <cell r="P498">
            <v>44505</v>
          </cell>
        </row>
        <row r="499">
          <cell r="N499">
            <v>44438.318657407406</v>
          </cell>
          <cell r="O499">
            <v>902960</v>
          </cell>
          <cell r="P499">
            <v>44438.318657407406</v>
          </cell>
        </row>
        <row r="500">
          <cell r="N500">
            <v>44420.222974537035</v>
          </cell>
          <cell r="O500">
            <v>903204</v>
          </cell>
          <cell r="P500">
            <v>44505</v>
          </cell>
        </row>
        <row r="501">
          <cell r="N501">
            <v>44421.780578703707</v>
          </cell>
          <cell r="O501">
            <v>903448</v>
          </cell>
          <cell r="P501">
            <v>44421.780578703707</v>
          </cell>
        </row>
        <row r="502">
          <cell r="N502">
            <v>44424.092523148145</v>
          </cell>
          <cell r="O502">
            <v>903562</v>
          </cell>
          <cell r="P502">
            <v>44424.092523148145</v>
          </cell>
        </row>
        <row r="503">
          <cell r="N503">
            <v>44425.570381944446</v>
          </cell>
          <cell r="O503">
            <v>903679</v>
          </cell>
          <cell r="P503">
            <v>44425.570381944446</v>
          </cell>
        </row>
        <row r="504">
          <cell r="N504">
            <v>44426.038055555553</v>
          </cell>
          <cell r="O504">
            <v>903746</v>
          </cell>
          <cell r="P504">
            <v>44505</v>
          </cell>
        </row>
        <row r="505">
          <cell r="N505">
            <v>44433.651967592596</v>
          </cell>
          <cell r="O505">
            <v>904917</v>
          </cell>
          <cell r="P505">
            <v>44433.651967592596</v>
          </cell>
        </row>
        <row r="506">
          <cell r="N506">
            <v>44433.985115740739</v>
          </cell>
          <cell r="O506">
            <v>905031</v>
          </cell>
          <cell r="P506">
            <v>44433.985115740739</v>
          </cell>
        </row>
        <row r="507">
          <cell r="N507">
            <v>44435.251643518517</v>
          </cell>
          <cell r="O507">
            <v>905348</v>
          </cell>
          <cell r="P507">
            <v>44435.251643518517</v>
          </cell>
        </row>
        <row r="508">
          <cell r="N508">
            <v>44437.641122685185</v>
          </cell>
          <cell r="O508">
            <v>905768</v>
          </cell>
          <cell r="P508">
            <v>44437.641122685185</v>
          </cell>
        </row>
        <row r="509">
          <cell r="N509">
            <v>44437.793912037036</v>
          </cell>
          <cell r="O509">
            <v>905771</v>
          </cell>
          <cell r="P509">
            <v>44505</v>
          </cell>
        </row>
        <row r="510">
          <cell r="N510">
            <v>44437.795995370368</v>
          </cell>
          <cell r="O510">
            <v>905772</v>
          </cell>
          <cell r="P510">
            <v>44505</v>
          </cell>
        </row>
        <row r="511">
          <cell r="N511">
            <v>44438.694386574076</v>
          </cell>
          <cell r="O511">
            <v>906003</v>
          </cell>
          <cell r="P511">
            <v>44505</v>
          </cell>
        </row>
        <row r="512">
          <cell r="N512">
            <v>44438.838263888887</v>
          </cell>
          <cell r="O512">
            <v>906039</v>
          </cell>
          <cell r="P512">
            <v>44505</v>
          </cell>
        </row>
        <row r="513">
          <cell r="N513">
            <v>44438.877638888887</v>
          </cell>
          <cell r="O513">
            <v>906057</v>
          </cell>
          <cell r="P513">
            <v>44438.877638888887</v>
          </cell>
        </row>
        <row r="514">
          <cell r="N514">
            <v>44438.878865740742</v>
          </cell>
          <cell r="O514">
            <v>906058</v>
          </cell>
          <cell r="P514">
            <v>44438.878865740742</v>
          </cell>
        </row>
        <row r="515">
          <cell r="N515">
            <v>44438.889965277776</v>
          </cell>
          <cell r="O515">
            <v>906063</v>
          </cell>
          <cell r="P515">
            <v>44438.889965277776</v>
          </cell>
        </row>
        <row r="516">
          <cell r="N516">
            <v>44439.499571759261</v>
          </cell>
          <cell r="O516">
            <v>906288</v>
          </cell>
          <cell r="P516">
            <v>44439.499571759261</v>
          </cell>
        </row>
        <row r="517">
          <cell r="N517">
            <v>44439.615254629629</v>
          </cell>
          <cell r="O517">
            <v>906364</v>
          </cell>
          <cell r="P517">
            <v>44439.615254629629</v>
          </cell>
        </row>
        <row r="518">
          <cell r="N518">
            <v>44439.626932870371</v>
          </cell>
          <cell r="O518">
            <v>906377</v>
          </cell>
          <cell r="P518">
            <v>44439.626932870371</v>
          </cell>
        </row>
        <row r="519">
          <cell r="N519">
            <v>44439.627986111111</v>
          </cell>
          <cell r="O519">
            <v>906380</v>
          </cell>
          <cell r="P519">
            <v>44439.627986111111</v>
          </cell>
        </row>
        <row r="520">
          <cell r="N520">
            <v>44439.628935185188</v>
          </cell>
          <cell r="O520">
            <v>906381</v>
          </cell>
          <cell r="P520">
            <v>44439.628935185188</v>
          </cell>
        </row>
        <row r="521">
          <cell r="N521">
            <v>44439.631493055553</v>
          </cell>
          <cell r="O521">
            <v>906385</v>
          </cell>
          <cell r="P521">
            <v>44439.631493055553</v>
          </cell>
        </row>
        <row r="522">
          <cell r="N522">
            <v>44439.635682870372</v>
          </cell>
          <cell r="O522">
            <v>906389</v>
          </cell>
          <cell r="P522">
            <v>44439.635682870372</v>
          </cell>
        </row>
        <row r="523">
          <cell r="N523">
            <v>44439.641134259262</v>
          </cell>
          <cell r="O523">
            <v>906395</v>
          </cell>
          <cell r="P523">
            <v>44439.641134259262</v>
          </cell>
        </row>
        <row r="524">
          <cell r="N524">
            <v>44439.643784722219</v>
          </cell>
          <cell r="O524">
            <v>906396</v>
          </cell>
          <cell r="P524">
            <v>44439.643784722219</v>
          </cell>
        </row>
        <row r="525">
          <cell r="N525">
            <v>44439.71402777778</v>
          </cell>
          <cell r="O525">
            <v>906464</v>
          </cell>
          <cell r="P525">
            <v>44439.71402777778</v>
          </cell>
        </row>
        <row r="526">
          <cell r="N526">
            <v>44439.71466435185</v>
          </cell>
          <cell r="O526">
            <v>906465</v>
          </cell>
          <cell r="P526">
            <v>44439.71466435185</v>
          </cell>
        </row>
        <row r="527">
          <cell r="N527">
            <v>44439.71534722222</v>
          </cell>
          <cell r="O527">
            <v>906466</v>
          </cell>
          <cell r="P527">
            <v>44439.71534722222</v>
          </cell>
        </row>
        <row r="528">
          <cell r="N528">
            <v>44439.71607638889</v>
          </cell>
          <cell r="O528">
            <v>906468</v>
          </cell>
          <cell r="P528">
            <v>44439.71607638889</v>
          </cell>
        </row>
        <row r="529">
          <cell r="N529">
            <v>44439.716793981483</v>
          </cell>
          <cell r="O529">
            <v>906469</v>
          </cell>
          <cell r="P529">
            <v>44439.716793981483</v>
          </cell>
        </row>
        <row r="530">
          <cell r="N530">
            <v>44439.718009259261</v>
          </cell>
          <cell r="O530">
            <v>906471</v>
          </cell>
          <cell r="P530">
            <v>44439.718009259261</v>
          </cell>
        </row>
        <row r="531">
          <cell r="N531">
            <v>44439.720775462964</v>
          </cell>
          <cell r="O531">
            <v>906476</v>
          </cell>
          <cell r="P531">
            <v>44439.720775462964</v>
          </cell>
        </row>
        <row r="532">
          <cell r="N532">
            <v>44439.721377314818</v>
          </cell>
          <cell r="O532">
            <v>906479</v>
          </cell>
          <cell r="P532">
            <v>44439.721377314818</v>
          </cell>
        </row>
        <row r="533">
          <cell r="N533">
            <v>44439.722175925926</v>
          </cell>
          <cell r="O533">
            <v>906481</v>
          </cell>
          <cell r="P533">
            <v>44439.722175925926</v>
          </cell>
        </row>
        <row r="534">
          <cell r="N534">
            <v>44439.727430555555</v>
          </cell>
          <cell r="O534">
            <v>906494</v>
          </cell>
          <cell r="P534">
            <v>44439.727430555555</v>
          </cell>
        </row>
        <row r="535">
          <cell r="N535">
            <v>44439.729212962964</v>
          </cell>
          <cell r="O535">
            <v>906496</v>
          </cell>
          <cell r="P535">
            <v>44439.729212962964</v>
          </cell>
        </row>
        <row r="536">
          <cell r="N536">
            <v>44439.732083333336</v>
          </cell>
          <cell r="O536">
            <v>906498</v>
          </cell>
          <cell r="P536">
            <v>44439.732083333336</v>
          </cell>
        </row>
        <row r="537">
          <cell r="N537">
            <v>44439.733634259261</v>
          </cell>
          <cell r="O537">
            <v>906500</v>
          </cell>
          <cell r="P537">
            <v>44439.733634259261</v>
          </cell>
        </row>
        <row r="538">
          <cell r="N538">
            <v>44439.805497685185</v>
          </cell>
          <cell r="O538">
            <v>906568</v>
          </cell>
          <cell r="P538">
            <v>44439.805497685185</v>
          </cell>
        </row>
        <row r="539">
          <cell r="N539">
            <v>44439.80673611111</v>
          </cell>
          <cell r="O539">
            <v>906570</v>
          </cell>
          <cell r="P539">
            <v>44439.80673611111</v>
          </cell>
        </row>
        <row r="540">
          <cell r="N540">
            <v>44439.82402777778</v>
          </cell>
          <cell r="O540">
            <v>906591</v>
          </cell>
          <cell r="P540">
            <v>44439.82402777778</v>
          </cell>
        </row>
        <row r="541">
          <cell r="N541">
            <v>44439.825254629628</v>
          </cell>
          <cell r="O541">
            <v>906592</v>
          </cell>
          <cell r="P541">
            <v>44439.825254629628</v>
          </cell>
        </row>
        <row r="542">
          <cell r="N542">
            <v>44439.826412037037</v>
          </cell>
          <cell r="O542">
            <v>906594</v>
          </cell>
          <cell r="P542">
            <v>44439.826412037037</v>
          </cell>
        </row>
        <row r="543">
          <cell r="N543">
            <v>44439.890914351854</v>
          </cell>
          <cell r="O543">
            <v>906694</v>
          </cell>
          <cell r="P543">
            <v>44439.890914351854</v>
          </cell>
        </row>
        <row r="544">
          <cell r="N544">
            <v>44441</v>
          </cell>
          <cell r="O544">
            <v>906849</v>
          </cell>
          <cell r="P544">
            <v>44441</v>
          </cell>
        </row>
        <row r="545">
          <cell r="N545">
            <v>44443</v>
          </cell>
          <cell r="O545">
            <v>907104</v>
          </cell>
          <cell r="P545">
            <v>44505</v>
          </cell>
        </row>
        <row r="546">
          <cell r="N546">
            <v>44445</v>
          </cell>
          <cell r="O546">
            <v>907279</v>
          </cell>
          <cell r="P546">
            <v>44445</v>
          </cell>
        </row>
        <row r="547">
          <cell r="N547">
            <v>44447</v>
          </cell>
          <cell r="O547">
            <v>907485</v>
          </cell>
          <cell r="P547">
            <v>44447</v>
          </cell>
        </row>
        <row r="548">
          <cell r="N548">
            <v>44451</v>
          </cell>
          <cell r="O548">
            <v>907956</v>
          </cell>
          <cell r="P548">
            <v>44505</v>
          </cell>
        </row>
        <row r="549">
          <cell r="N549">
            <v>44451</v>
          </cell>
          <cell r="O549">
            <v>907959</v>
          </cell>
          <cell r="P549">
            <v>44505</v>
          </cell>
        </row>
        <row r="550">
          <cell r="N550">
            <v>44451</v>
          </cell>
          <cell r="O550">
            <v>907960</v>
          </cell>
          <cell r="P550">
            <v>44505</v>
          </cell>
        </row>
        <row r="551">
          <cell r="N551">
            <v>44456</v>
          </cell>
          <cell r="O551">
            <v>908631</v>
          </cell>
          <cell r="P551">
            <v>44505</v>
          </cell>
        </row>
        <row r="552">
          <cell r="N552">
            <v>44458</v>
          </cell>
          <cell r="O552">
            <v>908742</v>
          </cell>
          <cell r="P552">
            <v>44458</v>
          </cell>
        </row>
        <row r="553">
          <cell r="N553">
            <v>44458</v>
          </cell>
          <cell r="O553">
            <v>908751</v>
          </cell>
          <cell r="P553">
            <v>44458</v>
          </cell>
        </row>
        <row r="554">
          <cell r="N554">
            <v>44459</v>
          </cell>
          <cell r="O554">
            <v>908787</v>
          </cell>
          <cell r="P554">
            <v>44459</v>
          </cell>
        </row>
        <row r="555">
          <cell r="N555">
            <v>44461</v>
          </cell>
          <cell r="O555">
            <v>909069</v>
          </cell>
          <cell r="P555">
            <v>44461</v>
          </cell>
        </row>
        <row r="556">
          <cell r="N556">
            <v>44463</v>
          </cell>
          <cell r="O556">
            <v>909428</v>
          </cell>
          <cell r="P556">
            <v>44505</v>
          </cell>
        </row>
        <row r="557">
          <cell r="N557">
            <v>44464</v>
          </cell>
          <cell r="O557">
            <v>909577</v>
          </cell>
          <cell r="P557">
            <v>44505</v>
          </cell>
        </row>
        <row r="558">
          <cell r="N558">
            <v>44464</v>
          </cell>
          <cell r="O558">
            <v>909592</v>
          </cell>
          <cell r="P558">
            <v>44464</v>
          </cell>
        </row>
        <row r="559">
          <cell r="N559">
            <v>44465</v>
          </cell>
          <cell r="O559">
            <v>909595</v>
          </cell>
          <cell r="P559">
            <v>44465</v>
          </cell>
        </row>
        <row r="560">
          <cell r="N560">
            <v>44465</v>
          </cell>
          <cell r="O560">
            <v>909614</v>
          </cell>
          <cell r="P560">
            <v>44505</v>
          </cell>
        </row>
        <row r="561">
          <cell r="N561">
            <v>44466</v>
          </cell>
          <cell r="O561">
            <v>909632</v>
          </cell>
          <cell r="P561">
            <v>44505</v>
          </cell>
        </row>
        <row r="562">
          <cell r="N562">
            <v>44466</v>
          </cell>
          <cell r="O562">
            <v>909821</v>
          </cell>
          <cell r="P562">
            <v>44505</v>
          </cell>
        </row>
        <row r="563">
          <cell r="N563">
            <v>44467</v>
          </cell>
          <cell r="O563">
            <v>909830</v>
          </cell>
          <cell r="P563">
            <v>44467</v>
          </cell>
        </row>
        <row r="564">
          <cell r="N564">
            <v>44467</v>
          </cell>
          <cell r="O564">
            <v>909831</v>
          </cell>
          <cell r="P564">
            <v>44467</v>
          </cell>
        </row>
        <row r="565">
          <cell r="N565">
            <v>44467</v>
          </cell>
          <cell r="O565">
            <v>909832</v>
          </cell>
          <cell r="P565">
            <v>44467</v>
          </cell>
        </row>
        <row r="566">
          <cell r="N566">
            <v>44467</v>
          </cell>
          <cell r="O566">
            <v>909833</v>
          </cell>
          <cell r="P566">
            <v>44467</v>
          </cell>
        </row>
        <row r="567">
          <cell r="N567">
            <v>44467</v>
          </cell>
          <cell r="O567">
            <v>909834</v>
          </cell>
          <cell r="P567">
            <v>44467</v>
          </cell>
        </row>
        <row r="568">
          <cell r="N568">
            <v>44467</v>
          </cell>
          <cell r="O568">
            <v>909836</v>
          </cell>
          <cell r="P568">
            <v>44467</v>
          </cell>
        </row>
        <row r="569">
          <cell r="P569" t="str">
            <v/>
          </cell>
        </row>
        <row r="570">
          <cell r="P570" t="str">
            <v/>
          </cell>
        </row>
        <row r="571">
          <cell r="P571" t="str">
            <v/>
          </cell>
        </row>
        <row r="572">
          <cell r="P572" t="str">
            <v/>
          </cell>
        </row>
        <row r="573">
          <cell r="P573" t="str">
            <v/>
          </cell>
        </row>
        <row r="574">
          <cell r="P574" t="str">
            <v/>
          </cell>
        </row>
        <row r="575">
          <cell r="P575" t="str">
            <v/>
          </cell>
        </row>
        <row r="576">
          <cell r="P576" t="str">
            <v/>
          </cell>
        </row>
        <row r="577">
          <cell r="P577" t="str">
            <v/>
          </cell>
        </row>
        <row r="578">
          <cell r="P578" t="str">
            <v/>
          </cell>
        </row>
        <row r="579">
          <cell r="P579" t="str">
            <v/>
          </cell>
        </row>
        <row r="580">
          <cell r="P580" t="str">
            <v/>
          </cell>
        </row>
        <row r="581">
          <cell r="P581" t="str">
            <v/>
          </cell>
        </row>
        <row r="582">
          <cell r="P582" t="str">
            <v/>
          </cell>
        </row>
        <row r="583">
          <cell r="P583" t="str">
            <v/>
          </cell>
        </row>
        <row r="584">
          <cell r="P584" t="str">
            <v/>
          </cell>
        </row>
        <row r="585">
          <cell r="P585" t="str">
            <v/>
          </cell>
        </row>
        <row r="586">
          <cell r="P586" t="str">
            <v/>
          </cell>
        </row>
        <row r="587">
          <cell r="P587" t="str">
            <v/>
          </cell>
        </row>
        <row r="588">
          <cell r="P588" t="str">
            <v/>
          </cell>
        </row>
        <row r="589">
          <cell r="P589" t="str">
            <v/>
          </cell>
        </row>
        <row r="590">
          <cell r="P590" t="str">
            <v/>
          </cell>
        </row>
        <row r="591">
          <cell r="P591" t="str">
            <v/>
          </cell>
        </row>
        <row r="592">
          <cell r="P592" t="str">
            <v/>
          </cell>
        </row>
        <row r="593">
          <cell r="P593" t="str">
            <v/>
          </cell>
        </row>
        <row r="594">
          <cell r="P594" t="str">
            <v/>
          </cell>
        </row>
        <row r="595">
          <cell r="P595" t="str">
            <v/>
          </cell>
        </row>
        <row r="596">
          <cell r="P596" t="str">
            <v/>
          </cell>
        </row>
        <row r="597">
          <cell r="P597" t="str">
            <v/>
          </cell>
        </row>
        <row r="598">
          <cell r="P598" t="str">
            <v/>
          </cell>
        </row>
        <row r="599">
          <cell r="P599" t="str">
            <v/>
          </cell>
        </row>
        <row r="600">
          <cell r="P600" t="str">
            <v/>
          </cell>
        </row>
        <row r="601">
          <cell r="P601" t="str">
            <v/>
          </cell>
        </row>
        <row r="602">
          <cell r="P602" t="str">
            <v/>
          </cell>
        </row>
        <row r="603">
          <cell r="P603" t="str">
            <v/>
          </cell>
        </row>
        <row r="604">
          <cell r="P604" t="str">
            <v/>
          </cell>
        </row>
        <row r="605">
          <cell r="P605" t="str">
            <v/>
          </cell>
        </row>
        <row r="606">
          <cell r="P606" t="str">
            <v/>
          </cell>
        </row>
        <row r="607">
          <cell r="P607" t="str">
            <v/>
          </cell>
        </row>
        <row r="608">
          <cell r="P608" t="str">
            <v/>
          </cell>
        </row>
        <row r="609">
          <cell r="P609" t="str">
            <v/>
          </cell>
        </row>
        <row r="610">
          <cell r="P610" t="str">
            <v/>
          </cell>
        </row>
        <row r="611">
          <cell r="P611" t="str">
            <v/>
          </cell>
        </row>
        <row r="612">
          <cell r="P612" t="str">
            <v/>
          </cell>
        </row>
        <row r="613">
          <cell r="P613" t="str">
            <v/>
          </cell>
        </row>
        <row r="614">
          <cell r="P614" t="str">
            <v/>
          </cell>
        </row>
        <row r="615">
          <cell r="P615" t="str">
            <v/>
          </cell>
        </row>
        <row r="616">
          <cell r="P616" t="str">
            <v/>
          </cell>
        </row>
        <row r="617">
          <cell r="P617" t="str">
            <v/>
          </cell>
        </row>
        <row r="618">
          <cell r="P618" t="str">
            <v/>
          </cell>
        </row>
        <row r="619">
          <cell r="P619" t="str">
            <v/>
          </cell>
        </row>
        <row r="620">
          <cell r="P620" t="str">
            <v/>
          </cell>
        </row>
        <row r="621">
          <cell r="P621" t="str">
            <v/>
          </cell>
        </row>
        <row r="622">
          <cell r="P622" t="str">
            <v/>
          </cell>
        </row>
        <row r="623">
          <cell r="P623" t="str">
            <v/>
          </cell>
        </row>
        <row r="624">
          <cell r="P624" t="str">
            <v/>
          </cell>
        </row>
        <row r="625">
          <cell r="P625" t="str">
            <v/>
          </cell>
        </row>
        <row r="626">
          <cell r="P626" t="str">
            <v/>
          </cell>
        </row>
        <row r="627">
          <cell r="P627" t="str">
            <v/>
          </cell>
        </row>
        <row r="628">
          <cell r="P628" t="str">
            <v/>
          </cell>
        </row>
        <row r="629">
          <cell r="P629" t="str">
            <v/>
          </cell>
        </row>
        <row r="630">
          <cell r="P630" t="str">
            <v/>
          </cell>
        </row>
        <row r="631">
          <cell r="P631" t="str">
            <v/>
          </cell>
        </row>
        <row r="632">
          <cell r="P632" t="str">
            <v/>
          </cell>
        </row>
        <row r="633">
          <cell r="P633" t="str">
            <v/>
          </cell>
        </row>
        <row r="634">
          <cell r="P634" t="str">
            <v/>
          </cell>
        </row>
        <row r="635">
          <cell r="P635" t="str">
            <v/>
          </cell>
        </row>
        <row r="636">
          <cell r="P636" t="str">
            <v/>
          </cell>
        </row>
        <row r="637">
          <cell r="P637" t="str">
            <v/>
          </cell>
        </row>
        <row r="638">
          <cell r="P638" t="str">
            <v/>
          </cell>
        </row>
        <row r="639">
          <cell r="P639" t="str">
            <v/>
          </cell>
        </row>
        <row r="640">
          <cell r="P640" t="str">
            <v/>
          </cell>
        </row>
        <row r="641">
          <cell r="P641" t="str">
            <v/>
          </cell>
        </row>
        <row r="642">
          <cell r="P642" t="str">
            <v/>
          </cell>
        </row>
        <row r="643">
          <cell r="P643" t="str">
            <v/>
          </cell>
        </row>
        <row r="644">
          <cell r="P644" t="str">
            <v/>
          </cell>
        </row>
        <row r="645">
          <cell r="P645" t="str">
            <v/>
          </cell>
        </row>
        <row r="646">
          <cell r="P646" t="str">
            <v/>
          </cell>
        </row>
        <row r="647">
          <cell r="P647" t="str">
            <v/>
          </cell>
        </row>
        <row r="648">
          <cell r="P648" t="str">
            <v/>
          </cell>
        </row>
        <row r="649">
          <cell r="P649" t="str">
            <v/>
          </cell>
        </row>
        <row r="650">
          <cell r="P650" t="str">
            <v/>
          </cell>
        </row>
        <row r="651">
          <cell r="P651" t="str">
            <v/>
          </cell>
        </row>
        <row r="652">
          <cell r="P652" t="str">
            <v/>
          </cell>
        </row>
        <row r="653">
          <cell r="P653" t="str">
            <v/>
          </cell>
        </row>
        <row r="654">
          <cell r="P654" t="str">
            <v/>
          </cell>
        </row>
        <row r="655">
          <cell r="P655" t="str">
            <v/>
          </cell>
        </row>
        <row r="656">
          <cell r="P656" t="str">
            <v/>
          </cell>
        </row>
        <row r="657">
          <cell r="P657" t="str">
            <v/>
          </cell>
        </row>
        <row r="658">
          <cell r="P658" t="str">
            <v/>
          </cell>
        </row>
        <row r="659">
          <cell r="P659" t="str">
            <v/>
          </cell>
        </row>
        <row r="660">
          <cell r="P660" t="str">
            <v/>
          </cell>
        </row>
        <row r="661">
          <cell r="P661" t="str">
            <v/>
          </cell>
        </row>
        <row r="662">
          <cell r="P662" t="str">
            <v/>
          </cell>
        </row>
        <row r="663">
          <cell r="P663" t="str">
            <v/>
          </cell>
        </row>
        <row r="664">
          <cell r="P664" t="str">
            <v/>
          </cell>
        </row>
        <row r="665">
          <cell r="P665" t="str">
            <v/>
          </cell>
        </row>
        <row r="666">
          <cell r="P666" t="str">
            <v/>
          </cell>
        </row>
        <row r="667">
          <cell r="P667" t="str">
            <v/>
          </cell>
        </row>
        <row r="668">
          <cell r="P668" t="str">
            <v/>
          </cell>
        </row>
        <row r="669">
          <cell r="P669" t="str">
            <v/>
          </cell>
        </row>
        <row r="670">
          <cell r="P670" t="str">
            <v/>
          </cell>
        </row>
        <row r="671">
          <cell r="P671" t="str">
            <v/>
          </cell>
        </row>
        <row r="672">
          <cell r="P672" t="str">
            <v/>
          </cell>
        </row>
        <row r="673">
          <cell r="P673" t="str">
            <v/>
          </cell>
        </row>
        <row r="674">
          <cell r="P674" t="str">
            <v/>
          </cell>
        </row>
        <row r="675">
          <cell r="P675" t="str">
            <v/>
          </cell>
        </row>
        <row r="676">
          <cell r="P676" t="str">
            <v/>
          </cell>
        </row>
        <row r="677">
          <cell r="P677" t="str">
            <v/>
          </cell>
        </row>
        <row r="678">
          <cell r="P678" t="str">
            <v/>
          </cell>
        </row>
        <row r="679">
          <cell r="P679" t="str">
            <v/>
          </cell>
        </row>
        <row r="680">
          <cell r="P680" t="str">
            <v/>
          </cell>
        </row>
        <row r="681">
          <cell r="P681" t="str">
            <v/>
          </cell>
        </row>
        <row r="682">
          <cell r="P682" t="str">
            <v/>
          </cell>
        </row>
        <row r="683">
          <cell r="P683" t="str">
            <v/>
          </cell>
        </row>
        <row r="684">
          <cell r="P684" t="str">
            <v/>
          </cell>
        </row>
        <row r="685">
          <cell r="P685" t="str">
            <v/>
          </cell>
        </row>
        <row r="686">
          <cell r="P686" t="str">
            <v/>
          </cell>
        </row>
        <row r="687">
          <cell r="P687" t="str">
            <v/>
          </cell>
        </row>
        <row r="688">
          <cell r="P688" t="str">
            <v/>
          </cell>
        </row>
        <row r="689">
          <cell r="P689" t="str">
            <v/>
          </cell>
        </row>
        <row r="690">
          <cell r="P690" t="str">
            <v/>
          </cell>
        </row>
        <row r="691">
          <cell r="P691" t="str">
            <v/>
          </cell>
        </row>
        <row r="692">
          <cell r="P692" t="str">
            <v/>
          </cell>
        </row>
        <row r="693">
          <cell r="P693" t="str">
            <v/>
          </cell>
        </row>
        <row r="694">
          <cell r="P694" t="str">
            <v/>
          </cell>
        </row>
        <row r="695">
          <cell r="P695" t="str">
            <v/>
          </cell>
        </row>
        <row r="696">
          <cell r="P696" t="str">
            <v/>
          </cell>
        </row>
        <row r="697">
          <cell r="P697" t="str">
            <v/>
          </cell>
        </row>
        <row r="698">
          <cell r="P698" t="str">
            <v/>
          </cell>
        </row>
        <row r="699">
          <cell r="P699" t="str">
            <v/>
          </cell>
        </row>
        <row r="700">
          <cell r="P700" t="str">
            <v/>
          </cell>
        </row>
        <row r="701">
          <cell r="P701" t="str">
            <v/>
          </cell>
        </row>
        <row r="702">
          <cell r="P702" t="str">
            <v/>
          </cell>
        </row>
        <row r="703">
          <cell r="P703" t="str">
            <v/>
          </cell>
        </row>
        <row r="704">
          <cell r="P704" t="str">
            <v/>
          </cell>
        </row>
        <row r="705">
          <cell r="P705" t="str">
            <v/>
          </cell>
        </row>
        <row r="706">
          <cell r="P706" t="str">
            <v/>
          </cell>
        </row>
        <row r="707">
          <cell r="P707" t="str">
            <v/>
          </cell>
        </row>
        <row r="708">
          <cell r="P708" t="str">
            <v/>
          </cell>
        </row>
        <row r="709">
          <cell r="P709" t="str">
            <v/>
          </cell>
        </row>
        <row r="710">
          <cell r="P710" t="str">
            <v/>
          </cell>
        </row>
        <row r="711">
          <cell r="P711" t="str">
            <v/>
          </cell>
        </row>
        <row r="712">
          <cell r="P712" t="str">
            <v/>
          </cell>
        </row>
        <row r="713">
          <cell r="P713" t="str">
            <v/>
          </cell>
        </row>
        <row r="714">
          <cell r="P714" t="str">
            <v/>
          </cell>
        </row>
        <row r="715">
          <cell r="P715" t="str">
            <v/>
          </cell>
        </row>
        <row r="716">
          <cell r="P716" t="str">
            <v/>
          </cell>
        </row>
        <row r="717">
          <cell r="P717" t="str">
            <v/>
          </cell>
        </row>
        <row r="718">
          <cell r="P718" t="str">
            <v/>
          </cell>
        </row>
        <row r="719">
          <cell r="P719" t="str">
            <v/>
          </cell>
        </row>
        <row r="720">
          <cell r="P720" t="str">
            <v/>
          </cell>
        </row>
        <row r="721">
          <cell r="P721" t="str">
            <v/>
          </cell>
        </row>
        <row r="722">
          <cell r="P722" t="str">
            <v/>
          </cell>
        </row>
        <row r="723">
          <cell r="P723" t="str">
            <v/>
          </cell>
        </row>
        <row r="724">
          <cell r="P724" t="str">
            <v/>
          </cell>
        </row>
        <row r="725">
          <cell r="P725" t="str">
            <v/>
          </cell>
        </row>
        <row r="726">
          <cell r="P726" t="str">
            <v/>
          </cell>
        </row>
        <row r="727">
          <cell r="P727" t="str">
            <v/>
          </cell>
        </row>
        <row r="728">
          <cell r="P728" t="str">
            <v/>
          </cell>
        </row>
        <row r="729">
          <cell r="P729" t="str">
            <v/>
          </cell>
        </row>
        <row r="730">
          <cell r="P730" t="str">
            <v/>
          </cell>
        </row>
        <row r="731">
          <cell r="P731" t="str">
            <v/>
          </cell>
        </row>
        <row r="732">
          <cell r="P732" t="str">
            <v/>
          </cell>
        </row>
        <row r="733">
          <cell r="P733" t="str">
            <v/>
          </cell>
        </row>
        <row r="734">
          <cell r="P734" t="str">
            <v/>
          </cell>
        </row>
        <row r="735">
          <cell r="P735" t="str">
            <v/>
          </cell>
        </row>
        <row r="736">
          <cell r="P736" t="str">
            <v/>
          </cell>
        </row>
        <row r="737">
          <cell r="P737" t="str">
            <v/>
          </cell>
        </row>
        <row r="738">
          <cell r="P738" t="str">
            <v/>
          </cell>
        </row>
        <row r="739">
          <cell r="P739" t="str">
            <v/>
          </cell>
        </row>
        <row r="740">
          <cell r="P740" t="str">
            <v/>
          </cell>
        </row>
        <row r="741">
          <cell r="P741" t="str">
            <v/>
          </cell>
        </row>
        <row r="742">
          <cell r="P742" t="str">
            <v/>
          </cell>
        </row>
        <row r="743">
          <cell r="P743" t="str">
            <v/>
          </cell>
        </row>
        <row r="744">
          <cell r="P744" t="str">
            <v/>
          </cell>
        </row>
        <row r="745">
          <cell r="P745" t="str">
            <v/>
          </cell>
        </row>
        <row r="746">
          <cell r="P746" t="str">
            <v/>
          </cell>
        </row>
        <row r="747">
          <cell r="P747" t="str">
            <v/>
          </cell>
        </row>
        <row r="748">
          <cell r="P748" t="str">
            <v/>
          </cell>
        </row>
        <row r="749">
          <cell r="P749" t="str">
            <v/>
          </cell>
        </row>
        <row r="750">
          <cell r="P750" t="str">
            <v/>
          </cell>
        </row>
        <row r="751">
          <cell r="P751" t="str">
            <v/>
          </cell>
        </row>
        <row r="752">
          <cell r="P752" t="str">
            <v/>
          </cell>
        </row>
        <row r="753">
          <cell r="P753" t="str">
            <v/>
          </cell>
        </row>
        <row r="754">
          <cell r="P754" t="str">
            <v/>
          </cell>
        </row>
        <row r="755">
          <cell r="P755" t="str">
            <v/>
          </cell>
        </row>
        <row r="756">
          <cell r="P756" t="str">
            <v/>
          </cell>
        </row>
        <row r="757">
          <cell r="P757" t="str">
            <v/>
          </cell>
        </row>
        <row r="758">
          <cell r="P758" t="str">
            <v/>
          </cell>
        </row>
        <row r="759">
          <cell r="P759" t="str">
            <v/>
          </cell>
        </row>
        <row r="760">
          <cell r="P760" t="str">
            <v/>
          </cell>
        </row>
        <row r="761">
          <cell r="P761" t="str">
            <v/>
          </cell>
        </row>
        <row r="762">
          <cell r="P762" t="str">
            <v/>
          </cell>
        </row>
        <row r="763">
          <cell r="P763" t="str">
            <v/>
          </cell>
        </row>
        <row r="764">
          <cell r="P764" t="str">
            <v/>
          </cell>
        </row>
        <row r="765">
          <cell r="P765" t="str">
            <v/>
          </cell>
        </row>
        <row r="766">
          <cell r="P766" t="str">
            <v/>
          </cell>
        </row>
        <row r="767">
          <cell r="P767" t="str">
            <v/>
          </cell>
        </row>
        <row r="768">
          <cell r="P768" t="str">
            <v/>
          </cell>
        </row>
        <row r="769">
          <cell r="P769" t="str">
            <v/>
          </cell>
        </row>
        <row r="770">
          <cell r="P770" t="str">
            <v/>
          </cell>
        </row>
        <row r="771">
          <cell r="P771" t="str">
            <v/>
          </cell>
        </row>
        <row r="772">
          <cell r="P772" t="str">
            <v/>
          </cell>
        </row>
        <row r="773">
          <cell r="P773" t="str">
            <v/>
          </cell>
        </row>
        <row r="774">
          <cell r="P774" t="str">
            <v/>
          </cell>
        </row>
        <row r="775">
          <cell r="P775" t="str">
            <v/>
          </cell>
        </row>
        <row r="776">
          <cell r="P776" t="str">
            <v/>
          </cell>
        </row>
        <row r="777">
          <cell r="P777" t="str">
            <v/>
          </cell>
        </row>
        <row r="778">
          <cell r="P778" t="str">
            <v/>
          </cell>
        </row>
        <row r="779">
          <cell r="P779" t="str">
            <v/>
          </cell>
        </row>
        <row r="780">
          <cell r="P780" t="str">
            <v/>
          </cell>
        </row>
        <row r="781">
          <cell r="P781" t="str">
            <v/>
          </cell>
        </row>
        <row r="782">
          <cell r="P782" t="str">
            <v/>
          </cell>
        </row>
        <row r="783">
          <cell r="P783" t="str">
            <v/>
          </cell>
        </row>
        <row r="784">
          <cell r="P784" t="str">
            <v/>
          </cell>
        </row>
        <row r="785">
          <cell r="P785" t="str">
            <v/>
          </cell>
        </row>
        <row r="786">
          <cell r="P786" t="str">
            <v/>
          </cell>
        </row>
        <row r="787">
          <cell r="P787" t="str">
            <v/>
          </cell>
        </row>
        <row r="788">
          <cell r="P788" t="str">
            <v/>
          </cell>
        </row>
        <row r="789">
          <cell r="P789" t="str">
            <v/>
          </cell>
        </row>
        <row r="790">
          <cell r="P790" t="str">
            <v/>
          </cell>
        </row>
        <row r="791">
          <cell r="P791" t="str">
            <v/>
          </cell>
        </row>
        <row r="792">
          <cell r="P792" t="str">
            <v/>
          </cell>
        </row>
        <row r="793">
          <cell r="P793" t="str">
            <v/>
          </cell>
        </row>
        <row r="794">
          <cell r="P794" t="str">
            <v/>
          </cell>
        </row>
        <row r="795">
          <cell r="P795" t="str">
            <v/>
          </cell>
        </row>
        <row r="796">
          <cell r="P796" t="str">
            <v/>
          </cell>
        </row>
        <row r="797">
          <cell r="P797" t="str">
            <v/>
          </cell>
        </row>
        <row r="798">
          <cell r="P798" t="str">
            <v/>
          </cell>
        </row>
        <row r="799">
          <cell r="P799" t="str">
            <v/>
          </cell>
        </row>
        <row r="800">
          <cell r="P800" t="str">
            <v/>
          </cell>
        </row>
        <row r="801">
          <cell r="P801" t="str">
            <v/>
          </cell>
        </row>
        <row r="802">
          <cell r="P802" t="str">
            <v/>
          </cell>
        </row>
        <row r="803">
          <cell r="P803" t="str">
            <v/>
          </cell>
        </row>
        <row r="804">
          <cell r="P804" t="str">
            <v/>
          </cell>
        </row>
        <row r="805">
          <cell r="P805" t="str">
            <v/>
          </cell>
        </row>
        <row r="806">
          <cell r="P806" t="str">
            <v/>
          </cell>
        </row>
        <row r="807">
          <cell r="P807" t="str">
            <v/>
          </cell>
        </row>
        <row r="808">
          <cell r="P808" t="str">
            <v/>
          </cell>
        </row>
        <row r="809">
          <cell r="P809" t="str">
            <v/>
          </cell>
        </row>
        <row r="810">
          <cell r="P810" t="str">
            <v/>
          </cell>
        </row>
        <row r="811">
          <cell r="P811" t="str">
            <v/>
          </cell>
        </row>
        <row r="812">
          <cell r="P812" t="str">
            <v/>
          </cell>
        </row>
        <row r="813">
          <cell r="P813" t="str">
            <v/>
          </cell>
        </row>
        <row r="814">
          <cell r="P814" t="str">
            <v/>
          </cell>
        </row>
        <row r="815">
          <cell r="P815" t="str">
            <v/>
          </cell>
        </row>
        <row r="816">
          <cell r="P816" t="str">
            <v/>
          </cell>
        </row>
        <row r="817">
          <cell r="P817" t="str">
            <v/>
          </cell>
        </row>
        <row r="818">
          <cell r="P818" t="str">
            <v/>
          </cell>
        </row>
        <row r="819">
          <cell r="P819" t="str">
            <v/>
          </cell>
        </row>
        <row r="820">
          <cell r="P820" t="str">
            <v/>
          </cell>
        </row>
        <row r="821">
          <cell r="P821" t="str">
            <v/>
          </cell>
        </row>
        <row r="822">
          <cell r="P822" t="str">
            <v/>
          </cell>
        </row>
        <row r="823">
          <cell r="P823" t="str">
            <v/>
          </cell>
        </row>
        <row r="824">
          <cell r="P824" t="str">
            <v/>
          </cell>
        </row>
        <row r="825">
          <cell r="P825" t="str">
            <v/>
          </cell>
        </row>
        <row r="826">
          <cell r="P826" t="str">
            <v/>
          </cell>
        </row>
        <row r="827">
          <cell r="P827" t="str">
            <v/>
          </cell>
        </row>
        <row r="828">
          <cell r="P828" t="str">
            <v/>
          </cell>
        </row>
        <row r="829">
          <cell r="P829" t="str">
            <v/>
          </cell>
        </row>
        <row r="830">
          <cell r="P830" t="str">
            <v/>
          </cell>
        </row>
        <row r="831">
          <cell r="P831" t="str">
            <v/>
          </cell>
        </row>
        <row r="832">
          <cell r="P832" t="str">
            <v/>
          </cell>
        </row>
        <row r="833">
          <cell r="P833" t="str">
            <v/>
          </cell>
        </row>
        <row r="834">
          <cell r="P834" t="str">
            <v/>
          </cell>
        </row>
        <row r="835">
          <cell r="P835" t="str">
            <v/>
          </cell>
        </row>
        <row r="836">
          <cell r="P836" t="str">
            <v/>
          </cell>
        </row>
        <row r="837">
          <cell r="P837" t="str">
            <v/>
          </cell>
        </row>
        <row r="838">
          <cell r="P838" t="str">
            <v/>
          </cell>
        </row>
        <row r="839">
          <cell r="P839" t="str">
            <v/>
          </cell>
        </row>
        <row r="840">
          <cell r="P840" t="str">
            <v/>
          </cell>
        </row>
        <row r="841">
          <cell r="P841" t="str">
            <v/>
          </cell>
        </row>
        <row r="842">
          <cell r="P842" t="str">
            <v/>
          </cell>
        </row>
        <row r="843">
          <cell r="P843" t="str">
            <v/>
          </cell>
        </row>
        <row r="844">
          <cell r="P844" t="str">
            <v/>
          </cell>
        </row>
        <row r="845">
          <cell r="P845" t="str">
            <v/>
          </cell>
        </row>
        <row r="846">
          <cell r="P846" t="str">
            <v/>
          </cell>
        </row>
        <row r="847">
          <cell r="P847" t="str">
            <v/>
          </cell>
        </row>
        <row r="848">
          <cell r="P848" t="str">
            <v/>
          </cell>
        </row>
        <row r="849">
          <cell r="P849" t="str">
            <v/>
          </cell>
        </row>
        <row r="850">
          <cell r="P850" t="str">
            <v/>
          </cell>
        </row>
        <row r="851">
          <cell r="P851" t="str">
            <v/>
          </cell>
        </row>
        <row r="852">
          <cell r="P852" t="str">
            <v/>
          </cell>
        </row>
        <row r="853">
          <cell r="P853" t="str">
            <v/>
          </cell>
        </row>
        <row r="854">
          <cell r="P854" t="str">
            <v/>
          </cell>
        </row>
        <row r="855">
          <cell r="P855" t="str">
            <v/>
          </cell>
        </row>
        <row r="856">
          <cell r="P856" t="str">
            <v/>
          </cell>
        </row>
        <row r="857">
          <cell r="P857" t="str">
            <v/>
          </cell>
        </row>
        <row r="858">
          <cell r="P858" t="str">
            <v/>
          </cell>
        </row>
        <row r="859">
          <cell r="P859" t="str">
            <v/>
          </cell>
        </row>
        <row r="860">
          <cell r="P860" t="str">
            <v/>
          </cell>
        </row>
        <row r="861">
          <cell r="P861" t="str">
            <v/>
          </cell>
        </row>
        <row r="862">
          <cell r="P862" t="str">
            <v/>
          </cell>
        </row>
        <row r="863">
          <cell r="P863" t="str">
            <v/>
          </cell>
        </row>
        <row r="864">
          <cell r="P864" t="str">
            <v/>
          </cell>
        </row>
        <row r="865">
          <cell r="P865" t="str">
            <v/>
          </cell>
        </row>
        <row r="866">
          <cell r="P866" t="str">
            <v/>
          </cell>
        </row>
        <row r="867">
          <cell r="P867" t="str">
            <v/>
          </cell>
        </row>
        <row r="868">
          <cell r="P868" t="str">
            <v/>
          </cell>
        </row>
        <row r="869">
          <cell r="P869" t="str">
            <v/>
          </cell>
        </row>
        <row r="870">
          <cell r="P870" t="str">
            <v/>
          </cell>
        </row>
        <row r="871">
          <cell r="P871" t="str">
            <v/>
          </cell>
        </row>
        <row r="872">
          <cell r="P872" t="str">
            <v/>
          </cell>
        </row>
        <row r="873">
          <cell r="P873" t="str">
            <v/>
          </cell>
        </row>
        <row r="874">
          <cell r="P874" t="str">
            <v/>
          </cell>
        </row>
        <row r="875">
          <cell r="P875" t="str">
            <v/>
          </cell>
        </row>
        <row r="876">
          <cell r="P876" t="str">
            <v/>
          </cell>
        </row>
        <row r="877">
          <cell r="P877" t="str">
            <v/>
          </cell>
        </row>
        <row r="878">
          <cell r="P878" t="str">
            <v/>
          </cell>
        </row>
        <row r="879">
          <cell r="P879" t="str">
            <v/>
          </cell>
        </row>
        <row r="880">
          <cell r="P880" t="str">
            <v/>
          </cell>
        </row>
        <row r="881">
          <cell r="P881" t="str">
            <v/>
          </cell>
        </row>
        <row r="882">
          <cell r="P882" t="str">
            <v/>
          </cell>
        </row>
        <row r="883">
          <cell r="P883" t="str">
            <v/>
          </cell>
        </row>
        <row r="884">
          <cell r="P884" t="str">
            <v/>
          </cell>
        </row>
        <row r="885">
          <cell r="P885" t="str">
            <v/>
          </cell>
        </row>
        <row r="886">
          <cell r="P886" t="str">
            <v/>
          </cell>
        </row>
        <row r="887">
          <cell r="P887" t="str">
            <v/>
          </cell>
        </row>
        <row r="888">
          <cell r="P888" t="str">
            <v/>
          </cell>
        </row>
        <row r="889">
          <cell r="P889" t="str">
            <v/>
          </cell>
        </row>
        <row r="890">
          <cell r="P890" t="str">
            <v/>
          </cell>
        </row>
        <row r="891">
          <cell r="P891" t="str">
            <v/>
          </cell>
        </row>
        <row r="892">
          <cell r="P892" t="str">
            <v/>
          </cell>
        </row>
        <row r="893">
          <cell r="P893" t="str">
            <v/>
          </cell>
        </row>
        <row r="894">
          <cell r="P894" t="str">
            <v/>
          </cell>
        </row>
        <row r="895">
          <cell r="P895" t="str">
            <v/>
          </cell>
        </row>
        <row r="896">
          <cell r="P896" t="str">
            <v/>
          </cell>
        </row>
        <row r="897">
          <cell r="P897" t="str">
            <v/>
          </cell>
        </row>
        <row r="898">
          <cell r="P898" t="str">
            <v/>
          </cell>
        </row>
        <row r="899">
          <cell r="P899" t="str">
            <v/>
          </cell>
        </row>
        <row r="900">
          <cell r="P900" t="str">
            <v/>
          </cell>
        </row>
        <row r="901">
          <cell r="P901" t="str">
            <v/>
          </cell>
        </row>
        <row r="902">
          <cell r="P902" t="str">
            <v/>
          </cell>
        </row>
        <row r="903">
          <cell r="P903" t="str">
            <v/>
          </cell>
        </row>
        <row r="904">
          <cell r="P904" t="str">
            <v/>
          </cell>
        </row>
        <row r="905">
          <cell r="P905" t="str">
            <v/>
          </cell>
        </row>
        <row r="906">
          <cell r="P906" t="str">
            <v/>
          </cell>
        </row>
        <row r="907">
          <cell r="P907" t="str">
            <v/>
          </cell>
        </row>
        <row r="908">
          <cell r="P908" t="str">
            <v/>
          </cell>
        </row>
        <row r="909">
          <cell r="P909" t="str">
            <v/>
          </cell>
        </row>
        <row r="910">
          <cell r="P910" t="str">
            <v/>
          </cell>
        </row>
        <row r="911">
          <cell r="P911" t="str">
            <v/>
          </cell>
        </row>
        <row r="912">
          <cell r="P912" t="str">
            <v/>
          </cell>
        </row>
        <row r="913">
          <cell r="P913" t="str">
            <v/>
          </cell>
        </row>
        <row r="914">
          <cell r="P914" t="str">
            <v/>
          </cell>
        </row>
        <row r="915">
          <cell r="P915" t="str">
            <v/>
          </cell>
        </row>
        <row r="916">
          <cell r="P916" t="str">
            <v/>
          </cell>
        </row>
        <row r="917">
          <cell r="P917" t="str">
            <v/>
          </cell>
        </row>
        <row r="918">
          <cell r="P918" t="str">
            <v/>
          </cell>
        </row>
        <row r="919">
          <cell r="P919" t="str">
            <v/>
          </cell>
        </row>
        <row r="920">
          <cell r="P920" t="str">
            <v/>
          </cell>
        </row>
        <row r="921">
          <cell r="P921" t="str">
            <v/>
          </cell>
        </row>
        <row r="922">
          <cell r="P922" t="str">
            <v/>
          </cell>
        </row>
        <row r="923">
          <cell r="P923" t="str">
            <v/>
          </cell>
        </row>
        <row r="924">
          <cell r="P924" t="str">
            <v/>
          </cell>
        </row>
        <row r="925">
          <cell r="P925" t="str">
            <v/>
          </cell>
        </row>
        <row r="926">
          <cell r="P926" t="str">
            <v/>
          </cell>
        </row>
        <row r="927">
          <cell r="P927" t="str">
            <v/>
          </cell>
        </row>
        <row r="928">
          <cell r="P928" t="str">
            <v/>
          </cell>
        </row>
        <row r="929">
          <cell r="P929" t="str">
            <v/>
          </cell>
        </row>
        <row r="930">
          <cell r="P930" t="str">
            <v/>
          </cell>
        </row>
        <row r="931">
          <cell r="P931" t="str">
            <v/>
          </cell>
        </row>
        <row r="932">
          <cell r="P932" t="str">
            <v/>
          </cell>
        </row>
        <row r="933">
          <cell r="P933" t="str">
            <v/>
          </cell>
        </row>
        <row r="934">
          <cell r="P934" t="str">
            <v/>
          </cell>
        </row>
        <row r="935">
          <cell r="P935" t="str">
            <v/>
          </cell>
        </row>
        <row r="936">
          <cell r="P936" t="str">
            <v/>
          </cell>
        </row>
        <row r="937">
          <cell r="P937" t="str">
            <v/>
          </cell>
        </row>
        <row r="938">
          <cell r="P938" t="str">
            <v/>
          </cell>
        </row>
        <row r="939">
          <cell r="P939" t="str">
            <v/>
          </cell>
        </row>
        <row r="940">
          <cell r="P940" t="str">
            <v/>
          </cell>
        </row>
        <row r="941">
          <cell r="P941" t="str">
            <v/>
          </cell>
        </row>
        <row r="942">
          <cell r="P942" t="str">
            <v/>
          </cell>
        </row>
        <row r="943">
          <cell r="P943" t="str">
            <v/>
          </cell>
        </row>
        <row r="944">
          <cell r="P944" t="str">
            <v/>
          </cell>
        </row>
        <row r="945">
          <cell r="P945" t="str">
            <v/>
          </cell>
        </row>
        <row r="946">
          <cell r="P946" t="str">
            <v/>
          </cell>
        </row>
        <row r="947">
          <cell r="P947" t="str">
            <v/>
          </cell>
        </row>
        <row r="948">
          <cell r="P948" t="str">
            <v/>
          </cell>
        </row>
        <row r="949">
          <cell r="P949" t="str">
            <v/>
          </cell>
        </row>
        <row r="950">
          <cell r="P950" t="str">
            <v/>
          </cell>
        </row>
        <row r="951">
          <cell r="P951" t="str">
            <v/>
          </cell>
        </row>
        <row r="952">
          <cell r="P952" t="str">
            <v/>
          </cell>
        </row>
        <row r="953">
          <cell r="P953" t="str">
            <v/>
          </cell>
        </row>
        <row r="954">
          <cell r="P954" t="str">
            <v/>
          </cell>
        </row>
        <row r="955">
          <cell r="P955" t="str">
            <v/>
          </cell>
        </row>
        <row r="956">
          <cell r="P956" t="str">
            <v/>
          </cell>
        </row>
        <row r="957">
          <cell r="P957" t="str">
            <v/>
          </cell>
        </row>
        <row r="958">
          <cell r="P958" t="str">
            <v/>
          </cell>
        </row>
        <row r="959">
          <cell r="P959" t="str">
            <v/>
          </cell>
        </row>
        <row r="960">
          <cell r="P960" t="str">
            <v/>
          </cell>
        </row>
        <row r="961">
          <cell r="P961" t="str">
            <v/>
          </cell>
        </row>
        <row r="962">
          <cell r="P962" t="str">
            <v/>
          </cell>
        </row>
        <row r="963">
          <cell r="P963" t="str">
            <v/>
          </cell>
        </row>
        <row r="964">
          <cell r="P964" t="str">
            <v/>
          </cell>
        </row>
        <row r="965">
          <cell r="P965" t="str">
            <v/>
          </cell>
        </row>
        <row r="966">
          <cell r="P966" t="str">
            <v/>
          </cell>
        </row>
        <row r="967">
          <cell r="P967" t="str">
            <v/>
          </cell>
        </row>
        <row r="968">
          <cell r="P968" t="str">
            <v/>
          </cell>
        </row>
        <row r="969">
          <cell r="P969" t="str">
            <v/>
          </cell>
        </row>
        <row r="970">
          <cell r="P970" t="str">
            <v/>
          </cell>
        </row>
        <row r="971">
          <cell r="P971" t="str">
            <v/>
          </cell>
        </row>
        <row r="972">
          <cell r="P972" t="str">
            <v/>
          </cell>
        </row>
        <row r="973">
          <cell r="P973" t="str">
            <v/>
          </cell>
        </row>
        <row r="974">
          <cell r="P974" t="str">
            <v/>
          </cell>
        </row>
        <row r="975">
          <cell r="P975" t="str">
            <v/>
          </cell>
        </row>
        <row r="976">
          <cell r="P976" t="str">
            <v/>
          </cell>
        </row>
        <row r="977">
          <cell r="P977" t="str">
            <v/>
          </cell>
        </row>
        <row r="978">
          <cell r="P978" t="str">
            <v/>
          </cell>
        </row>
        <row r="979">
          <cell r="P979" t="str">
            <v/>
          </cell>
        </row>
        <row r="980">
          <cell r="P980" t="str">
            <v/>
          </cell>
        </row>
        <row r="981">
          <cell r="P981" t="str">
            <v/>
          </cell>
        </row>
        <row r="982">
          <cell r="P982" t="str">
            <v/>
          </cell>
        </row>
        <row r="983">
          <cell r="P983" t="str">
            <v/>
          </cell>
        </row>
        <row r="984">
          <cell r="P984" t="str">
            <v/>
          </cell>
        </row>
        <row r="985">
          <cell r="P985" t="str">
            <v/>
          </cell>
        </row>
        <row r="986">
          <cell r="P986" t="str">
            <v/>
          </cell>
        </row>
        <row r="987">
          <cell r="P987" t="str">
            <v/>
          </cell>
        </row>
        <row r="988">
          <cell r="P988" t="str">
            <v/>
          </cell>
        </row>
        <row r="989">
          <cell r="P989" t="str">
            <v/>
          </cell>
        </row>
        <row r="990">
          <cell r="P990" t="str">
            <v/>
          </cell>
        </row>
        <row r="991">
          <cell r="P991" t="str">
            <v/>
          </cell>
        </row>
        <row r="992">
          <cell r="P992" t="str">
            <v/>
          </cell>
        </row>
        <row r="993">
          <cell r="P993" t="str">
            <v/>
          </cell>
        </row>
        <row r="994">
          <cell r="P994" t="str">
            <v/>
          </cell>
        </row>
        <row r="995">
          <cell r="P995" t="str">
            <v/>
          </cell>
        </row>
        <row r="996">
          <cell r="P996" t="str">
            <v/>
          </cell>
        </row>
        <row r="997">
          <cell r="P997" t="str">
            <v/>
          </cell>
        </row>
        <row r="998">
          <cell r="P998" t="str">
            <v/>
          </cell>
        </row>
        <row r="999">
          <cell r="P999" t="str">
            <v/>
          </cell>
        </row>
        <row r="1000">
          <cell r="P1000" t="str">
            <v/>
          </cell>
        </row>
        <row r="1001">
          <cell r="P1001" t="str">
            <v/>
          </cell>
        </row>
        <row r="1002">
          <cell r="P1002" t="str">
            <v/>
          </cell>
        </row>
        <row r="1003">
          <cell r="P1003" t="str">
            <v/>
          </cell>
        </row>
        <row r="1004">
          <cell r="P1004" t="str">
            <v/>
          </cell>
        </row>
        <row r="1005">
          <cell r="P1005" t="str">
            <v/>
          </cell>
        </row>
        <row r="1006">
          <cell r="P1006" t="str">
            <v/>
          </cell>
        </row>
        <row r="1007">
          <cell r="P1007" t="str">
            <v/>
          </cell>
        </row>
        <row r="1008">
          <cell r="P1008" t="str">
            <v/>
          </cell>
        </row>
        <row r="1009">
          <cell r="P1009" t="str">
            <v/>
          </cell>
        </row>
        <row r="1010">
          <cell r="P1010" t="str">
            <v/>
          </cell>
        </row>
        <row r="1011">
          <cell r="P1011" t="str">
            <v/>
          </cell>
        </row>
        <row r="1012">
          <cell r="P1012" t="str">
            <v/>
          </cell>
        </row>
        <row r="1013">
          <cell r="P1013" t="str">
            <v/>
          </cell>
        </row>
        <row r="1014">
          <cell r="P1014" t="str">
            <v/>
          </cell>
        </row>
        <row r="1015">
          <cell r="P1015" t="str">
            <v/>
          </cell>
        </row>
        <row r="1016">
          <cell r="P1016" t="str">
            <v/>
          </cell>
        </row>
        <row r="1017">
          <cell r="P1017" t="str">
            <v/>
          </cell>
        </row>
        <row r="1018">
          <cell r="P1018" t="str">
            <v/>
          </cell>
        </row>
        <row r="1019">
          <cell r="P1019" t="str">
            <v/>
          </cell>
        </row>
        <row r="1020">
          <cell r="P1020" t="str">
            <v/>
          </cell>
        </row>
        <row r="1021">
          <cell r="P1021" t="str">
            <v/>
          </cell>
        </row>
        <row r="1022">
          <cell r="P1022" t="str">
            <v/>
          </cell>
        </row>
        <row r="1023">
          <cell r="P1023" t="str">
            <v/>
          </cell>
        </row>
        <row r="1024">
          <cell r="P1024" t="str">
            <v/>
          </cell>
        </row>
        <row r="1025">
          <cell r="P1025" t="str">
            <v/>
          </cell>
        </row>
        <row r="1026">
          <cell r="P1026" t="str">
            <v/>
          </cell>
        </row>
        <row r="1027">
          <cell r="P1027" t="str">
            <v/>
          </cell>
        </row>
        <row r="1028">
          <cell r="P1028" t="str">
            <v/>
          </cell>
        </row>
        <row r="1029">
          <cell r="P1029" t="str">
            <v/>
          </cell>
        </row>
        <row r="1030">
          <cell r="P1030" t="str">
            <v/>
          </cell>
        </row>
        <row r="1031">
          <cell r="P1031" t="str">
            <v/>
          </cell>
        </row>
        <row r="1032">
          <cell r="P1032" t="str">
            <v/>
          </cell>
        </row>
        <row r="1033">
          <cell r="P1033" t="str">
            <v/>
          </cell>
        </row>
        <row r="1034">
          <cell r="P1034" t="str">
            <v/>
          </cell>
        </row>
        <row r="1035">
          <cell r="P1035" t="str">
            <v/>
          </cell>
        </row>
        <row r="1036">
          <cell r="P1036" t="str">
            <v/>
          </cell>
        </row>
        <row r="1037">
          <cell r="P1037" t="str">
            <v/>
          </cell>
        </row>
        <row r="1038">
          <cell r="P1038" t="str">
            <v/>
          </cell>
        </row>
        <row r="1039">
          <cell r="P1039" t="str">
            <v/>
          </cell>
        </row>
        <row r="1040">
          <cell r="P1040" t="str">
            <v/>
          </cell>
        </row>
        <row r="1041">
          <cell r="P1041" t="str">
            <v/>
          </cell>
        </row>
        <row r="1042">
          <cell r="P1042" t="str">
            <v/>
          </cell>
        </row>
        <row r="1043">
          <cell r="P1043" t="str">
            <v/>
          </cell>
        </row>
        <row r="1044">
          <cell r="P1044" t="str">
            <v/>
          </cell>
        </row>
        <row r="1045">
          <cell r="P1045" t="str">
            <v/>
          </cell>
        </row>
        <row r="1046">
          <cell r="P1046" t="str">
            <v/>
          </cell>
        </row>
        <row r="1047">
          <cell r="P1047" t="str">
            <v/>
          </cell>
        </row>
        <row r="1048">
          <cell r="P1048" t="str">
            <v/>
          </cell>
        </row>
        <row r="1049">
          <cell r="P1049" t="str">
            <v/>
          </cell>
        </row>
        <row r="1050">
          <cell r="P1050" t="str">
            <v/>
          </cell>
        </row>
        <row r="1051">
          <cell r="P1051" t="str">
            <v/>
          </cell>
        </row>
        <row r="1052">
          <cell r="P1052" t="str">
            <v/>
          </cell>
        </row>
        <row r="1053">
          <cell r="P1053" t="str">
            <v/>
          </cell>
        </row>
        <row r="1054">
          <cell r="P1054" t="str">
            <v/>
          </cell>
        </row>
        <row r="1055">
          <cell r="P1055" t="str">
            <v/>
          </cell>
        </row>
        <row r="1056">
          <cell r="P1056" t="str">
            <v/>
          </cell>
        </row>
        <row r="1057">
          <cell r="P1057" t="str">
            <v/>
          </cell>
        </row>
        <row r="1058">
          <cell r="P1058" t="str">
            <v/>
          </cell>
        </row>
        <row r="1059">
          <cell r="P1059" t="str">
            <v/>
          </cell>
        </row>
        <row r="1060">
          <cell r="P1060" t="str">
            <v/>
          </cell>
        </row>
        <row r="1061">
          <cell r="P1061" t="str">
            <v/>
          </cell>
        </row>
        <row r="1062">
          <cell r="P1062" t="str">
            <v/>
          </cell>
        </row>
        <row r="1063">
          <cell r="P1063" t="str">
            <v/>
          </cell>
        </row>
        <row r="1064">
          <cell r="P1064" t="str">
            <v/>
          </cell>
        </row>
        <row r="1065">
          <cell r="P1065" t="str">
            <v/>
          </cell>
        </row>
        <row r="1066">
          <cell r="P1066" t="str">
            <v/>
          </cell>
        </row>
        <row r="1067">
          <cell r="P1067" t="str">
            <v/>
          </cell>
        </row>
        <row r="1068">
          <cell r="P1068" t="str">
            <v/>
          </cell>
        </row>
        <row r="1069">
          <cell r="P1069" t="str">
            <v/>
          </cell>
        </row>
        <row r="1070"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BACE-1A1A-4583-BCA1-8E9CD99EECCF}">
  <sheetPr codeName="Hoja1"/>
  <dimension ref="A1:AL582"/>
  <sheetViews>
    <sheetView tabSelected="1" zoomScale="98" zoomScaleNormal="98" workbookViewId="0">
      <pane xSplit="5" ySplit="8" topLeftCell="F551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44500</v>
      </c>
    </row>
    <row r="5" spans="1:38" x14ac:dyDescent="0.25">
      <c r="A5" s="1" t="s">
        <v>4</v>
      </c>
      <c r="D5" s="3">
        <v>44509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43468</v>
      </c>
      <c r="F9" s="22">
        <v>43468</v>
      </c>
      <c r="G9" s="23">
        <v>711680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711680</v>
      </c>
      <c r="P9" s="26" t="s">
        <v>47</v>
      </c>
      <c r="Q9" s="23">
        <v>0</v>
      </c>
      <c r="R9" s="24">
        <v>0</v>
      </c>
      <c r="S9" s="24">
        <v>0</v>
      </c>
      <c r="T9" s="22" t="s">
        <v>47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Verificar Valores</v>
      </c>
      <c r="AL9" t="e">
        <f>IF(D9&lt;&gt;"",IF(AK9&lt;&gt;"OK",IF(IFERROR(VLOOKUP(C9&amp;D9,[1]Radicacion!$J$2:$EI$30174,2,0),VLOOKUP(D9,[1]Radicacion!$J$2:$L$30174,2,0))&lt;&gt;"","NO EXIGIBLES"),""),"")</f>
        <v>#N/A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49</v>
      </c>
      <c r="E10" s="22">
        <v>43468</v>
      </c>
      <c r="F10" s="22">
        <v>43468</v>
      </c>
      <c r="G10" s="23">
        <v>685693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685693</v>
      </c>
      <c r="P10" s="26" t="s">
        <v>47</v>
      </c>
      <c r="Q10" s="23">
        <v>0</v>
      </c>
      <c r="R10" s="24">
        <v>0</v>
      </c>
      <c r="S10" s="24">
        <v>0</v>
      </c>
      <c r="T10" s="22" t="s">
        <v>47</v>
      </c>
      <c r="U10" s="24">
        <v>0</v>
      </c>
      <c r="V10" s="23">
        <v>0</v>
      </c>
      <c r="W10" s="22" t="s">
        <v>47</v>
      </c>
      <c r="X10" s="24">
        <v>0</v>
      </c>
      <c r="Y10" s="22" t="s">
        <v>47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IF(D10&lt;&gt;"",IF(AK10&lt;&gt;"OK",IF(IFERROR(VLOOKUP(C10&amp;D10,[1]Radicacion!$J$2:$EI$30174,2,0),VLOOKUP(D10,[1]Radicacion!$J$2:$L$30174,2,0))&lt;&gt;"","NO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50</v>
      </c>
      <c r="E11" s="22">
        <v>43468</v>
      </c>
      <c r="F11" s="22">
        <v>43468</v>
      </c>
      <c r="G11" s="23">
        <v>474160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474160</v>
      </c>
      <c r="P11" s="26" t="s">
        <v>47</v>
      </c>
      <c r="Q11" s="23">
        <v>0</v>
      </c>
      <c r="R11" s="24">
        <v>0</v>
      </c>
      <c r="S11" s="24">
        <v>0</v>
      </c>
      <c r="T11" s="22" t="s">
        <v>47</v>
      </c>
      <c r="U11" s="24">
        <v>0</v>
      </c>
      <c r="V11" s="23">
        <v>0</v>
      </c>
      <c r="W11" s="22" t="s">
        <v>47</v>
      </c>
      <c r="X11" s="24">
        <v>0</v>
      </c>
      <c r="Y11" s="22" t="s">
        <v>47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e">
        <f>IF(D11&lt;&gt;"",IF(AK11&lt;&gt;"OK",IF(IFERROR(VLOOKUP(C11&amp;D11,[1]Radicacion!$J$2:$EI$30174,2,0),VLOOKUP(D11,[1]Radicacion!$J$2:$L$30174,2,0))&lt;&gt;"","NO EXIGIBLES"),""),"")</f>
        <v>#N/A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51</v>
      </c>
      <c r="E12" s="22">
        <v>44084</v>
      </c>
      <c r="F12" s="22">
        <v>44084</v>
      </c>
      <c r="G12" s="23">
        <v>8773423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8773423</v>
      </c>
      <c r="P12" s="26" t="s">
        <v>47</v>
      </c>
      <c r="Q12" s="23">
        <v>0</v>
      </c>
      <c r="R12" s="24">
        <v>0</v>
      </c>
      <c r="S12" s="24">
        <v>0</v>
      </c>
      <c r="T12" s="22" t="s">
        <v>47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IF(D12&lt;&gt;"",IF(AK12&lt;&gt;"OK",IF(IFERROR(VLOOKUP(C12&amp;D12,[1]Radicacion!$J$2:$EI$30174,2,0),VLOOKUP(D12,[1]Radicacion!$J$2:$L$30174,2,0))&lt;&gt;"","NO EXIGIBLES"),""),"")</f>
        <v>#N/A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52</v>
      </c>
      <c r="E13" s="22">
        <v>43441</v>
      </c>
      <c r="F13" s="22">
        <v>43441</v>
      </c>
      <c r="G13" s="23">
        <v>447410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447410</v>
      </c>
      <c r="P13" s="26" t="s">
        <v>47</v>
      </c>
      <c r="Q13" s="23">
        <v>0</v>
      </c>
      <c r="R13" s="24">
        <v>0</v>
      </c>
      <c r="S13" s="24">
        <v>0</v>
      </c>
      <c r="T13" s="22" t="s">
        <v>47</v>
      </c>
      <c r="U13" s="24">
        <v>0</v>
      </c>
      <c r="V13" s="23">
        <v>0</v>
      </c>
      <c r="W13" s="22" t="s">
        <v>47</v>
      </c>
      <c r="X13" s="24">
        <v>0</v>
      </c>
      <c r="Y13" s="22" t="s">
        <v>47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IF(D13&lt;&gt;"",IF(AK13&lt;&gt;"OK",IF(IFERROR(VLOOKUP(C13&amp;D13,[1]Radicacion!$J$2:$EI$30174,2,0),VLOOKUP(D13,[1]Radicacion!$J$2:$L$30174,2,0))&lt;&gt;"","NO EXIGIBLES"),""),"")</f>
        <v>#N/A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53</v>
      </c>
      <c r="E14" s="22">
        <v>43441</v>
      </c>
      <c r="F14" s="22">
        <v>43441</v>
      </c>
      <c r="G14" s="23">
        <v>870025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870025</v>
      </c>
      <c r="P14" s="26" t="s">
        <v>47</v>
      </c>
      <c r="Q14" s="23">
        <v>0</v>
      </c>
      <c r="R14" s="24">
        <v>0</v>
      </c>
      <c r="S14" s="24">
        <v>0</v>
      </c>
      <c r="T14" s="22" t="s">
        <v>47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IF(D14&lt;&gt;"",IF(AK14&lt;&gt;"OK",IF(IFERROR(VLOOKUP(C14&amp;D14,[1]Radicacion!$J$2:$EI$30174,2,0),VLOOKUP(D14,[1]Radicacion!$J$2:$L$30174,2,0))&lt;&gt;"","NO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54</v>
      </c>
      <c r="E15" s="22">
        <v>43532</v>
      </c>
      <c r="F15" s="22">
        <v>43532</v>
      </c>
      <c r="G15" s="23">
        <v>6890728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6890728</v>
      </c>
      <c r="P15" s="26" t="s">
        <v>47</v>
      </c>
      <c r="Q15" s="23">
        <v>0</v>
      </c>
      <c r="R15" s="24">
        <v>0</v>
      </c>
      <c r="S15" s="24">
        <v>0</v>
      </c>
      <c r="T15" s="22" t="s">
        <v>47</v>
      </c>
      <c r="U15" s="24">
        <v>0</v>
      </c>
      <c r="V15" s="23">
        <v>0</v>
      </c>
      <c r="W15" s="22" t="s">
        <v>47</v>
      </c>
      <c r="X15" s="24">
        <v>0</v>
      </c>
      <c r="Y15" s="22" t="s">
        <v>47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e">
        <f>IF(D15&lt;&gt;"",IF(AK15&lt;&gt;"OK",IF(IFERROR(VLOOKUP(C15&amp;D15,[1]Radicacion!$J$2:$EI$30174,2,0),VLOOKUP(D15,[1]Radicacion!$J$2:$L$30174,2,0))&lt;&gt;"","NO EXIGIBLES"),""),"")</f>
        <v>#N/A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55</v>
      </c>
      <c r="E16" s="22">
        <v>43598</v>
      </c>
      <c r="F16" s="22">
        <v>43598</v>
      </c>
      <c r="G16" s="23">
        <v>8703304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8703304</v>
      </c>
      <c r="P16" s="26" t="s">
        <v>47</v>
      </c>
      <c r="Q16" s="23">
        <v>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IF(D16&lt;&gt;"",IF(AK16&lt;&gt;"OK",IF(IFERROR(VLOOKUP(C16&amp;D16,[1]Radicacion!$J$2:$EI$30174,2,0),VLOOKUP(D16,[1]Radicacion!$J$2:$L$30174,2,0))&lt;&gt;"","NO EXIGIBLES"),""),"")</f>
        <v>#N/A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56</v>
      </c>
      <c r="E17" s="22">
        <v>44086</v>
      </c>
      <c r="F17" s="22">
        <v>44086</v>
      </c>
      <c r="G17" s="23">
        <v>27015633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27015633</v>
      </c>
      <c r="P17" s="26" t="s">
        <v>47</v>
      </c>
      <c r="Q17" s="23">
        <v>0</v>
      </c>
      <c r="R17" s="24">
        <v>0</v>
      </c>
      <c r="S17" s="24">
        <v>0</v>
      </c>
      <c r="T17" s="22" t="s">
        <v>47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IF(D17&lt;&gt;"",IF(AK17&lt;&gt;"OK",IF(IFERROR(VLOOKUP(C17&amp;D17,[1]Radicacion!$J$2:$EI$30174,2,0),VLOOKUP(D17,[1]Radicacion!$J$2:$L$30174,2,0))&lt;&gt;"","NO EXIGIBLES"),""),"")</f>
        <v>#N/A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57</v>
      </c>
      <c r="E18" s="22">
        <v>43990</v>
      </c>
      <c r="F18" s="22">
        <v>43990</v>
      </c>
      <c r="G18" s="23">
        <v>767715</v>
      </c>
      <c r="H18" s="24">
        <v>0</v>
      </c>
      <c r="I18" s="31"/>
      <c r="J18" s="24">
        <v>4979528</v>
      </c>
      <c r="K18" s="24">
        <v>0</v>
      </c>
      <c r="L18" s="24">
        <v>0</v>
      </c>
      <c r="M18" s="24">
        <v>0</v>
      </c>
      <c r="N18" s="24">
        <v>4979528</v>
      </c>
      <c r="O18" s="24">
        <v>-4211813</v>
      </c>
      <c r="P18" s="26">
        <v>776708</v>
      </c>
      <c r="Q18" s="23">
        <v>767715</v>
      </c>
      <c r="R18" s="24">
        <v>0</v>
      </c>
      <c r="S18" s="24">
        <v>0</v>
      </c>
      <c r="T18" s="22" t="s">
        <v>47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-4211813</v>
      </c>
      <c r="AH18" s="29"/>
      <c r="AI18" s="29"/>
      <c r="AJ18" s="30"/>
      <c r="AK18" s="2" t="str">
        <f t="shared" si="0"/>
        <v>OK</v>
      </c>
      <c r="AL18" t="str">
        <f>IF(D18&lt;&gt;"",IF(AK18&lt;&gt;"OK",IF(IFERROR(VLOOKUP(C18&amp;D18,[1]Radicacion!$J$2:$EI$30174,2,0),VLOOKUP(D18,[1]Radicacion!$J$2:$L$30174,2,0))&lt;&gt;"","NO EXIGIBLES"),""),"")</f>
        <v/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58</v>
      </c>
      <c r="E19" s="22">
        <v>43990</v>
      </c>
      <c r="F19" s="22">
        <v>43990</v>
      </c>
      <c r="G19" s="23">
        <v>767715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767715</v>
      </c>
      <c r="P19" s="26" t="s">
        <v>47</v>
      </c>
      <c r="Q19" s="23">
        <v>0</v>
      </c>
      <c r="R19" s="24">
        <v>0</v>
      </c>
      <c r="S19" s="24">
        <v>0</v>
      </c>
      <c r="T19" s="22" t="s">
        <v>47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IF(D19&lt;&gt;"",IF(AK19&lt;&gt;"OK",IF(IFERROR(VLOOKUP(C19&amp;D19,[1]Radicacion!$J$2:$EI$30174,2,0),VLOOKUP(D19,[1]Radicacion!$J$2:$L$30174,2,0))&lt;&gt;"","NO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59</v>
      </c>
      <c r="E20" s="22">
        <v>43990</v>
      </c>
      <c r="F20" s="22">
        <v>43990</v>
      </c>
      <c r="G20" s="23">
        <v>153543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153543</v>
      </c>
      <c r="P20" s="26" t="s">
        <v>47</v>
      </c>
      <c r="Q20" s="23">
        <v>0</v>
      </c>
      <c r="R20" s="24">
        <v>0</v>
      </c>
      <c r="S20" s="24">
        <v>0</v>
      </c>
      <c r="T20" s="22" t="s">
        <v>47</v>
      </c>
      <c r="U20" s="24">
        <v>0</v>
      </c>
      <c r="V20" s="23">
        <v>0</v>
      </c>
      <c r="W20" s="22" t="s">
        <v>47</v>
      </c>
      <c r="X20" s="24">
        <v>0</v>
      </c>
      <c r="Y20" s="22" t="s">
        <v>47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IF(D20&lt;&gt;"",IF(AK20&lt;&gt;"OK",IF(IFERROR(VLOOKUP(C20&amp;D20,[1]Radicacion!$J$2:$EI$30174,2,0),VLOOKUP(D20,[1]Radicacion!$J$2:$L$30174,2,0))&lt;&gt;"","NO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60</v>
      </c>
      <c r="E21" s="22">
        <v>43990</v>
      </c>
      <c r="F21" s="22">
        <v>43990</v>
      </c>
      <c r="G21" s="23">
        <v>767715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767715</v>
      </c>
      <c r="P21" s="26" t="s">
        <v>47</v>
      </c>
      <c r="Q21" s="23">
        <v>0</v>
      </c>
      <c r="R21" s="24">
        <v>0</v>
      </c>
      <c r="S21" s="24">
        <v>0</v>
      </c>
      <c r="T21" s="22" t="s">
        <v>47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IF(D21&lt;&gt;"",IF(AK21&lt;&gt;"OK",IF(IFERROR(VLOOKUP(C21&amp;D21,[1]Radicacion!$J$2:$EI$30174,2,0),VLOOKUP(D21,[1]Radicacion!$J$2:$L$30174,2,0))&lt;&gt;"","NO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61</v>
      </c>
      <c r="E22" s="22">
        <v>43990</v>
      </c>
      <c r="F22" s="22">
        <v>43990</v>
      </c>
      <c r="G22" s="23">
        <v>614172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614172</v>
      </c>
      <c r="P22" s="26" t="s">
        <v>47</v>
      </c>
      <c r="Q22" s="23">
        <v>0</v>
      </c>
      <c r="R22" s="24">
        <v>0</v>
      </c>
      <c r="S22" s="24">
        <v>0</v>
      </c>
      <c r="T22" s="22" t="s">
        <v>47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e">
        <f>IF(D22&lt;&gt;"",IF(AK22&lt;&gt;"OK",IF(IFERROR(VLOOKUP(C22&amp;D22,[1]Radicacion!$J$2:$EI$30174,2,0),VLOOKUP(D22,[1]Radicacion!$J$2:$L$30174,2,0))&lt;&gt;"","NO EXIGIBLES"),""),"")</f>
        <v>#N/A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62</v>
      </c>
      <c r="E23" s="22">
        <v>43990</v>
      </c>
      <c r="F23" s="22">
        <v>43990</v>
      </c>
      <c r="G23" s="23">
        <v>614172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614172</v>
      </c>
      <c r="P23" s="26" t="s">
        <v>47</v>
      </c>
      <c r="Q23" s="23">
        <v>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Verificar Valores</v>
      </c>
      <c r="AL23" t="e">
        <f>IF(D23&lt;&gt;"",IF(AK23&lt;&gt;"OK",IF(IFERROR(VLOOKUP(C23&amp;D23,[1]Radicacion!$J$2:$EI$30174,2,0),VLOOKUP(D23,[1]Radicacion!$J$2:$L$30174,2,0))&lt;&gt;"","NO EXIGIBLES"),""),"")</f>
        <v>#N/A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63</v>
      </c>
      <c r="E24" s="22">
        <v>43990</v>
      </c>
      <c r="F24" s="22">
        <v>43990</v>
      </c>
      <c r="G24" s="23">
        <v>153543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153543</v>
      </c>
      <c r="P24" s="26" t="s">
        <v>47</v>
      </c>
      <c r="Q24" s="23">
        <v>0</v>
      </c>
      <c r="R24" s="24">
        <v>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Verificar Valores</v>
      </c>
      <c r="AL24" t="e">
        <f>IF(D24&lt;&gt;"",IF(AK24&lt;&gt;"OK",IF(IFERROR(VLOOKUP(C24&amp;D24,[1]Radicacion!$J$2:$EI$30174,2,0),VLOOKUP(D24,[1]Radicacion!$J$2:$L$30174,2,0))&lt;&gt;"","NO EXIGIBLES"),""),"")</f>
        <v>#N/A</v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64</v>
      </c>
      <c r="E25" s="22">
        <v>43990</v>
      </c>
      <c r="F25" s="22">
        <v>43990</v>
      </c>
      <c r="G25" s="23">
        <v>153543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153543</v>
      </c>
      <c r="P25" s="26" t="s">
        <v>47</v>
      </c>
      <c r="Q25" s="23">
        <v>0</v>
      </c>
      <c r="R25" s="24">
        <v>0</v>
      </c>
      <c r="S25" s="24">
        <v>0</v>
      </c>
      <c r="T25" s="22" t="s">
        <v>47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Verificar Valores</v>
      </c>
      <c r="AL25" t="e">
        <f>IF(D25&lt;&gt;"",IF(AK25&lt;&gt;"OK",IF(IFERROR(VLOOKUP(C25&amp;D25,[1]Radicacion!$J$2:$EI$30174,2,0),VLOOKUP(D25,[1]Radicacion!$J$2:$L$30174,2,0))&lt;&gt;"","NO EXIGIBLES"),""),"")</f>
        <v>#N/A</v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65</v>
      </c>
      <c r="E26" s="22">
        <v>43990</v>
      </c>
      <c r="F26" s="22">
        <v>43990</v>
      </c>
      <c r="G26" s="23">
        <v>447840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447840</v>
      </c>
      <c r="P26" s="26" t="s">
        <v>47</v>
      </c>
      <c r="Q26" s="23">
        <v>0</v>
      </c>
      <c r="R26" s="24">
        <v>0</v>
      </c>
      <c r="S26" s="24">
        <v>0</v>
      </c>
      <c r="T26" s="22" t="s">
        <v>47</v>
      </c>
      <c r="U26" s="24">
        <v>0</v>
      </c>
      <c r="V26" s="23">
        <v>0</v>
      </c>
      <c r="W26" s="22" t="s">
        <v>47</v>
      </c>
      <c r="X26" s="24">
        <v>0</v>
      </c>
      <c r="Y26" s="22" t="s">
        <v>47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Verificar Valores</v>
      </c>
      <c r="AL26" t="e">
        <f>IF(D26&lt;&gt;"",IF(AK26&lt;&gt;"OK",IF(IFERROR(VLOOKUP(C26&amp;D26,[1]Radicacion!$J$2:$EI$30174,2,0),VLOOKUP(D26,[1]Radicacion!$J$2:$L$30174,2,0))&lt;&gt;"","NO EXIGIBLES"),""),"")</f>
        <v>#N/A</v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66</v>
      </c>
      <c r="E27" s="22">
        <v>43990</v>
      </c>
      <c r="F27" s="22">
        <v>43990</v>
      </c>
      <c r="G27" s="23">
        <v>447840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447840</v>
      </c>
      <c r="P27" s="26" t="s">
        <v>47</v>
      </c>
      <c r="Q27" s="23">
        <v>0</v>
      </c>
      <c r="R27" s="24">
        <v>0</v>
      </c>
      <c r="S27" s="24">
        <v>0</v>
      </c>
      <c r="T27" s="22" t="s">
        <v>47</v>
      </c>
      <c r="U27" s="24">
        <v>0</v>
      </c>
      <c r="V27" s="23">
        <v>0</v>
      </c>
      <c r="W27" s="22" t="s">
        <v>47</v>
      </c>
      <c r="X27" s="24">
        <v>0</v>
      </c>
      <c r="Y27" s="22" t="s">
        <v>47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Verificar Valores</v>
      </c>
      <c r="AL27" t="e">
        <f>IF(D27&lt;&gt;"",IF(AK27&lt;&gt;"OK",IF(IFERROR(VLOOKUP(C27&amp;D27,[1]Radicacion!$J$2:$EI$30174,2,0),VLOOKUP(D27,[1]Radicacion!$J$2:$L$30174,2,0))&lt;&gt;"","NO EXIGIBLES"),""),"")</f>
        <v>#N/A</v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67</v>
      </c>
      <c r="E28" s="22">
        <v>43990</v>
      </c>
      <c r="F28" s="22">
        <v>43990</v>
      </c>
      <c r="G28" s="23">
        <v>447840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447840</v>
      </c>
      <c r="P28" s="26" t="s">
        <v>47</v>
      </c>
      <c r="Q28" s="23">
        <v>0</v>
      </c>
      <c r="R28" s="24">
        <v>0</v>
      </c>
      <c r="S28" s="24">
        <v>0</v>
      </c>
      <c r="T28" s="22" t="s">
        <v>47</v>
      </c>
      <c r="U28" s="24">
        <v>0</v>
      </c>
      <c r="V28" s="23">
        <v>0</v>
      </c>
      <c r="W28" s="22" t="s">
        <v>47</v>
      </c>
      <c r="X28" s="24">
        <v>0</v>
      </c>
      <c r="Y28" s="22" t="s">
        <v>47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Verificar Valores</v>
      </c>
      <c r="AL28" t="e">
        <f>IF(D28&lt;&gt;"",IF(AK28&lt;&gt;"OK",IF(IFERROR(VLOOKUP(C28&amp;D28,[1]Radicacion!$J$2:$EI$30174,2,0),VLOOKUP(D28,[1]Radicacion!$J$2:$L$30174,2,0))&lt;&gt;"","NO EXIGIBLES"),""),"")</f>
        <v>#N/A</v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68</v>
      </c>
      <c r="E29" s="22">
        <v>43990</v>
      </c>
      <c r="F29" s="22">
        <v>43990</v>
      </c>
      <c r="G29" s="23">
        <v>447840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447840</v>
      </c>
      <c r="P29" s="26" t="s">
        <v>47</v>
      </c>
      <c r="Q29" s="23">
        <v>0</v>
      </c>
      <c r="R29" s="24">
        <v>0</v>
      </c>
      <c r="S29" s="24">
        <v>0</v>
      </c>
      <c r="T29" s="22" t="s">
        <v>47</v>
      </c>
      <c r="U29" s="24">
        <v>0</v>
      </c>
      <c r="V29" s="23">
        <v>0</v>
      </c>
      <c r="W29" s="22" t="s">
        <v>47</v>
      </c>
      <c r="X29" s="24">
        <v>0</v>
      </c>
      <c r="Y29" s="22" t="s">
        <v>47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Verificar Valores</v>
      </c>
      <c r="AL29" t="e">
        <f>IF(D29&lt;&gt;"",IF(AK29&lt;&gt;"OK",IF(IFERROR(VLOOKUP(C29&amp;D29,[1]Radicacion!$J$2:$EI$30174,2,0),VLOOKUP(D29,[1]Radicacion!$J$2:$L$30174,2,0))&lt;&gt;"","NO EXIGIBLES"),""),"")</f>
        <v>#N/A</v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69</v>
      </c>
      <c r="E30" s="22">
        <v>43990</v>
      </c>
      <c r="F30" s="22">
        <v>43990</v>
      </c>
      <c r="G30" s="23">
        <v>659520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659520</v>
      </c>
      <c r="P30" s="26" t="s">
        <v>47</v>
      </c>
      <c r="Q30" s="23">
        <v>0</v>
      </c>
      <c r="R30" s="24">
        <v>0</v>
      </c>
      <c r="S30" s="24">
        <v>0</v>
      </c>
      <c r="T30" s="22" t="s">
        <v>47</v>
      </c>
      <c r="U30" s="24">
        <v>0</v>
      </c>
      <c r="V30" s="23">
        <v>0</v>
      </c>
      <c r="W30" s="22" t="s">
        <v>47</v>
      </c>
      <c r="X30" s="24">
        <v>0</v>
      </c>
      <c r="Y30" s="22" t="s">
        <v>47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e">
        <f>IF(D30&lt;&gt;"",IF(AK30&lt;&gt;"OK",IF(IFERROR(VLOOKUP(C30&amp;D30,[1]Radicacion!$J$2:$EI$30174,2,0),VLOOKUP(D30,[1]Radicacion!$J$2:$L$30174,2,0))&lt;&gt;"","NO EXIGIBLES"),""),"")</f>
        <v>#N/A</v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70</v>
      </c>
      <c r="E31" s="22">
        <v>43990</v>
      </c>
      <c r="F31" s="22">
        <v>43990</v>
      </c>
      <c r="G31" s="23">
        <v>5027556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5027556</v>
      </c>
      <c r="P31" s="26" t="s">
        <v>47</v>
      </c>
      <c r="Q31" s="23">
        <v>0</v>
      </c>
      <c r="R31" s="24">
        <v>0</v>
      </c>
      <c r="S31" s="24">
        <v>0</v>
      </c>
      <c r="T31" s="22" t="s">
        <v>47</v>
      </c>
      <c r="U31" s="24">
        <v>0</v>
      </c>
      <c r="V31" s="23">
        <v>0</v>
      </c>
      <c r="W31" s="22" t="s">
        <v>47</v>
      </c>
      <c r="X31" s="24">
        <v>0</v>
      </c>
      <c r="Y31" s="22" t="s">
        <v>47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e">
        <f>IF(D31&lt;&gt;"",IF(AK31&lt;&gt;"OK",IF(IFERROR(VLOOKUP(C31&amp;D31,[1]Radicacion!$J$2:$EI$30174,2,0),VLOOKUP(D31,[1]Radicacion!$J$2:$L$30174,2,0))&lt;&gt;"","NO EXIGIBLES"),""),"")</f>
        <v>#N/A</v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71</v>
      </c>
      <c r="E32" s="22">
        <v>43990</v>
      </c>
      <c r="F32" s="22">
        <v>43990</v>
      </c>
      <c r="G32" s="23">
        <v>447840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447840</v>
      </c>
      <c r="P32" s="26" t="s">
        <v>47</v>
      </c>
      <c r="Q32" s="23">
        <v>0</v>
      </c>
      <c r="R32" s="24">
        <v>0</v>
      </c>
      <c r="S32" s="24">
        <v>0</v>
      </c>
      <c r="T32" s="22" t="s">
        <v>47</v>
      </c>
      <c r="U32" s="24">
        <v>0</v>
      </c>
      <c r="V32" s="23">
        <v>0</v>
      </c>
      <c r="W32" s="22" t="s">
        <v>47</v>
      </c>
      <c r="X32" s="24">
        <v>0</v>
      </c>
      <c r="Y32" s="22" t="s">
        <v>47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e">
        <f>IF(D32&lt;&gt;"",IF(AK32&lt;&gt;"OK",IF(IFERROR(VLOOKUP(C32&amp;D32,[1]Radicacion!$J$2:$EI$30174,2,0),VLOOKUP(D32,[1]Radicacion!$J$2:$L$30174,2,0))&lt;&gt;"","NO EXIGIBLES"),""),"")</f>
        <v>#N/A</v>
      </c>
    </row>
    <row r="33" spans="1:38" x14ac:dyDescent="0.25">
      <c r="A33" s="20">
        <v>25</v>
      </c>
      <c r="B33" s="21" t="s">
        <v>46</v>
      </c>
      <c r="C33" s="20" t="s">
        <v>47</v>
      </c>
      <c r="D33" s="20" t="s">
        <v>72</v>
      </c>
      <c r="E33" s="22">
        <v>43990</v>
      </c>
      <c r="F33" s="22">
        <v>43990</v>
      </c>
      <c r="G33" s="23">
        <v>143637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143637</v>
      </c>
      <c r="P33" s="26" t="s">
        <v>47</v>
      </c>
      <c r="Q33" s="23">
        <v>0</v>
      </c>
      <c r="R33" s="24">
        <v>0</v>
      </c>
      <c r="S33" s="24">
        <v>0</v>
      </c>
      <c r="T33" s="22" t="s">
        <v>47</v>
      </c>
      <c r="U33" s="24">
        <v>0</v>
      </c>
      <c r="V33" s="23">
        <v>0</v>
      </c>
      <c r="W33" s="22" t="s">
        <v>47</v>
      </c>
      <c r="X33" s="24">
        <v>0</v>
      </c>
      <c r="Y33" s="22" t="s">
        <v>47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e">
        <f>IF(D33&lt;&gt;"",IF(AK33&lt;&gt;"OK",IF(IFERROR(VLOOKUP(C33&amp;D33,[1]Radicacion!$J$2:$EI$30174,2,0),VLOOKUP(D33,[1]Radicacion!$J$2:$L$30174,2,0))&lt;&gt;"","NO EXIGIBLES"),""),"")</f>
        <v>#N/A</v>
      </c>
    </row>
    <row r="34" spans="1:38" x14ac:dyDescent="0.25">
      <c r="A34" s="20">
        <v>26</v>
      </c>
      <c r="B34" s="21" t="s">
        <v>46</v>
      </c>
      <c r="C34" s="20" t="s">
        <v>47</v>
      </c>
      <c r="D34" s="20" t="s">
        <v>73</v>
      </c>
      <c r="E34" s="22">
        <v>43990</v>
      </c>
      <c r="F34" s="22">
        <v>43990</v>
      </c>
      <c r="G34" s="23">
        <v>718185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718185</v>
      </c>
      <c r="P34" s="26" t="s">
        <v>47</v>
      </c>
      <c r="Q34" s="23">
        <v>0</v>
      </c>
      <c r="R34" s="24">
        <v>0</v>
      </c>
      <c r="S34" s="24">
        <v>0</v>
      </c>
      <c r="T34" s="22" t="s">
        <v>47</v>
      </c>
      <c r="U34" s="24">
        <v>0</v>
      </c>
      <c r="V34" s="23">
        <v>0</v>
      </c>
      <c r="W34" s="22" t="s">
        <v>47</v>
      </c>
      <c r="X34" s="24">
        <v>0</v>
      </c>
      <c r="Y34" s="22" t="s">
        <v>47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e">
        <f>IF(D34&lt;&gt;"",IF(AK34&lt;&gt;"OK",IF(IFERROR(VLOOKUP(C34&amp;D34,[1]Radicacion!$J$2:$EI$30174,2,0),VLOOKUP(D34,[1]Radicacion!$J$2:$L$30174,2,0))&lt;&gt;"","NO EXIGIBLES"),""),"")</f>
        <v>#N/A</v>
      </c>
    </row>
    <row r="35" spans="1:38" x14ac:dyDescent="0.25">
      <c r="A35" s="20">
        <v>27</v>
      </c>
      <c r="B35" s="21" t="s">
        <v>46</v>
      </c>
      <c r="C35" s="20" t="s">
        <v>47</v>
      </c>
      <c r="D35" s="20" t="s">
        <v>74</v>
      </c>
      <c r="E35" s="22">
        <v>43990</v>
      </c>
      <c r="F35" s="22">
        <v>43990</v>
      </c>
      <c r="G35" s="23">
        <v>574548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574548</v>
      </c>
      <c r="P35" s="26" t="s">
        <v>47</v>
      </c>
      <c r="Q35" s="23">
        <v>0</v>
      </c>
      <c r="R35" s="24">
        <v>0</v>
      </c>
      <c r="S35" s="24">
        <v>0</v>
      </c>
      <c r="T35" s="22" t="s">
        <v>47</v>
      </c>
      <c r="U35" s="24">
        <v>0</v>
      </c>
      <c r="V35" s="23">
        <v>0</v>
      </c>
      <c r="W35" s="22" t="s">
        <v>47</v>
      </c>
      <c r="X35" s="24">
        <v>0</v>
      </c>
      <c r="Y35" s="22" t="s">
        <v>47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e">
        <f>IF(D35&lt;&gt;"",IF(AK35&lt;&gt;"OK",IF(IFERROR(VLOOKUP(C35&amp;D35,[1]Radicacion!$J$2:$EI$30174,2,0),VLOOKUP(D35,[1]Radicacion!$J$2:$L$30174,2,0))&lt;&gt;"","NO EXIGIBLES"),""),"")</f>
        <v>#N/A</v>
      </c>
    </row>
    <row r="36" spans="1:38" x14ac:dyDescent="0.25">
      <c r="A36" s="20">
        <v>28</v>
      </c>
      <c r="B36" s="21" t="s">
        <v>46</v>
      </c>
      <c r="C36" s="20" t="s">
        <v>47</v>
      </c>
      <c r="D36" s="20" t="s">
        <v>75</v>
      </c>
      <c r="E36" s="22">
        <v>43990</v>
      </c>
      <c r="F36" s="22">
        <v>43990</v>
      </c>
      <c r="G36" s="23">
        <v>574548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574548</v>
      </c>
      <c r="P36" s="26" t="s">
        <v>47</v>
      </c>
      <c r="Q36" s="23">
        <v>0</v>
      </c>
      <c r="R36" s="24">
        <v>0</v>
      </c>
      <c r="S36" s="24">
        <v>0</v>
      </c>
      <c r="T36" s="22" t="s">
        <v>47</v>
      </c>
      <c r="U36" s="24">
        <v>0</v>
      </c>
      <c r="V36" s="23">
        <v>0</v>
      </c>
      <c r="W36" s="22" t="s">
        <v>47</v>
      </c>
      <c r="X36" s="24">
        <v>0</v>
      </c>
      <c r="Y36" s="22" t="s">
        <v>47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e">
        <f>IF(D36&lt;&gt;"",IF(AK36&lt;&gt;"OK",IF(IFERROR(VLOOKUP(C36&amp;D36,[1]Radicacion!$J$2:$EI$30174,2,0),VLOOKUP(D36,[1]Radicacion!$J$2:$L$30174,2,0))&lt;&gt;"","NO EXIGIBLES"),""),"")</f>
        <v>#N/A</v>
      </c>
    </row>
    <row r="37" spans="1:38" x14ac:dyDescent="0.25">
      <c r="A37" s="20">
        <v>29</v>
      </c>
      <c r="B37" s="21" t="s">
        <v>46</v>
      </c>
      <c r="C37" s="20" t="s">
        <v>47</v>
      </c>
      <c r="D37" s="20" t="s">
        <v>76</v>
      </c>
      <c r="E37" s="22">
        <v>43990</v>
      </c>
      <c r="F37" s="22">
        <v>43990</v>
      </c>
      <c r="G37" s="23">
        <v>718185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718185</v>
      </c>
      <c r="P37" s="26" t="s">
        <v>47</v>
      </c>
      <c r="Q37" s="23">
        <v>0</v>
      </c>
      <c r="R37" s="24">
        <v>0</v>
      </c>
      <c r="S37" s="24">
        <v>0</v>
      </c>
      <c r="T37" s="22" t="s">
        <v>47</v>
      </c>
      <c r="U37" s="24">
        <v>0</v>
      </c>
      <c r="V37" s="23">
        <v>0</v>
      </c>
      <c r="W37" s="22" t="s">
        <v>47</v>
      </c>
      <c r="X37" s="24">
        <v>0</v>
      </c>
      <c r="Y37" s="22" t="s">
        <v>47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e">
        <f>IF(D37&lt;&gt;"",IF(AK37&lt;&gt;"OK",IF(IFERROR(VLOOKUP(C37&amp;D37,[1]Radicacion!$J$2:$EI$30174,2,0),VLOOKUP(D37,[1]Radicacion!$J$2:$L$30174,2,0))&lt;&gt;"","NO EXIGIBLES"),""),"")</f>
        <v>#N/A</v>
      </c>
    </row>
    <row r="38" spans="1:38" x14ac:dyDescent="0.25">
      <c r="A38" s="20">
        <v>30</v>
      </c>
      <c r="B38" s="21" t="s">
        <v>46</v>
      </c>
      <c r="C38" s="20" t="s">
        <v>47</v>
      </c>
      <c r="D38" s="20" t="s">
        <v>77</v>
      </c>
      <c r="E38" s="22">
        <v>43990</v>
      </c>
      <c r="F38" s="22">
        <v>43990</v>
      </c>
      <c r="G38" s="23">
        <v>718185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718185</v>
      </c>
      <c r="P38" s="26" t="s">
        <v>47</v>
      </c>
      <c r="Q38" s="23">
        <v>0</v>
      </c>
      <c r="R38" s="24">
        <v>0</v>
      </c>
      <c r="S38" s="24">
        <v>0</v>
      </c>
      <c r="T38" s="22" t="s">
        <v>47</v>
      </c>
      <c r="U38" s="24">
        <v>0</v>
      </c>
      <c r="V38" s="23">
        <v>0</v>
      </c>
      <c r="W38" s="22" t="s">
        <v>47</v>
      </c>
      <c r="X38" s="24">
        <v>0</v>
      </c>
      <c r="Y38" s="22" t="s">
        <v>47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e">
        <f>IF(D38&lt;&gt;"",IF(AK38&lt;&gt;"OK",IF(IFERROR(VLOOKUP(C38&amp;D38,[1]Radicacion!$J$2:$EI$30174,2,0),VLOOKUP(D38,[1]Radicacion!$J$2:$L$30174,2,0))&lt;&gt;"","NO EXIGIBLES"),""),"")</f>
        <v>#N/A</v>
      </c>
    </row>
    <row r="39" spans="1:38" x14ac:dyDescent="0.25">
      <c r="A39" s="20">
        <v>31</v>
      </c>
      <c r="B39" s="21" t="s">
        <v>46</v>
      </c>
      <c r="C39" s="20" t="s">
        <v>47</v>
      </c>
      <c r="D39" s="20" t="s">
        <v>78</v>
      </c>
      <c r="E39" s="22">
        <v>43990</v>
      </c>
      <c r="F39" s="22">
        <v>43990</v>
      </c>
      <c r="G39" s="23">
        <v>143637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143637</v>
      </c>
      <c r="P39" s="26" t="s">
        <v>47</v>
      </c>
      <c r="Q39" s="23">
        <v>0</v>
      </c>
      <c r="R39" s="24">
        <v>0</v>
      </c>
      <c r="S39" s="24">
        <v>0</v>
      </c>
      <c r="T39" s="22" t="s">
        <v>47</v>
      </c>
      <c r="U39" s="24">
        <v>0</v>
      </c>
      <c r="V39" s="23">
        <v>0</v>
      </c>
      <c r="W39" s="22" t="s">
        <v>47</v>
      </c>
      <c r="X39" s="24">
        <v>0</v>
      </c>
      <c r="Y39" s="22" t="s">
        <v>47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Verificar Valores</v>
      </c>
      <c r="AL39" t="e">
        <f>IF(D39&lt;&gt;"",IF(AK39&lt;&gt;"OK",IF(IFERROR(VLOOKUP(C39&amp;D39,[1]Radicacion!$J$2:$EI$30174,2,0),VLOOKUP(D39,[1]Radicacion!$J$2:$L$30174,2,0))&lt;&gt;"","NO EXIGIBLES"),""),"")</f>
        <v>#N/A</v>
      </c>
    </row>
    <row r="40" spans="1:38" x14ac:dyDescent="0.25">
      <c r="A40" s="20">
        <v>32</v>
      </c>
      <c r="B40" s="21" t="s">
        <v>46</v>
      </c>
      <c r="C40" s="20" t="s">
        <v>47</v>
      </c>
      <c r="D40" s="20" t="s">
        <v>79</v>
      </c>
      <c r="E40" s="22">
        <v>43990</v>
      </c>
      <c r="F40" s="22">
        <v>43990</v>
      </c>
      <c r="G40" s="23">
        <v>143637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143637</v>
      </c>
      <c r="P40" s="26" t="s">
        <v>47</v>
      </c>
      <c r="Q40" s="23">
        <v>0</v>
      </c>
      <c r="R40" s="24">
        <v>0</v>
      </c>
      <c r="S40" s="24">
        <v>0</v>
      </c>
      <c r="T40" s="22" t="s">
        <v>47</v>
      </c>
      <c r="U40" s="24">
        <v>0</v>
      </c>
      <c r="V40" s="23">
        <v>0</v>
      </c>
      <c r="W40" s="22" t="s">
        <v>47</v>
      </c>
      <c r="X40" s="24">
        <v>0</v>
      </c>
      <c r="Y40" s="22" t="s">
        <v>47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e">
        <f>IF(D40&lt;&gt;"",IF(AK40&lt;&gt;"OK",IF(IFERROR(VLOOKUP(C40&amp;D40,[1]Radicacion!$J$2:$EI$30174,2,0),VLOOKUP(D40,[1]Radicacion!$J$2:$L$30174,2,0))&lt;&gt;"","NO EXIGIBLES"),""),"")</f>
        <v>#N/A</v>
      </c>
    </row>
    <row r="41" spans="1:38" x14ac:dyDescent="0.25">
      <c r="A41" s="20">
        <v>33</v>
      </c>
      <c r="B41" s="21" t="s">
        <v>46</v>
      </c>
      <c r="C41" s="20" t="s">
        <v>47</v>
      </c>
      <c r="D41" s="20" t="s">
        <v>80</v>
      </c>
      <c r="E41" s="22">
        <v>43990</v>
      </c>
      <c r="F41" s="22">
        <v>43990</v>
      </c>
      <c r="G41" s="23">
        <v>297180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297180</v>
      </c>
      <c r="P41" s="26" t="s">
        <v>47</v>
      </c>
      <c r="Q41" s="23">
        <v>0</v>
      </c>
      <c r="R41" s="24">
        <v>0</v>
      </c>
      <c r="S41" s="24">
        <v>0</v>
      </c>
      <c r="T41" s="22" t="s">
        <v>47</v>
      </c>
      <c r="U41" s="24">
        <v>0</v>
      </c>
      <c r="V41" s="23">
        <v>0</v>
      </c>
      <c r="W41" s="22" t="s">
        <v>47</v>
      </c>
      <c r="X41" s="24">
        <v>0</v>
      </c>
      <c r="Y41" s="22" t="s">
        <v>47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e">
        <f>IF(D41&lt;&gt;"",IF(AK41&lt;&gt;"OK",IF(IFERROR(VLOOKUP(C41&amp;D41,[1]Radicacion!$J$2:$EI$30174,2,0),VLOOKUP(D41,[1]Radicacion!$J$2:$L$30174,2,0))&lt;&gt;"","NO EXIGIBLES"),""),"")</f>
        <v>#N/A</v>
      </c>
    </row>
    <row r="42" spans="1:38" x14ac:dyDescent="0.25">
      <c r="A42" s="20">
        <v>34</v>
      </c>
      <c r="B42" s="21" t="s">
        <v>46</v>
      </c>
      <c r="C42" s="20" t="s">
        <v>47</v>
      </c>
      <c r="D42" s="20" t="s">
        <v>81</v>
      </c>
      <c r="E42" s="22">
        <v>43990</v>
      </c>
      <c r="F42" s="22">
        <v>43990</v>
      </c>
      <c r="G42" s="23">
        <v>891540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891540</v>
      </c>
      <c r="P42" s="26" t="s">
        <v>47</v>
      </c>
      <c r="Q42" s="23">
        <v>0</v>
      </c>
      <c r="R42" s="24">
        <v>0</v>
      </c>
      <c r="S42" s="24">
        <v>0</v>
      </c>
      <c r="T42" s="22" t="s">
        <v>47</v>
      </c>
      <c r="U42" s="24">
        <v>0</v>
      </c>
      <c r="V42" s="23">
        <v>0</v>
      </c>
      <c r="W42" s="22" t="s">
        <v>47</v>
      </c>
      <c r="X42" s="24">
        <v>0</v>
      </c>
      <c r="Y42" s="22" t="s">
        <v>47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e">
        <f>IF(D42&lt;&gt;"",IF(AK42&lt;&gt;"OK",IF(IFERROR(VLOOKUP(C42&amp;D42,[1]Radicacion!$J$2:$EI$30174,2,0),VLOOKUP(D42,[1]Radicacion!$J$2:$L$30174,2,0))&lt;&gt;"","NO EXIGIBLES"),""),"")</f>
        <v>#N/A</v>
      </c>
    </row>
    <row r="43" spans="1:38" x14ac:dyDescent="0.25">
      <c r="A43" s="20">
        <v>35</v>
      </c>
      <c r="B43" s="21" t="s">
        <v>46</v>
      </c>
      <c r="C43" s="20" t="s">
        <v>47</v>
      </c>
      <c r="D43" s="20" t="s">
        <v>82</v>
      </c>
      <c r="E43" s="22">
        <v>43990</v>
      </c>
      <c r="F43" s="22">
        <v>43990</v>
      </c>
      <c r="G43" s="23">
        <v>447840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447840</v>
      </c>
      <c r="P43" s="26" t="s">
        <v>47</v>
      </c>
      <c r="Q43" s="23">
        <v>0</v>
      </c>
      <c r="R43" s="24">
        <v>0</v>
      </c>
      <c r="S43" s="24">
        <v>0</v>
      </c>
      <c r="T43" s="22" t="s">
        <v>47</v>
      </c>
      <c r="U43" s="24">
        <v>0</v>
      </c>
      <c r="V43" s="23">
        <v>0</v>
      </c>
      <c r="W43" s="22" t="s">
        <v>47</v>
      </c>
      <c r="X43" s="24">
        <v>0</v>
      </c>
      <c r="Y43" s="22" t="s">
        <v>47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e">
        <f>IF(D43&lt;&gt;"",IF(AK43&lt;&gt;"OK",IF(IFERROR(VLOOKUP(C43&amp;D43,[1]Radicacion!$J$2:$EI$30174,2,0),VLOOKUP(D43,[1]Radicacion!$J$2:$L$30174,2,0))&lt;&gt;"","NO EXIGIBLES"),""),"")</f>
        <v>#N/A</v>
      </c>
    </row>
    <row r="44" spans="1:38" x14ac:dyDescent="0.25">
      <c r="A44" s="20">
        <v>36</v>
      </c>
      <c r="B44" s="21" t="s">
        <v>46</v>
      </c>
      <c r="C44" s="20" t="s">
        <v>47</v>
      </c>
      <c r="D44" s="20" t="s">
        <v>83</v>
      </c>
      <c r="E44" s="22">
        <v>43990</v>
      </c>
      <c r="F44" s="22">
        <v>43990</v>
      </c>
      <c r="G44" s="23">
        <v>447840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447840</v>
      </c>
      <c r="P44" s="26" t="s">
        <v>47</v>
      </c>
      <c r="Q44" s="23">
        <v>0</v>
      </c>
      <c r="R44" s="24">
        <v>0</v>
      </c>
      <c r="S44" s="24">
        <v>0</v>
      </c>
      <c r="T44" s="22" t="s">
        <v>47</v>
      </c>
      <c r="U44" s="24">
        <v>0</v>
      </c>
      <c r="V44" s="23">
        <v>0</v>
      </c>
      <c r="W44" s="22" t="s">
        <v>47</v>
      </c>
      <c r="X44" s="24">
        <v>0</v>
      </c>
      <c r="Y44" s="22" t="s">
        <v>47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e">
        <f>IF(D44&lt;&gt;"",IF(AK44&lt;&gt;"OK",IF(IFERROR(VLOOKUP(C44&amp;D44,[1]Radicacion!$J$2:$EI$30174,2,0),VLOOKUP(D44,[1]Radicacion!$J$2:$L$30174,2,0))&lt;&gt;"","NO EXIGIBLES"),""),"")</f>
        <v>#N/A</v>
      </c>
    </row>
    <row r="45" spans="1:38" x14ac:dyDescent="0.25">
      <c r="A45" s="20">
        <v>37</v>
      </c>
      <c r="B45" s="21" t="s">
        <v>46</v>
      </c>
      <c r="C45" s="20" t="s">
        <v>47</v>
      </c>
      <c r="D45" s="20" t="s">
        <v>84</v>
      </c>
      <c r="E45" s="22">
        <v>43990</v>
      </c>
      <c r="F45" s="22">
        <v>43990</v>
      </c>
      <c r="G45" s="23">
        <v>447840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447840</v>
      </c>
      <c r="P45" s="26" t="s">
        <v>47</v>
      </c>
      <c r="Q45" s="23">
        <v>0</v>
      </c>
      <c r="R45" s="24">
        <v>0</v>
      </c>
      <c r="S45" s="24">
        <v>0</v>
      </c>
      <c r="T45" s="22" t="s">
        <v>47</v>
      </c>
      <c r="U45" s="24">
        <v>0</v>
      </c>
      <c r="V45" s="23">
        <v>0</v>
      </c>
      <c r="W45" s="22" t="s">
        <v>47</v>
      </c>
      <c r="X45" s="24">
        <v>0</v>
      </c>
      <c r="Y45" s="22" t="s">
        <v>47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Verificar Valores</v>
      </c>
      <c r="AL45" t="e">
        <f>IF(D45&lt;&gt;"",IF(AK45&lt;&gt;"OK",IF(IFERROR(VLOOKUP(C45&amp;D45,[1]Radicacion!$J$2:$EI$30174,2,0),VLOOKUP(D45,[1]Radicacion!$J$2:$L$30174,2,0))&lt;&gt;"","NO EXIGIBLES"),""),"")</f>
        <v>#N/A</v>
      </c>
    </row>
    <row r="46" spans="1:38" x14ac:dyDescent="0.25">
      <c r="A46" s="20">
        <v>38</v>
      </c>
      <c r="B46" s="21" t="s">
        <v>46</v>
      </c>
      <c r="C46" s="20" t="s">
        <v>47</v>
      </c>
      <c r="D46" s="20" t="s">
        <v>85</v>
      </c>
      <c r="E46" s="22">
        <v>43990</v>
      </c>
      <c r="F46" s="22">
        <v>43990</v>
      </c>
      <c r="G46" s="23">
        <v>447840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447840</v>
      </c>
      <c r="P46" s="26" t="s">
        <v>47</v>
      </c>
      <c r="Q46" s="23">
        <v>0</v>
      </c>
      <c r="R46" s="24">
        <v>0</v>
      </c>
      <c r="S46" s="24">
        <v>0</v>
      </c>
      <c r="T46" s="22" t="s">
        <v>47</v>
      </c>
      <c r="U46" s="24">
        <v>0</v>
      </c>
      <c r="V46" s="23">
        <v>0</v>
      </c>
      <c r="W46" s="22" t="s">
        <v>47</v>
      </c>
      <c r="X46" s="24">
        <v>0</v>
      </c>
      <c r="Y46" s="22" t="s">
        <v>47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Verificar Valores</v>
      </c>
      <c r="AL46" t="e">
        <f>IF(D46&lt;&gt;"",IF(AK46&lt;&gt;"OK",IF(IFERROR(VLOOKUP(C46&amp;D46,[1]Radicacion!$J$2:$EI$30174,2,0),VLOOKUP(D46,[1]Radicacion!$J$2:$L$30174,2,0))&lt;&gt;"","NO EXIGIBLES"),""),"")</f>
        <v>#N/A</v>
      </c>
    </row>
    <row r="47" spans="1:38" x14ac:dyDescent="0.25">
      <c r="A47" s="20">
        <v>39</v>
      </c>
      <c r="B47" s="21" t="s">
        <v>46</v>
      </c>
      <c r="C47" s="20" t="s">
        <v>47</v>
      </c>
      <c r="D47" s="20" t="s">
        <v>86</v>
      </c>
      <c r="E47" s="22">
        <v>43990</v>
      </c>
      <c r="F47" s="22">
        <v>43990</v>
      </c>
      <c r="G47" s="23">
        <v>447840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447840</v>
      </c>
      <c r="P47" s="26" t="s">
        <v>47</v>
      </c>
      <c r="Q47" s="23">
        <v>0</v>
      </c>
      <c r="R47" s="24">
        <v>0</v>
      </c>
      <c r="S47" s="24">
        <v>0</v>
      </c>
      <c r="T47" s="22" t="s">
        <v>47</v>
      </c>
      <c r="U47" s="24">
        <v>0</v>
      </c>
      <c r="V47" s="23">
        <v>0</v>
      </c>
      <c r="W47" s="22" t="s">
        <v>47</v>
      </c>
      <c r="X47" s="24">
        <v>0</v>
      </c>
      <c r="Y47" s="22" t="s">
        <v>47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e">
        <f>IF(D47&lt;&gt;"",IF(AK47&lt;&gt;"OK",IF(IFERROR(VLOOKUP(C47&amp;D47,[1]Radicacion!$J$2:$EI$30174,2,0),VLOOKUP(D47,[1]Radicacion!$J$2:$L$30174,2,0))&lt;&gt;"","NO EXIGIBLES"),""),"")</f>
        <v>#N/A</v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87</v>
      </c>
      <c r="E48" s="22">
        <v>43990</v>
      </c>
      <c r="F48" s="22">
        <v>43990</v>
      </c>
      <c r="G48" s="23">
        <v>447840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447840</v>
      </c>
      <c r="P48" s="26" t="s">
        <v>47</v>
      </c>
      <c r="Q48" s="23">
        <v>0</v>
      </c>
      <c r="R48" s="24">
        <v>0</v>
      </c>
      <c r="S48" s="24">
        <v>0</v>
      </c>
      <c r="T48" s="22" t="s">
        <v>47</v>
      </c>
      <c r="U48" s="24">
        <v>0</v>
      </c>
      <c r="V48" s="23">
        <v>0</v>
      </c>
      <c r="W48" s="22" t="s">
        <v>47</v>
      </c>
      <c r="X48" s="24">
        <v>0</v>
      </c>
      <c r="Y48" s="22" t="s">
        <v>47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e">
        <f>IF(D48&lt;&gt;"",IF(AK48&lt;&gt;"OK",IF(IFERROR(VLOOKUP(C48&amp;D48,[1]Radicacion!$J$2:$EI$30174,2,0),VLOOKUP(D48,[1]Radicacion!$J$2:$L$30174,2,0))&lt;&gt;"","NO EXIGIBLES"),""),"")</f>
        <v>#N/A</v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88</v>
      </c>
      <c r="E49" s="22">
        <v>43990</v>
      </c>
      <c r="F49" s="22">
        <v>43990</v>
      </c>
      <c r="G49" s="23">
        <v>447840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447840</v>
      </c>
      <c r="P49" s="26" t="s">
        <v>47</v>
      </c>
      <c r="Q49" s="23">
        <v>0</v>
      </c>
      <c r="R49" s="24">
        <v>0</v>
      </c>
      <c r="S49" s="24">
        <v>0</v>
      </c>
      <c r="T49" s="22" t="s">
        <v>47</v>
      </c>
      <c r="U49" s="24">
        <v>0</v>
      </c>
      <c r="V49" s="23">
        <v>0</v>
      </c>
      <c r="W49" s="22" t="s">
        <v>47</v>
      </c>
      <c r="X49" s="24">
        <v>0</v>
      </c>
      <c r="Y49" s="22" t="s">
        <v>47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e">
        <f>IF(D49&lt;&gt;"",IF(AK49&lt;&gt;"OK",IF(IFERROR(VLOOKUP(C49&amp;D49,[1]Radicacion!$J$2:$EI$30174,2,0),VLOOKUP(D49,[1]Radicacion!$J$2:$L$30174,2,0))&lt;&gt;"","NO EXIGIBLES"),""),"")</f>
        <v>#N/A</v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89</v>
      </c>
      <c r="E50" s="22">
        <v>43990</v>
      </c>
      <c r="F50" s="22">
        <v>43990</v>
      </c>
      <c r="G50" s="23">
        <v>517300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517300</v>
      </c>
      <c r="P50" s="26" t="s">
        <v>47</v>
      </c>
      <c r="Q50" s="23">
        <v>0</v>
      </c>
      <c r="R50" s="24">
        <v>0</v>
      </c>
      <c r="S50" s="24">
        <v>0</v>
      </c>
      <c r="T50" s="22" t="s">
        <v>47</v>
      </c>
      <c r="U50" s="24">
        <v>0</v>
      </c>
      <c r="V50" s="23">
        <v>0</v>
      </c>
      <c r="W50" s="22" t="s">
        <v>47</v>
      </c>
      <c r="X50" s="24">
        <v>0</v>
      </c>
      <c r="Y50" s="22" t="s">
        <v>47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e">
        <f>IF(D50&lt;&gt;"",IF(AK50&lt;&gt;"OK",IF(IFERROR(VLOOKUP(C50&amp;D50,[1]Radicacion!$J$2:$EI$30174,2,0),VLOOKUP(D50,[1]Radicacion!$J$2:$L$30174,2,0))&lt;&gt;"","NO EXIGIBLES"),""),"")</f>
        <v>#N/A</v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90</v>
      </c>
      <c r="E51" s="22">
        <v>43990</v>
      </c>
      <c r="F51" s="22">
        <v>43990</v>
      </c>
      <c r="G51" s="23">
        <v>118880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118880</v>
      </c>
      <c r="P51" s="26" t="s">
        <v>47</v>
      </c>
      <c r="Q51" s="23">
        <v>0</v>
      </c>
      <c r="R51" s="24">
        <v>0</v>
      </c>
      <c r="S51" s="24">
        <v>0</v>
      </c>
      <c r="T51" s="22" t="s">
        <v>47</v>
      </c>
      <c r="U51" s="24">
        <v>0</v>
      </c>
      <c r="V51" s="23">
        <v>0</v>
      </c>
      <c r="W51" s="22" t="s">
        <v>47</v>
      </c>
      <c r="X51" s="24">
        <v>0</v>
      </c>
      <c r="Y51" s="22" t="s">
        <v>47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Verificar Valores</v>
      </c>
      <c r="AL51" t="e">
        <f>IF(D51&lt;&gt;"",IF(AK51&lt;&gt;"OK",IF(IFERROR(VLOOKUP(C51&amp;D51,[1]Radicacion!$J$2:$EI$30174,2,0),VLOOKUP(D51,[1]Radicacion!$J$2:$L$30174,2,0))&lt;&gt;"","NO EXIGIBLES"),""),"")</f>
        <v>#N/A</v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91</v>
      </c>
      <c r="E52" s="22">
        <v>44064</v>
      </c>
      <c r="F52" s="22">
        <v>44064</v>
      </c>
      <c r="G52" s="23">
        <v>1953958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1953958</v>
      </c>
      <c r="P52" s="26" t="s">
        <v>47</v>
      </c>
      <c r="Q52" s="23">
        <v>0</v>
      </c>
      <c r="R52" s="24">
        <v>0</v>
      </c>
      <c r="S52" s="24">
        <v>0</v>
      </c>
      <c r="T52" s="22" t="s">
        <v>47</v>
      </c>
      <c r="U52" s="24">
        <v>0</v>
      </c>
      <c r="V52" s="23">
        <v>0</v>
      </c>
      <c r="W52" s="22" t="s">
        <v>47</v>
      </c>
      <c r="X52" s="24">
        <v>0</v>
      </c>
      <c r="Y52" s="22" t="s">
        <v>47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Verificar Valores</v>
      </c>
      <c r="AL52" t="e">
        <f>IF(D52&lt;&gt;"",IF(AK52&lt;&gt;"OK",IF(IFERROR(VLOOKUP(C52&amp;D52,[1]Radicacion!$J$2:$EI$30174,2,0),VLOOKUP(D52,[1]Radicacion!$J$2:$L$30174,2,0))&lt;&gt;"","NO EXIGIBLES"),""),"")</f>
        <v>#N/A</v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92</v>
      </c>
      <c r="E53" s="22">
        <v>44074</v>
      </c>
      <c r="F53" s="22">
        <v>44074</v>
      </c>
      <c r="G53" s="23">
        <v>447840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447840</v>
      </c>
      <c r="P53" s="26" t="s">
        <v>47</v>
      </c>
      <c r="Q53" s="23">
        <v>0</v>
      </c>
      <c r="R53" s="24">
        <v>0</v>
      </c>
      <c r="S53" s="24">
        <v>0</v>
      </c>
      <c r="T53" s="22" t="s">
        <v>47</v>
      </c>
      <c r="U53" s="24">
        <v>0</v>
      </c>
      <c r="V53" s="23">
        <v>0</v>
      </c>
      <c r="W53" s="22" t="s">
        <v>47</v>
      </c>
      <c r="X53" s="24">
        <v>0</v>
      </c>
      <c r="Y53" s="22" t="s">
        <v>47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Verificar Valores</v>
      </c>
      <c r="AL53" t="e">
        <f>IF(D53&lt;&gt;"",IF(AK53&lt;&gt;"OK",IF(IFERROR(VLOOKUP(C53&amp;D53,[1]Radicacion!$J$2:$EI$30174,2,0),VLOOKUP(D53,[1]Radicacion!$J$2:$L$30174,2,0))&lt;&gt;"","NO EXIGIBLES"),""),"")</f>
        <v>#N/A</v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93</v>
      </c>
      <c r="E54" s="22">
        <v>44063</v>
      </c>
      <c r="F54" s="22">
        <v>44063</v>
      </c>
      <c r="G54" s="23">
        <v>447840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447840</v>
      </c>
      <c r="P54" s="26" t="s">
        <v>47</v>
      </c>
      <c r="Q54" s="23">
        <v>0</v>
      </c>
      <c r="R54" s="24">
        <v>0</v>
      </c>
      <c r="S54" s="24">
        <v>0</v>
      </c>
      <c r="T54" s="22" t="s">
        <v>47</v>
      </c>
      <c r="U54" s="24">
        <v>0</v>
      </c>
      <c r="V54" s="23">
        <v>0</v>
      </c>
      <c r="W54" s="22" t="s">
        <v>47</v>
      </c>
      <c r="X54" s="24">
        <v>0</v>
      </c>
      <c r="Y54" s="22" t="s">
        <v>47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tr">
        <f t="shared" si="0"/>
        <v>Verificar Valores</v>
      </c>
      <c r="AL54" t="e">
        <f>IF(D54&lt;&gt;"",IF(AK54&lt;&gt;"OK",IF(IFERROR(VLOOKUP(C54&amp;D54,[1]Radicacion!$J$2:$EI$30174,2,0),VLOOKUP(D54,[1]Radicacion!$J$2:$L$30174,2,0))&lt;&gt;"","NO EXIGIBLES"),""),"")</f>
        <v>#N/A</v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94</v>
      </c>
      <c r="E55" s="22">
        <v>44084</v>
      </c>
      <c r="F55" s="22">
        <v>44084</v>
      </c>
      <c r="G55" s="23">
        <v>614172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614172</v>
      </c>
      <c r="P55" s="26" t="s">
        <v>47</v>
      </c>
      <c r="Q55" s="23">
        <v>0</v>
      </c>
      <c r="R55" s="24">
        <v>0</v>
      </c>
      <c r="S55" s="24">
        <v>0</v>
      </c>
      <c r="T55" s="22" t="s">
        <v>47</v>
      </c>
      <c r="U55" s="24">
        <v>0</v>
      </c>
      <c r="V55" s="23">
        <v>0</v>
      </c>
      <c r="W55" s="22" t="s">
        <v>47</v>
      </c>
      <c r="X55" s="24">
        <v>0</v>
      </c>
      <c r="Y55" s="22" t="s">
        <v>47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tr">
        <f t="shared" si="0"/>
        <v>Verificar Valores</v>
      </c>
      <c r="AL55" t="e">
        <f>IF(D55&lt;&gt;"",IF(AK55&lt;&gt;"OK",IF(IFERROR(VLOOKUP(C55&amp;D55,[1]Radicacion!$J$2:$EI$30174,2,0),VLOOKUP(D55,[1]Radicacion!$J$2:$L$30174,2,0))&lt;&gt;"","NO EXIGIBLES"),""),"")</f>
        <v>#N/A</v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95</v>
      </c>
      <c r="E56" s="22">
        <v>44084</v>
      </c>
      <c r="F56" s="22">
        <v>44084</v>
      </c>
      <c r="G56" s="23">
        <v>614172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614172</v>
      </c>
      <c r="P56" s="26" t="s">
        <v>47</v>
      </c>
      <c r="Q56" s="23">
        <v>0</v>
      </c>
      <c r="R56" s="24">
        <v>0</v>
      </c>
      <c r="S56" s="24">
        <v>0</v>
      </c>
      <c r="T56" s="22" t="s">
        <v>47</v>
      </c>
      <c r="U56" s="24">
        <v>0</v>
      </c>
      <c r="V56" s="23">
        <v>0</v>
      </c>
      <c r="W56" s="22" t="s">
        <v>47</v>
      </c>
      <c r="X56" s="24">
        <v>0</v>
      </c>
      <c r="Y56" s="22" t="s">
        <v>47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Verificar Valores</v>
      </c>
      <c r="AL56" t="e">
        <f>IF(D56&lt;&gt;"",IF(AK56&lt;&gt;"OK",IF(IFERROR(VLOOKUP(C56&amp;D56,[1]Radicacion!$J$2:$EI$30174,2,0),VLOOKUP(D56,[1]Radicacion!$J$2:$L$30174,2,0))&lt;&gt;"","NO EXIGIBLES"),""),"")</f>
        <v>#N/A</v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96</v>
      </c>
      <c r="E57" s="22">
        <v>44084</v>
      </c>
      <c r="F57" s="22">
        <v>44084</v>
      </c>
      <c r="G57" s="23">
        <v>104013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104013</v>
      </c>
      <c r="P57" s="26" t="s">
        <v>47</v>
      </c>
      <c r="Q57" s="23">
        <v>0</v>
      </c>
      <c r="R57" s="24">
        <v>0</v>
      </c>
      <c r="S57" s="24">
        <v>0</v>
      </c>
      <c r="T57" s="22" t="s">
        <v>47</v>
      </c>
      <c r="U57" s="24">
        <v>0</v>
      </c>
      <c r="V57" s="23">
        <v>0</v>
      </c>
      <c r="W57" s="22" t="s">
        <v>47</v>
      </c>
      <c r="X57" s="24">
        <v>0</v>
      </c>
      <c r="Y57" s="22" t="s">
        <v>47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tr">
        <f t="shared" si="0"/>
        <v>Verificar Valores</v>
      </c>
      <c r="AL57" t="e">
        <f>IF(D57&lt;&gt;"",IF(AK57&lt;&gt;"OK",IF(IFERROR(VLOOKUP(C57&amp;D57,[1]Radicacion!$J$2:$EI$30174,2,0),VLOOKUP(D57,[1]Radicacion!$J$2:$L$30174,2,0))&lt;&gt;"","NO EXIGIBLES"),""),"")</f>
        <v>#N/A</v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97</v>
      </c>
      <c r="E58" s="22">
        <v>44084</v>
      </c>
      <c r="F58" s="22">
        <v>44084</v>
      </c>
      <c r="G58" s="23">
        <v>767715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767715</v>
      </c>
      <c r="P58" s="26" t="s">
        <v>47</v>
      </c>
      <c r="Q58" s="23">
        <v>0</v>
      </c>
      <c r="R58" s="24">
        <v>0</v>
      </c>
      <c r="S58" s="24">
        <v>0</v>
      </c>
      <c r="T58" s="22" t="s">
        <v>47</v>
      </c>
      <c r="U58" s="24">
        <v>0</v>
      </c>
      <c r="V58" s="23">
        <v>0</v>
      </c>
      <c r="W58" s="22" t="s">
        <v>47</v>
      </c>
      <c r="X58" s="24">
        <v>0</v>
      </c>
      <c r="Y58" s="22" t="s">
        <v>47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Verificar Valores</v>
      </c>
      <c r="AL58" t="e">
        <f>IF(D58&lt;&gt;"",IF(AK58&lt;&gt;"OK",IF(IFERROR(VLOOKUP(C58&amp;D58,[1]Radicacion!$J$2:$EI$30174,2,0),VLOOKUP(D58,[1]Radicacion!$J$2:$L$30174,2,0))&lt;&gt;"","NO EXIGIBLES"),""),"")</f>
        <v>#N/A</v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98</v>
      </c>
      <c r="E59" s="22">
        <v>44084</v>
      </c>
      <c r="F59" s="22">
        <v>44084</v>
      </c>
      <c r="G59" s="23">
        <v>153543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153543</v>
      </c>
      <c r="P59" s="26" t="s">
        <v>47</v>
      </c>
      <c r="Q59" s="23">
        <v>0</v>
      </c>
      <c r="R59" s="24">
        <v>0</v>
      </c>
      <c r="S59" s="24">
        <v>0</v>
      </c>
      <c r="T59" s="22" t="s">
        <v>47</v>
      </c>
      <c r="U59" s="24">
        <v>0</v>
      </c>
      <c r="V59" s="23">
        <v>0</v>
      </c>
      <c r="W59" s="22" t="s">
        <v>47</v>
      </c>
      <c r="X59" s="24">
        <v>0</v>
      </c>
      <c r="Y59" s="22" t="s">
        <v>47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tr">
        <f t="shared" si="0"/>
        <v>Verificar Valores</v>
      </c>
      <c r="AL59" t="e">
        <f>IF(D59&lt;&gt;"",IF(AK59&lt;&gt;"OK",IF(IFERROR(VLOOKUP(C59&amp;D59,[1]Radicacion!$J$2:$EI$30174,2,0),VLOOKUP(D59,[1]Radicacion!$J$2:$L$30174,2,0))&lt;&gt;"","NO EXIGIBLES"),""),"")</f>
        <v>#N/A</v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99</v>
      </c>
      <c r="E60" s="22">
        <v>44084</v>
      </c>
      <c r="F60" s="22">
        <v>44084</v>
      </c>
      <c r="G60" s="23">
        <v>307086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307086</v>
      </c>
      <c r="P60" s="26" t="s">
        <v>47</v>
      </c>
      <c r="Q60" s="23">
        <v>0</v>
      </c>
      <c r="R60" s="24">
        <v>0</v>
      </c>
      <c r="S60" s="24">
        <v>0</v>
      </c>
      <c r="T60" s="22" t="s">
        <v>47</v>
      </c>
      <c r="U60" s="24">
        <v>0</v>
      </c>
      <c r="V60" s="23">
        <v>0</v>
      </c>
      <c r="W60" s="22" t="s">
        <v>47</v>
      </c>
      <c r="X60" s="24">
        <v>0</v>
      </c>
      <c r="Y60" s="22" t="s">
        <v>47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Verificar Valores</v>
      </c>
      <c r="AL60" t="e">
        <f>IF(D60&lt;&gt;"",IF(AK60&lt;&gt;"OK",IF(IFERROR(VLOOKUP(C60&amp;D60,[1]Radicacion!$J$2:$EI$30174,2,0),VLOOKUP(D60,[1]Radicacion!$J$2:$L$30174,2,0))&lt;&gt;"","NO EXIGIBLES"),""),"")</f>
        <v>#N/A</v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100</v>
      </c>
      <c r="E61" s="22">
        <v>44084</v>
      </c>
      <c r="F61" s="22">
        <v>44084</v>
      </c>
      <c r="G61" s="23">
        <v>767715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767715</v>
      </c>
      <c r="P61" s="26" t="s">
        <v>47</v>
      </c>
      <c r="Q61" s="23">
        <v>0</v>
      </c>
      <c r="R61" s="24">
        <v>0</v>
      </c>
      <c r="S61" s="24">
        <v>0</v>
      </c>
      <c r="T61" s="22" t="s">
        <v>47</v>
      </c>
      <c r="U61" s="24">
        <v>0</v>
      </c>
      <c r="V61" s="23">
        <v>0</v>
      </c>
      <c r="W61" s="22" t="s">
        <v>47</v>
      </c>
      <c r="X61" s="24">
        <v>0</v>
      </c>
      <c r="Y61" s="22" t="s">
        <v>47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tr">
        <f t="shared" si="0"/>
        <v>Verificar Valores</v>
      </c>
      <c r="AL61" t="e">
        <f>IF(D61&lt;&gt;"",IF(AK61&lt;&gt;"OK",IF(IFERROR(VLOOKUP(C61&amp;D61,[1]Radicacion!$J$2:$EI$30174,2,0),VLOOKUP(D61,[1]Radicacion!$J$2:$L$30174,2,0))&lt;&gt;"","NO EXIGIBLES"),""),"")</f>
        <v>#N/A</v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101</v>
      </c>
      <c r="E62" s="22">
        <v>44084</v>
      </c>
      <c r="F62" s="22">
        <v>44084</v>
      </c>
      <c r="G62" s="23">
        <v>767715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767715</v>
      </c>
      <c r="P62" s="26" t="s">
        <v>47</v>
      </c>
      <c r="Q62" s="23">
        <v>0</v>
      </c>
      <c r="R62" s="24">
        <v>0</v>
      </c>
      <c r="S62" s="24">
        <v>0</v>
      </c>
      <c r="T62" s="22" t="s">
        <v>47</v>
      </c>
      <c r="U62" s="24">
        <v>0</v>
      </c>
      <c r="V62" s="23">
        <v>0</v>
      </c>
      <c r="W62" s="22" t="s">
        <v>47</v>
      </c>
      <c r="X62" s="24">
        <v>0</v>
      </c>
      <c r="Y62" s="22" t="s">
        <v>47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Verificar Valores</v>
      </c>
      <c r="AL62" t="e">
        <f>IF(D62&lt;&gt;"",IF(AK62&lt;&gt;"OK",IF(IFERROR(VLOOKUP(C62&amp;D62,[1]Radicacion!$J$2:$EI$30174,2,0),VLOOKUP(D62,[1]Radicacion!$J$2:$L$30174,2,0))&lt;&gt;"","NO EXIGIBLES"),""),"")</f>
        <v>#N/A</v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102</v>
      </c>
      <c r="E63" s="22">
        <v>44084</v>
      </c>
      <c r="F63" s="22">
        <v>44084</v>
      </c>
      <c r="G63" s="23">
        <v>967293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967293</v>
      </c>
      <c r="P63" s="26" t="s">
        <v>47</v>
      </c>
      <c r="Q63" s="23">
        <v>0</v>
      </c>
      <c r="R63" s="24">
        <v>0</v>
      </c>
      <c r="S63" s="24">
        <v>0</v>
      </c>
      <c r="T63" s="22" t="s">
        <v>47</v>
      </c>
      <c r="U63" s="24">
        <v>0</v>
      </c>
      <c r="V63" s="23">
        <v>0</v>
      </c>
      <c r="W63" s="22" t="s">
        <v>47</v>
      </c>
      <c r="X63" s="24">
        <v>0</v>
      </c>
      <c r="Y63" s="22" t="s">
        <v>47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Verificar Valores</v>
      </c>
      <c r="AL63" t="e">
        <f>IF(D63&lt;&gt;"",IF(AK63&lt;&gt;"OK",IF(IFERROR(VLOOKUP(C63&amp;D63,[1]Radicacion!$J$2:$EI$30174,2,0),VLOOKUP(D63,[1]Radicacion!$J$2:$L$30174,2,0))&lt;&gt;"","NO EXIGIBLES"),""),"")</f>
        <v>#N/A</v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103</v>
      </c>
      <c r="E64" s="22">
        <v>44084</v>
      </c>
      <c r="F64" s="22">
        <v>44084</v>
      </c>
      <c r="G64" s="23">
        <v>120000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120000</v>
      </c>
      <c r="P64" s="26" t="s">
        <v>47</v>
      </c>
      <c r="Q64" s="23">
        <v>0</v>
      </c>
      <c r="R64" s="24">
        <v>0</v>
      </c>
      <c r="S64" s="24">
        <v>0</v>
      </c>
      <c r="T64" s="22" t="s">
        <v>47</v>
      </c>
      <c r="U64" s="24">
        <v>0</v>
      </c>
      <c r="V64" s="23">
        <v>0</v>
      </c>
      <c r="W64" s="22" t="s">
        <v>47</v>
      </c>
      <c r="X64" s="24">
        <v>0</v>
      </c>
      <c r="Y64" s="22" t="s">
        <v>47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Verificar Valores</v>
      </c>
      <c r="AL64" t="e">
        <f>IF(D64&lt;&gt;"",IF(AK64&lt;&gt;"OK",IF(IFERROR(VLOOKUP(C64&amp;D64,[1]Radicacion!$J$2:$EI$30174,2,0),VLOOKUP(D64,[1]Radicacion!$J$2:$L$30174,2,0))&lt;&gt;"","NO EXIGIBLES"),""),"")</f>
        <v>#N/A</v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104</v>
      </c>
      <c r="E65" s="22">
        <v>44084</v>
      </c>
      <c r="F65" s="22">
        <v>44084</v>
      </c>
      <c r="G65" s="23">
        <v>120000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120000</v>
      </c>
      <c r="P65" s="26" t="s">
        <v>47</v>
      </c>
      <c r="Q65" s="23">
        <v>0</v>
      </c>
      <c r="R65" s="24">
        <v>0</v>
      </c>
      <c r="S65" s="24">
        <v>0</v>
      </c>
      <c r="T65" s="22" t="s">
        <v>47</v>
      </c>
      <c r="U65" s="24">
        <v>0</v>
      </c>
      <c r="V65" s="23">
        <v>0</v>
      </c>
      <c r="W65" s="22" t="s">
        <v>47</v>
      </c>
      <c r="X65" s="24">
        <v>0</v>
      </c>
      <c r="Y65" s="22" t="s">
        <v>47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tr">
        <f t="shared" si="0"/>
        <v>Verificar Valores</v>
      </c>
      <c r="AL65" t="e">
        <f>IF(D65&lt;&gt;"",IF(AK65&lt;&gt;"OK",IF(IFERROR(VLOOKUP(C65&amp;D65,[1]Radicacion!$J$2:$EI$30174,2,0),VLOOKUP(D65,[1]Radicacion!$J$2:$L$30174,2,0))&lt;&gt;"","NO EXIGIBLES"),""),"")</f>
        <v>#N/A</v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105</v>
      </c>
      <c r="E66" s="22">
        <v>44084</v>
      </c>
      <c r="F66" s="22">
        <v>44084</v>
      </c>
      <c r="G66" s="23">
        <v>120000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120000</v>
      </c>
      <c r="P66" s="26" t="s">
        <v>47</v>
      </c>
      <c r="Q66" s="23">
        <v>0</v>
      </c>
      <c r="R66" s="24">
        <v>0</v>
      </c>
      <c r="S66" s="24">
        <v>0</v>
      </c>
      <c r="T66" s="22" t="s">
        <v>47</v>
      </c>
      <c r="U66" s="24">
        <v>0</v>
      </c>
      <c r="V66" s="23">
        <v>0</v>
      </c>
      <c r="W66" s="22" t="s">
        <v>47</v>
      </c>
      <c r="X66" s="24">
        <v>0</v>
      </c>
      <c r="Y66" s="22" t="s">
        <v>47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Verificar Valores</v>
      </c>
      <c r="AL66" t="e">
        <f>IF(D66&lt;&gt;"",IF(AK66&lt;&gt;"OK",IF(IFERROR(VLOOKUP(C66&amp;D66,[1]Radicacion!$J$2:$EI$30174,2,0),VLOOKUP(D66,[1]Radicacion!$J$2:$L$30174,2,0))&lt;&gt;"","NO EXIGIBLES"),""),"")</f>
        <v>#N/A</v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106</v>
      </c>
      <c r="E67" s="22">
        <v>44084</v>
      </c>
      <c r="F67" s="22">
        <v>44084</v>
      </c>
      <c r="G67" s="23">
        <v>120000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120000</v>
      </c>
      <c r="P67" s="26" t="s">
        <v>47</v>
      </c>
      <c r="Q67" s="23">
        <v>0</v>
      </c>
      <c r="R67" s="24">
        <v>0</v>
      </c>
      <c r="S67" s="24">
        <v>0</v>
      </c>
      <c r="T67" s="22" t="s">
        <v>47</v>
      </c>
      <c r="U67" s="24">
        <v>0</v>
      </c>
      <c r="V67" s="23">
        <v>0</v>
      </c>
      <c r="W67" s="22" t="s">
        <v>47</v>
      </c>
      <c r="X67" s="24">
        <v>0</v>
      </c>
      <c r="Y67" s="22" t="s">
        <v>47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Verificar Valores</v>
      </c>
      <c r="AL67" t="e">
        <f>IF(D67&lt;&gt;"",IF(AK67&lt;&gt;"OK",IF(IFERROR(VLOOKUP(C67&amp;D67,[1]Radicacion!$J$2:$EI$30174,2,0),VLOOKUP(D67,[1]Radicacion!$J$2:$L$30174,2,0))&lt;&gt;"","NO EXIGIBLES"),""),"")</f>
        <v>#N/A</v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107</v>
      </c>
      <c r="E68" s="22">
        <v>44084</v>
      </c>
      <c r="F68" s="22">
        <v>44084</v>
      </c>
      <c r="G68" s="23">
        <v>209720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209720</v>
      </c>
      <c r="P68" s="26" t="s">
        <v>47</v>
      </c>
      <c r="Q68" s="23">
        <v>0</v>
      </c>
      <c r="R68" s="24">
        <v>0</v>
      </c>
      <c r="S68" s="24">
        <v>0</v>
      </c>
      <c r="T68" s="22" t="s">
        <v>47</v>
      </c>
      <c r="U68" s="24">
        <v>0</v>
      </c>
      <c r="V68" s="23">
        <v>0</v>
      </c>
      <c r="W68" s="22" t="s">
        <v>47</v>
      </c>
      <c r="X68" s="24">
        <v>0</v>
      </c>
      <c r="Y68" s="22" t="s">
        <v>47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Verificar Valores</v>
      </c>
      <c r="AL68" t="e">
        <f>IF(D68&lt;&gt;"",IF(AK68&lt;&gt;"OK",IF(IFERROR(VLOOKUP(C68&amp;D68,[1]Radicacion!$J$2:$EI$30174,2,0),VLOOKUP(D68,[1]Radicacion!$J$2:$L$30174,2,0))&lt;&gt;"","NO EXIGIBLES"),""),"")</f>
        <v>#N/A</v>
      </c>
    </row>
    <row r="69" spans="1:38" x14ac:dyDescent="0.25">
      <c r="A69" s="20">
        <v>61</v>
      </c>
      <c r="B69" s="21" t="s">
        <v>46</v>
      </c>
      <c r="C69" s="20" t="s">
        <v>47</v>
      </c>
      <c r="D69" s="20" t="s">
        <v>108</v>
      </c>
      <c r="E69" s="22">
        <v>44112</v>
      </c>
      <c r="F69" s="22">
        <v>44112</v>
      </c>
      <c r="G69" s="23">
        <v>1237391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1237391</v>
      </c>
      <c r="P69" s="26" t="s">
        <v>47</v>
      </c>
      <c r="Q69" s="23">
        <v>0</v>
      </c>
      <c r="R69" s="24">
        <v>0</v>
      </c>
      <c r="S69" s="24">
        <v>0</v>
      </c>
      <c r="T69" s="22" t="s">
        <v>47</v>
      </c>
      <c r="U69" s="24">
        <v>0</v>
      </c>
      <c r="V69" s="23">
        <v>0</v>
      </c>
      <c r="W69" s="22" t="s">
        <v>47</v>
      </c>
      <c r="X69" s="24">
        <v>0</v>
      </c>
      <c r="Y69" s="22" t="s">
        <v>47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Verificar Valores</v>
      </c>
      <c r="AL69" t="e">
        <f>IF(D69&lt;&gt;"",IF(AK69&lt;&gt;"OK",IF(IFERROR(VLOOKUP(C69&amp;D69,[1]Radicacion!$J$2:$EI$30174,2,0),VLOOKUP(D69,[1]Radicacion!$J$2:$L$30174,2,0))&lt;&gt;"","NO EXIGIBLES"),""),"")</f>
        <v>#N/A</v>
      </c>
    </row>
    <row r="70" spans="1:38" x14ac:dyDescent="0.25">
      <c r="A70" s="20">
        <v>62</v>
      </c>
      <c r="B70" s="21" t="s">
        <v>46</v>
      </c>
      <c r="C70" s="20" t="s">
        <v>47</v>
      </c>
      <c r="D70" s="20" t="s">
        <v>109</v>
      </c>
      <c r="E70" s="22">
        <v>44112</v>
      </c>
      <c r="F70" s="22">
        <v>44112</v>
      </c>
      <c r="G70" s="23">
        <v>34683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34683</v>
      </c>
      <c r="P70" s="26" t="s">
        <v>47</v>
      </c>
      <c r="Q70" s="23">
        <v>0</v>
      </c>
      <c r="R70" s="24">
        <v>0</v>
      </c>
      <c r="S70" s="24">
        <v>0</v>
      </c>
      <c r="T70" s="22" t="s">
        <v>47</v>
      </c>
      <c r="U70" s="24">
        <v>0</v>
      </c>
      <c r="V70" s="23">
        <v>0</v>
      </c>
      <c r="W70" s="22" t="s">
        <v>47</v>
      </c>
      <c r="X70" s="24">
        <v>0</v>
      </c>
      <c r="Y70" s="22" t="s">
        <v>47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Verificar Valores</v>
      </c>
      <c r="AL70" t="e">
        <f>IF(D70&lt;&gt;"",IF(AK70&lt;&gt;"OK",IF(IFERROR(VLOOKUP(C70&amp;D70,[1]Radicacion!$J$2:$EI$30174,2,0),VLOOKUP(D70,[1]Radicacion!$J$2:$L$30174,2,0))&lt;&gt;"","NO EXIGIBLES"),""),"")</f>
        <v>#N/A</v>
      </c>
    </row>
    <row r="71" spans="1:38" x14ac:dyDescent="0.25">
      <c r="A71" s="20">
        <v>63</v>
      </c>
      <c r="B71" s="21" t="s">
        <v>46</v>
      </c>
      <c r="C71" s="20" t="s">
        <v>47</v>
      </c>
      <c r="D71" s="20" t="s">
        <v>110</v>
      </c>
      <c r="E71" s="22">
        <v>44112</v>
      </c>
      <c r="F71" s="22">
        <v>44112</v>
      </c>
      <c r="G71" s="23">
        <v>34683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34683</v>
      </c>
      <c r="P71" s="26" t="s">
        <v>47</v>
      </c>
      <c r="Q71" s="23">
        <v>0</v>
      </c>
      <c r="R71" s="24">
        <v>0</v>
      </c>
      <c r="S71" s="24">
        <v>0</v>
      </c>
      <c r="T71" s="22" t="s">
        <v>47</v>
      </c>
      <c r="U71" s="24">
        <v>0</v>
      </c>
      <c r="V71" s="23">
        <v>0</v>
      </c>
      <c r="W71" s="22" t="s">
        <v>47</v>
      </c>
      <c r="X71" s="24">
        <v>0</v>
      </c>
      <c r="Y71" s="22" t="s">
        <v>47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Verificar Valores</v>
      </c>
      <c r="AL71" t="e">
        <f>IF(D71&lt;&gt;"",IF(AK71&lt;&gt;"OK",IF(IFERROR(VLOOKUP(C71&amp;D71,[1]Radicacion!$J$2:$EI$30174,2,0),VLOOKUP(D71,[1]Radicacion!$J$2:$L$30174,2,0))&lt;&gt;"","NO EXIGIBLES"),""),"")</f>
        <v>#N/A</v>
      </c>
    </row>
    <row r="72" spans="1:38" x14ac:dyDescent="0.25">
      <c r="A72" s="20">
        <v>64</v>
      </c>
      <c r="B72" s="21" t="s">
        <v>46</v>
      </c>
      <c r="C72" s="20" t="s">
        <v>47</v>
      </c>
      <c r="D72" s="20" t="s">
        <v>111</v>
      </c>
      <c r="E72" s="22">
        <v>44146</v>
      </c>
      <c r="F72" s="22">
        <v>44146</v>
      </c>
      <c r="G72" s="23">
        <v>480000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480000</v>
      </c>
      <c r="P72" s="26" t="s">
        <v>47</v>
      </c>
      <c r="Q72" s="23">
        <v>0</v>
      </c>
      <c r="R72" s="24">
        <v>0</v>
      </c>
      <c r="S72" s="24">
        <v>0</v>
      </c>
      <c r="T72" s="22" t="s">
        <v>47</v>
      </c>
      <c r="U72" s="24">
        <v>0</v>
      </c>
      <c r="V72" s="23">
        <v>0</v>
      </c>
      <c r="W72" s="22" t="s">
        <v>47</v>
      </c>
      <c r="X72" s="24">
        <v>0</v>
      </c>
      <c r="Y72" s="22" t="s">
        <v>47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Verificar Valores</v>
      </c>
      <c r="AL72" t="e">
        <f>IF(D72&lt;&gt;"",IF(AK72&lt;&gt;"OK",IF(IFERROR(VLOOKUP(C72&amp;D72,[1]Radicacion!$J$2:$EI$30174,2,0),VLOOKUP(D72,[1]Radicacion!$J$2:$L$30174,2,0))&lt;&gt;"","NO EXIGIBLES"),""),"")</f>
        <v>#N/A</v>
      </c>
    </row>
    <row r="73" spans="1:38" x14ac:dyDescent="0.25">
      <c r="A73" s="20">
        <v>65</v>
      </c>
      <c r="B73" s="21" t="s">
        <v>46</v>
      </c>
      <c r="C73" s="20" t="s">
        <v>47</v>
      </c>
      <c r="D73" s="20" t="s">
        <v>112</v>
      </c>
      <c r="E73" s="22">
        <v>44114</v>
      </c>
      <c r="F73" s="22">
        <v>44114</v>
      </c>
      <c r="G73" s="23">
        <v>480000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480000</v>
      </c>
      <c r="P73" s="26" t="s">
        <v>47</v>
      </c>
      <c r="Q73" s="23">
        <v>0</v>
      </c>
      <c r="R73" s="24">
        <v>0</v>
      </c>
      <c r="S73" s="24">
        <v>0</v>
      </c>
      <c r="T73" s="22" t="s">
        <v>47</v>
      </c>
      <c r="U73" s="24">
        <v>0</v>
      </c>
      <c r="V73" s="23">
        <v>0</v>
      </c>
      <c r="W73" s="22" t="s">
        <v>47</v>
      </c>
      <c r="X73" s="24">
        <v>0</v>
      </c>
      <c r="Y73" s="22" t="s">
        <v>47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Verificar Valores</v>
      </c>
      <c r="AL73" t="e">
        <f>IF(D73&lt;&gt;"",IF(AK73&lt;&gt;"OK",IF(IFERROR(VLOOKUP(C73&amp;D73,[1]Radicacion!$J$2:$EI$30174,2,0),VLOOKUP(D73,[1]Radicacion!$J$2:$L$30174,2,0))&lt;&gt;"","NO EXIGIBLES"),""),"")</f>
        <v>#N/A</v>
      </c>
    </row>
    <row r="74" spans="1:38" x14ac:dyDescent="0.25">
      <c r="A74" s="20">
        <v>66</v>
      </c>
      <c r="B74" s="21" t="s">
        <v>46</v>
      </c>
      <c r="C74" s="20" t="s">
        <v>47</v>
      </c>
      <c r="D74" s="20" t="s">
        <v>113</v>
      </c>
      <c r="E74" s="22">
        <v>44114</v>
      </c>
      <c r="F74" s="22">
        <v>44114</v>
      </c>
      <c r="G74" s="23">
        <v>133920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133920</v>
      </c>
      <c r="P74" s="26" t="s">
        <v>47</v>
      </c>
      <c r="Q74" s="23">
        <v>0</v>
      </c>
      <c r="R74" s="24">
        <v>0</v>
      </c>
      <c r="S74" s="24">
        <v>0</v>
      </c>
      <c r="T74" s="22" t="s">
        <v>47</v>
      </c>
      <c r="U74" s="24">
        <v>0</v>
      </c>
      <c r="V74" s="23">
        <v>0</v>
      </c>
      <c r="W74" s="22" t="s">
        <v>47</v>
      </c>
      <c r="X74" s="24">
        <v>0</v>
      </c>
      <c r="Y74" s="22" t="s">
        <v>47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tr">
        <f t="shared" ref="AK74:AK137" si="1">IF(A74&lt;&gt;"",IF(O74-AG74=0,"OK","Verificar Valores"),"")</f>
        <v>Verificar Valores</v>
      </c>
      <c r="AL74" t="e">
        <f>IF(D74&lt;&gt;"",IF(AK74&lt;&gt;"OK",IF(IFERROR(VLOOKUP(C74&amp;D74,[1]Radicacion!$J$2:$EI$30174,2,0),VLOOKUP(D74,[1]Radicacion!$J$2:$L$30174,2,0))&lt;&gt;"","NO EXIGIBLES"),""),"")</f>
        <v>#N/A</v>
      </c>
    </row>
    <row r="75" spans="1:38" x14ac:dyDescent="0.25">
      <c r="A75" s="20">
        <v>67</v>
      </c>
      <c r="B75" s="21" t="s">
        <v>46</v>
      </c>
      <c r="C75" s="20" t="s">
        <v>47</v>
      </c>
      <c r="D75" s="20" t="s">
        <v>114</v>
      </c>
      <c r="E75" s="22">
        <v>44114</v>
      </c>
      <c r="F75" s="22">
        <v>44114</v>
      </c>
      <c r="G75" s="23">
        <v>133920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133920</v>
      </c>
      <c r="P75" s="26" t="s">
        <v>47</v>
      </c>
      <c r="Q75" s="23">
        <v>0</v>
      </c>
      <c r="R75" s="24">
        <v>0</v>
      </c>
      <c r="S75" s="24">
        <v>0</v>
      </c>
      <c r="T75" s="22" t="s">
        <v>47</v>
      </c>
      <c r="U75" s="24">
        <v>0</v>
      </c>
      <c r="V75" s="23">
        <v>0</v>
      </c>
      <c r="W75" s="22" t="s">
        <v>47</v>
      </c>
      <c r="X75" s="24">
        <v>0</v>
      </c>
      <c r="Y75" s="22" t="s">
        <v>47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tr">
        <f t="shared" si="1"/>
        <v>Verificar Valores</v>
      </c>
      <c r="AL75" t="e">
        <f>IF(D75&lt;&gt;"",IF(AK75&lt;&gt;"OK",IF(IFERROR(VLOOKUP(C75&amp;D75,[1]Radicacion!$J$2:$EI$30174,2,0),VLOOKUP(D75,[1]Radicacion!$J$2:$L$30174,2,0))&lt;&gt;"","NO EXIGIBLES"),""),"")</f>
        <v>#N/A</v>
      </c>
    </row>
    <row r="76" spans="1:38" x14ac:dyDescent="0.25">
      <c r="A76" s="20">
        <v>68</v>
      </c>
      <c r="B76" s="21" t="s">
        <v>46</v>
      </c>
      <c r="C76" s="20" t="s">
        <v>47</v>
      </c>
      <c r="D76" s="20" t="s">
        <v>115</v>
      </c>
      <c r="E76" s="22">
        <v>44114</v>
      </c>
      <c r="F76" s="22">
        <v>44114</v>
      </c>
      <c r="G76" s="23">
        <v>133920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133920</v>
      </c>
      <c r="P76" s="26" t="s">
        <v>47</v>
      </c>
      <c r="Q76" s="23">
        <v>0</v>
      </c>
      <c r="R76" s="24">
        <v>0</v>
      </c>
      <c r="S76" s="24">
        <v>0</v>
      </c>
      <c r="T76" s="22" t="s">
        <v>47</v>
      </c>
      <c r="U76" s="24">
        <v>0</v>
      </c>
      <c r="V76" s="23">
        <v>0</v>
      </c>
      <c r="W76" s="22" t="s">
        <v>47</v>
      </c>
      <c r="X76" s="24">
        <v>0</v>
      </c>
      <c r="Y76" s="22" t="s">
        <v>47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tr">
        <f t="shared" si="1"/>
        <v>Verificar Valores</v>
      </c>
      <c r="AL76" t="e">
        <f>IF(D76&lt;&gt;"",IF(AK76&lt;&gt;"OK",IF(IFERROR(VLOOKUP(C76&amp;D76,[1]Radicacion!$J$2:$EI$30174,2,0),VLOOKUP(D76,[1]Radicacion!$J$2:$L$30174,2,0))&lt;&gt;"","NO EXIGIBLES"),""),"")</f>
        <v>#N/A</v>
      </c>
    </row>
    <row r="77" spans="1:38" x14ac:dyDescent="0.25">
      <c r="A77" s="20">
        <v>69</v>
      </c>
      <c r="B77" s="21" t="s">
        <v>46</v>
      </c>
      <c r="C77" s="20" t="s">
        <v>47</v>
      </c>
      <c r="D77" s="20" t="s">
        <v>116</v>
      </c>
      <c r="E77" s="22">
        <v>44146</v>
      </c>
      <c r="F77" s="22">
        <v>44146</v>
      </c>
      <c r="G77" s="23">
        <v>480000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480000</v>
      </c>
      <c r="P77" s="26" t="s">
        <v>47</v>
      </c>
      <c r="Q77" s="23">
        <v>0</v>
      </c>
      <c r="R77" s="24">
        <v>0</v>
      </c>
      <c r="S77" s="24">
        <v>0</v>
      </c>
      <c r="T77" s="22" t="s">
        <v>47</v>
      </c>
      <c r="U77" s="24">
        <v>0</v>
      </c>
      <c r="V77" s="23">
        <v>0</v>
      </c>
      <c r="W77" s="22" t="s">
        <v>47</v>
      </c>
      <c r="X77" s="24">
        <v>0</v>
      </c>
      <c r="Y77" s="22" t="s">
        <v>47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Verificar Valores</v>
      </c>
      <c r="AL77" t="e">
        <f>IF(D77&lt;&gt;"",IF(AK77&lt;&gt;"OK",IF(IFERROR(VLOOKUP(C77&amp;D77,[1]Radicacion!$J$2:$EI$30174,2,0),VLOOKUP(D77,[1]Radicacion!$J$2:$L$30174,2,0))&lt;&gt;"","NO EXIGIBLES"),""),"")</f>
        <v>#N/A</v>
      </c>
    </row>
    <row r="78" spans="1:38" x14ac:dyDescent="0.25">
      <c r="A78" s="20">
        <v>70</v>
      </c>
      <c r="B78" s="21" t="s">
        <v>46</v>
      </c>
      <c r="C78" s="20" t="s">
        <v>47</v>
      </c>
      <c r="D78" s="20" t="s">
        <v>117</v>
      </c>
      <c r="E78" s="22">
        <v>44159</v>
      </c>
      <c r="F78" s="22">
        <v>44159</v>
      </c>
      <c r="G78" s="23">
        <v>480000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480000</v>
      </c>
      <c r="P78" s="26" t="s">
        <v>47</v>
      </c>
      <c r="Q78" s="23">
        <v>0</v>
      </c>
      <c r="R78" s="24">
        <v>0</v>
      </c>
      <c r="S78" s="24">
        <v>0</v>
      </c>
      <c r="T78" s="22" t="s">
        <v>47</v>
      </c>
      <c r="U78" s="24">
        <v>0</v>
      </c>
      <c r="V78" s="23">
        <v>0</v>
      </c>
      <c r="W78" s="22" t="s">
        <v>47</v>
      </c>
      <c r="X78" s="24">
        <v>0</v>
      </c>
      <c r="Y78" s="22" t="s">
        <v>47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Verificar Valores</v>
      </c>
      <c r="AL78" t="e">
        <f>IF(D78&lt;&gt;"",IF(AK78&lt;&gt;"OK",IF(IFERROR(VLOOKUP(C78&amp;D78,[1]Radicacion!$J$2:$EI$30174,2,0),VLOOKUP(D78,[1]Radicacion!$J$2:$L$30174,2,0))&lt;&gt;"","NO EXIGIBLES"),""),"")</f>
        <v>#N/A</v>
      </c>
    </row>
    <row r="79" spans="1:38" x14ac:dyDescent="0.25">
      <c r="A79" s="20">
        <v>71</v>
      </c>
      <c r="B79" s="21" t="s">
        <v>46</v>
      </c>
      <c r="C79" s="20" t="s">
        <v>47</v>
      </c>
      <c r="D79" s="20" t="s">
        <v>118</v>
      </c>
      <c r="E79" s="22">
        <v>44146</v>
      </c>
      <c r="F79" s="22">
        <v>44146</v>
      </c>
      <c r="G79" s="23">
        <v>4900000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4900000</v>
      </c>
      <c r="P79" s="26" t="s">
        <v>47</v>
      </c>
      <c r="Q79" s="23">
        <v>0</v>
      </c>
      <c r="R79" s="24">
        <v>0</v>
      </c>
      <c r="S79" s="24">
        <v>0</v>
      </c>
      <c r="T79" s="22" t="s">
        <v>47</v>
      </c>
      <c r="U79" s="24">
        <v>0</v>
      </c>
      <c r="V79" s="23">
        <v>0</v>
      </c>
      <c r="W79" s="22" t="s">
        <v>47</v>
      </c>
      <c r="X79" s="24">
        <v>0</v>
      </c>
      <c r="Y79" s="22" t="s">
        <v>47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Verificar Valores</v>
      </c>
      <c r="AL79" t="e">
        <f>IF(D79&lt;&gt;"",IF(AK79&lt;&gt;"OK",IF(IFERROR(VLOOKUP(C79&amp;D79,[1]Radicacion!$J$2:$EI$30174,2,0),VLOOKUP(D79,[1]Radicacion!$J$2:$L$30174,2,0))&lt;&gt;"","NO EXIGIBLES"),""),"")</f>
        <v>#N/A</v>
      </c>
    </row>
    <row r="80" spans="1:38" x14ac:dyDescent="0.25">
      <c r="A80" s="20">
        <v>72</v>
      </c>
      <c r="B80" s="21" t="s">
        <v>46</v>
      </c>
      <c r="C80" s="20" t="s">
        <v>47</v>
      </c>
      <c r="D80" s="20" t="s">
        <v>119</v>
      </c>
      <c r="E80" s="22">
        <v>44131</v>
      </c>
      <c r="F80" s="22">
        <v>44146</v>
      </c>
      <c r="G80" s="23">
        <v>133920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133920</v>
      </c>
      <c r="P80" s="26" t="s">
        <v>47</v>
      </c>
      <c r="Q80" s="23">
        <v>0</v>
      </c>
      <c r="R80" s="24">
        <v>0</v>
      </c>
      <c r="S80" s="24">
        <v>133920</v>
      </c>
      <c r="T80" s="22" t="e">
        <v>#N/A</v>
      </c>
      <c r="U80" s="24">
        <v>0</v>
      </c>
      <c r="V80" s="23">
        <v>0</v>
      </c>
      <c r="W80" s="22" t="s">
        <v>47</v>
      </c>
      <c r="X80" s="24">
        <v>0</v>
      </c>
      <c r="Y80" s="22" t="s">
        <v>47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tr">
        <f t="shared" si="1"/>
        <v>Verificar Valores</v>
      </c>
      <c r="AL80" t="e">
        <f>IF(D80&lt;&gt;"",IF(AK80&lt;&gt;"OK",IF(IFERROR(VLOOKUP(C80&amp;D80,[1]Radicacion!$J$2:$EI$30174,2,0),VLOOKUP(D80,[1]Radicacion!$J$2:$L$30174,2,0))&lt;&gt;"","NO EXIGIBLES"),""),"")</f>
        <v>#N/A</v>
      </c>
    </row>
    <row r="81" spans="1:38" x14ac:dyDescent="0.25">
      <c r="A81" s="20">
        <v>73</v>
      </c>
      <c r="B81" s="21" t="s">
        <v>46</v>
      </c>
      <c r="C81" s="20" t="s">
        <v>47</v>
      </c>
      <c r="D81" s="20" t="s">
        <v>120</v>
      </c>
      <c r="E81" s="22">
        <v>44146</v>
      </c>
      <c r="F81" s="22">
        <v>44146</v>
      </c>
      <c r="G81" s="23">
        <v>4900000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4900000</v>
      </c>
      <c r="P81" s="26" t="s">
        <v>47</v>
      </c>
      <c r="Q81" s="23">
        <v>0</v>
      </c>
      <c r="R81" s="24">
        <v>0</v>
      </c>
      <c r="S81" s="24">
        <v>0</v>
      </c>
      <c r="T81" s="22" t="s">
        <v>47</v>
      </c>
      <c r="U81" s="24">
        <v>0</v>
      </c>
      <c r="V81" s="23">
        <v>0</v>
      </c>
      <c r="W81" s="22" t="s">
        <v>47</v>
      </c>
      <c r="X81" s="24">
        <v>0</v>
      </c>
      <c r="Y81" s="22" t="s">
        <v>47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tr">
        <f t="shared" si="1"/>
        <v>Verificar Valores</v>
      </c>
      <c r="AL81" t="e">
        <f>IF(D81&lt;&gt;"",IF(AK81&lt;&gt;"OK",IF(IFERROR(VLOOKUP(C81&amp;D81,[1]Radicacion!$J$2:$EI$30174,2,0),VLOOKUP(D81,[1]Radicacion!$J$2:$L$30174,2,0))&lt;&gt;"","NO EXIGIBLES"),""),"")</f>
        <v>#N/A</v>
      </c>
    </row>
    <row r="82" spans="1:38" x14ac:dyDescent="0.25">
      <c r="A82" s="20">
        <v>74</v>
      </c>
      <c r="B82" s="21" t="s">
        <v>46</v>
      </c>
      <c r="C82" s="20" t="s">
        <v>47</v>
      </c>
      <c r="D82" s="20" t="s">
        <v>121</v>
      </c>
      <c r="E82" s="22">
        <v>44146</v>
      </c>
      <c r="F82" s="22">
        <v>44146</v>
      </c>
      <c r="G82" s="23">
        <v>4900000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4900000</v>
      </c>
      <c r="P82" s="26" t="s">
        <v>47</v>
      </c>
      <c r="Q82" s="23">
        <v>0</v>
      </c>
      <c r="R82" s="24">
        <v>0</v>
      </c>
      <c r="S82" s="24">
        <v>0</v>
      </c>
      <c r="T82" s="22" t="s">
        <v>47</v>
      </c>
      <c r="U82" s="24">
        <v>0</v>
      </c>
      <c r="V82" s="23">
        <v>0</v>
      </c>
      <c r="W82" s="22" t="s">
        <v>47</v>
      </c>
      <c r="X82" s="24">
        <v>0</v>
      </c>
      <c r="Y82" s="22" t="s">
        <v>47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Verificar Valores</v>
      </c>
      <c r="AL82" t="e">
        <f>IF(D82&lt;&gt;"",IF(AK82&lt;&gt;"OK",IF(IFERROR(VLOOKUP(C82&amp;D82,[1]Radicacion!$J$2:$EI$30174,2,0),VLOOKUP(D82,[1]Radicacion!$J$2:$L$30174,2,0))&lt;&gt;"","NO EXIGIBLES"),""),"")</f>
        <v>#N/A</v>
      </c>
    </row>
    <row r="83" spans="1:38" x14ac:dyDescent="0.25">
      <c r="A83" s="20">
        <v>75</v>
      </c>
      <c r="B83" s="21" t="s">
        <v>46</v>
      </c>
      <c r="C83" s="20" t="s">
        <v>47</v>
      </c>
      <c r="D83" s="20" t="s">
        <v>122</v>
      </c>
      <c r="E83" s="22">
        <v>44146</v>
      </c>
      <c r="F83" s="22">
        <v>44146</v>
      </c>
      <c r="G83" s="23">
        <v>4900000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4900000</v>
      </c>
      <c r="P83" s="26" t="s">
        <v>47</v>
      </c>
      <c r="Q83" s="23">
        <v>0</v>
      </c>
      <c r="R83" s="24">
        <v>0</v>
      </c>
      <c r="S83" s="24">
        <v>0</v>
      </c>
      <c r="T83" s="22" t="s">
        <v>47</v>
      </c>
      <c r="U83" s="24">
        <v>0</v>
      </c>
      <c r="V83" s="23">
        <v>0</v>
      </c>
      <c r="W83" s="22" t="s">
        <v>47</v>
      </c>
      <c r="X83" s="24">
        <v>0</v>
      </c>
      <c r="Y83" s="22" t="s">
        <v>47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Verificar Valores</v>
      </c>
      <c r="AL83" t="e">
        <f>IF(D83&lt;&gt;"",IF(AK83&lt;&gt;"OK",IF(IFERROR(VLOOKUP(C83&amp;D83,[1]Radicacion!$J$2:$EI$30174,2,0),VLOOKUP(D83,[1]Radicacion!$J$2:$L$30174,2,0))&lt;&gt;"","NO EXIGIBLES"),""),"")</f>
        <v>#N/A</v>
      </c>
    </row>
    <row r="84" spans="1:38" x14ac:dyDescent="0.25">
      <c r="A84" s="20">
        <v>76</v>
      </c>
      <c r="B84" s="21" t="s">
        <v>46</v>
      </c>
      <c r="C84" s="20" t="s">
        <v>47</v>
      </c>
      <c r="D84" s="20" t="s">
        <v>123</v>
      </c>
      <c r="E84" s="22">
        <v>44146</v>
      </c>
      <c r="F84" s="22">
        <v>44146</v>
      </c>
      <c r="G84" s="23">
        <v>4900000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4900000</v>
      </c>
      <c r="P84" s="26" t="s">
        <v>47</v>
      </c>
      <c r="Q84" s="23">
        <v>0</v>
      </c>
      <c r="R84" s="24">
        <v>0</v>
      </c>
      <c r="S84" s="24">
        <v>0</v>
      </c>
      <c r="T84" s="22" t="s">
        <v>47</v>
      </c>
      <c r="U84" s="24">
        <v>0</v>
      </c>
      <c r="V84" s="23">
        <v>0</v>
      </c>
      <c r="W84" s="22" t="s">
        <v>47</v>
      </c>
      <c r="X84" s="24">
        <v>0</v>
      </c>
      <c r="Y84" s="22" t="s">
        <v>47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Verificar Valores</v>
      </c>
      <c r="AL84" t="e">
        <f>IF(D84&lt;&gt;"",IF(AK84&lt;&gt;"OK",IF(IFERROR(VLOOKUP(C84&amp;D84,[1]Radicacion!$J$2:$EI$30174,2,0),VLOOKUP(D84,[1]Radicacion!$J$2:$L$30174,2,0))&lt;&gt;"","NO EXIGIBLES"),""),"")</f>
        <v>#N/A</v>
      </c>
    </row>
    <row r="85" spans="1:38" x14ac:dyDescent="0.25">
      <c r="A85" s="20">
        <v>77</v>
      </c>
      <c r="B85" s="21" t="s">
        <v>46</v>
      </c>
      <c r="C85" s="20" t="s">
        <v>47</v>
      </c>
      <c r="D85" s="20" t="s">
        <v>124</v>
      </c>
      <c r="E85" s="22">
        <v>44146</v>
      </c>
      <c r="F85" s="22">
        <v>44146</v>
      </c>
      <c r="G85" s="23">
        <v>4900000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4900000</v>
      </c>
      <c r="P85" s="26" t="s">
        <v>47</v>
      </c>
      <c r="Q85" s="23">
        <v>0</v>
      </c>
      <c r="R85" s="24">
        <v>0</v>
      </c>
      <c r="S85" s="24">
        <v>0</v>
      </c>
      <c r="T85" s="22" t="s">
        <v>47</v>
      </c>
      <c r="U85" s="24">
        <v>0</v>
      </c>
      <c r="V85" s="23">
        <v>0</v>
      </c>
      <c r="W85" s="22" t="s">
        <v>47</v>
      </c>
      <c r="X85" s="24">
        <v>0</v>
      </c>
      <c r="Y85" s="22" t="s">
        <v>47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Verificar Valores</v>
      </c>
      <c r="AL85" t="e">
        <f>IF(D85&lt;&gt;"",IF(AK85&lt;&gt;"OK",IF(IFERROR(VLOOKUP(C85&amp;D85,[1]Radicacion!$J$2:$EI$30174,2,0),VLOOKUP(D85,[1]Radicacion!$J$2:$L$30174,2,0))&lt;&gt;"","NO EXIGIBLES"),""),"")</f>
        <v>#N/A</v>
      </c>
    </row>
    <row r="86" spans="1:38" x14ac:dyDescent="0.25">
      <c r="A86" s="20">
        <v>78</v>
      </c>
      <c r="B86" s="21" t="s">
        <v>46</v>
      </c>
      <c r="C86" s="20" t="s">
        <v>47</v>
      </c>
      <c r="D86" s="20" t="s">
        <v>125</v>
      </c>
      <c r="E86" s="22">
        <v>44146</v>
      </c>
      <c r="F86" s="22">
        <v>44146</v>
      </c>
      <c r="G86" s="23">
        <v>4900000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4900000</v>
      </c>
      <c r="P86" s="26" t="s">
        <v>47</v>
      </c>
      <c r="Q86" s="23">
        <v>0</v>
      </c>
      <c r="R86" s="24">
        <v>0</v>
      </c>
      <c r="S86" s="24">
        <v>0</v>
      </c>
      <c r="T86" s="22" t="s">
        <v>47</v>
      </c>
      <c r="U86" s="24">
        <v>0</v>
      </c>
      <c r="V86" s="23">
        <v>0</v>
      </c>
      <c r="W86" s="22" t="s">
        <v>47</v>
      </c>
      <c r="X86" s="24">
        <v>0</v>
      </c>
      <c r="Y86" s="22" t="s">
        <v>47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tr">
        <f t="shared" si="1"/>
        <v>Verificar Valores</v>
      </c>
      <c r="AL86" t="e">
        <f>IF(D86&lt;&gt;"",IF(AK86&lt;&gt;"OK",IF(IFERROR(VLOOKUP(C86&amp;D86,[1]Radicacion!$J$2:$EI$30174,2,0),VLOOKUP(D86,[1]Radicacion!$J$2:$L$30174,2,0))&lt;&gt;"","NO EXIGIBLES"),""),"")</f>
        <v>#N/A</v>
      </c>
    </row>
    <row r="87" spans="1:38" x14ac:dyDescent="0.25">
      <c r="A87" s="20">
        <v>79</v>
      </c>
      <c r="B87" s="21" t="s">
        <v>46</v>
      </c>
      <c r="C87" s="20" t="s">
        <v>47</v>
      </c>
      <c r="D87" s="20" t="s">
        <v>126</v>
      </c>
      <c r="E87" s="22">
        <v>44146</v>
      </c>
      <c r="F87" s="22">
        <v>44146</v>
      </c>
      <c r="G87" s="23">
        <v>4900000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4900000</v>
      </c>
      <c r="P87" s="26" t="s">
        <v>47</v>
      </c>
      <c r="Q87" s="23">
        <v>0</v>
      </c>
      <c r="R87" s="24">
        <v>0</v>
      </c>
      <c r="S87" s="24">
        <v>0</v>
      </c>
      <c r="T87" s="22" t="s">
        <v>47</v>
      </c>
      <c r="U87" s="24">
        <v>0</v>
      </c>
      <c r="V87" s="23">
        <v>0</v>
      </c>
      <c r="W87" s="22" t="s">
        <v>47</v>
      </c>
      <c r="X87" s="24">
        <v>0</v>
      </c>
      <c r="Y87" s="22" t="s">
        <v>47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tr">
        <f t="shared" si="1"/>
        <v>Verificar Valores</v>
      </c>
      <c r="AL87" t="e">
        <f>IF(D87&lt;&gt;"",IF(AK87&lt;&gt;"OK",IF(IFERROR(VLOOKUP(C87&amp;D87,[1]Radicacion!$J$2:$EI$30174,2,0),VLOOKUP(D87,[1]Radicacion!$J$2:$L$30174,2,0))&lt;&gt;"","NO EXIGIBLES"),""),"")</f>
        <v>#N/A</v>
      </c>
    </row>
    <row r="88" spans="1:38" x14ac:dyDescent="0.25">
      <c r="A88" s="20">
        <v>80</v>
      </c>
      <c r="B88" s="21" t="s">
        <v>46</v>
      </c>
      <c r="C88" s="20" t="s">
        <v>47</v>
      </c>
      <c r="D88" s="20" t="s">
        <v>127</v>
      </c>
      <c r="E88" s="22">
        <v>44146</v>
      </c>
      <c r="F88" s="22">
        <v>44146</v>
      </c>
      <c r="G88" s="23">
        <v>4900000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4900000</v>
      </c>
      <c r="P88" s="26" t="s">
        <v>47</v>
      </c>
      <c r="Q88" s="23">
        <v>0</v>
      </c>
      <c r="R88" s="24">
        <v>0</v>
      </c>
      <c r="S88" s="24">
        <v>0</v>
      </c>
      <c r="T88" s="22" t="s">
        <v>47</v>
      </c>
      <c r="U88" s="24">
        <v>0</v>
      </c>
      <c r="V88" s="23">
        <v>0</v>
      </c>
      <c r="W88" s="22" t="s">
        <v>47</v>
      </c>
      <c r="X88" s="24">
        <v>0</v>
      </c>
      <c r="Y88" s="22" t="s">
        <v>47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tr">
        <f t="shared" si="1"/>
        <v>Verificar Valores</v>
      </c>
      <c r="AL88" t="e">
        <f>IF(D88&lt;&gt;"",IF(AK88&lt;&gt;"OK",IF(IFERROR(VLOOKUP(C88&amp;D88,[1]Radicacion!$J$2:$EI$30174,2,0),VLOOKUP(D88,[1]Radicacion!$J$2:$L$30174,2,0))&lt;&gt;"","NO EXIGIBLES"),""),"")</f>
        <v>#N/A</v>
      </c>
    </row>
    <row r="89" spans="1:38" x14ac:dyDescent="0.25">
      <c r="A89" s="20">
        <v>81</v>
      </c>
      <c r="B89" s="21" t="s">
        <v>46</v>
      </c>
      <c r="C89" s="20" t="s">
        <v>47</v>
      </c>
      <c r="D89" s="20" t="s">
        <v>128</v>
      </c>
      <c r="E89" s="22">
        <v>44146</v>
      </c>
      <c r="F89" s="22">
        <v>44146</v>
      </c>
      <c r="G89" s="23">
        <v>4900000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4900000</v>
      </c>
      <c r="P89" s="26" t="s">
        <v>47</v>
      </c>
      <c r="Q89" s="23">
        <v>0</v>
      </c>
      <c r="R89" s="24">
        <v>0</v>
      </c>
      <c r="S89" s="24">
        <v>0</v>
      </c>
      <c r="T89" s="22" t="s">
        <v>47</v>
      </c>
      <c r="U89" s="24">
        <v>0</v>
      </c>
      <c r="V89" s="23">
        <v>0</v>
      </c>
      <c r="W89" s="22" t="s">
        <v>47</v>
      </c>
      <c r="X89" s="24">
        <v>0</v>
      </c>
      <c r="Y89" s="22" t="s">
        <v>47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tr">
        <f t="shared" si="1"/>
        <v>Verificar Valores</v>
      </c>
      <c r="AL89" t="e">
        <f>IF(D89&lt;&gt;"",IF(AK89&lt;&gt;"OK",IF(IFERROR(VLOOKUP(C89&amp;D89,[1]Radicacion!$J$2:$EI$30174,2,0),VLOOKUP(D89,[1]Radicacion!$J$2:$L$30174,2,0))&lt;&gt;"","NO EXIGIBLES"),""),"")</f>
        <v>#N/A</v>
      </c>
    </row>
    <row r="90" spans="1:38" x14ac:dyDescent="0.25">
      <c r="A90" s="20">
        <v>82</v>
      </c>
      <c r="B90" s="21" t="s">
        <v>46</v>
      </c>
      <c r="C90" s="20" t="s">
        <v>47</v>
      </c>
      <c r="D90" s="20" t="s">
        <v>129</v>
      </c>
      <c r="E90" s="22">
        <v>44131</v>
      </c>
      <c r="F90" s="22">
        <v>44146</v>
      </c>
      <c r="G90" s="23">
        <v>267840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267840</v>
      </c>
      <c r="P90" s="26" t="s">
        <v>47</v>
      </c>
      <c r="Q90" s="23">
        <v>0</v>
      </c>
      <c r="R90" s="24">
        <v>0</v>
      </c>
      <c r="S90" s="24">
        <v>267840</v>
      </c>
      <c r="T90" s="22" t="e">
        <v>#N/A</v>
      </c>
      <c r="U90" s="24">
        <v>0</v>
      </c>
      <c r="V90" s="23">
        <v>0</v>
      </c>
      <c r="W90" s="22" t="s">
        <v>47</v>
      </c>
      <c r="X90" s="24">
        <v>0</v>
      </c>
      <c r="Y90" s="22" t="s">
        <v>47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tr">
        <f t="shared" si="1"/>
        <v>Verificar Valores</v>
      </c>
      <c r="AL90" t="e">
        <f>IF(D90&lt;&gt;"",IF(AK90&lt;&gt;"OK",IF(IFERROR(VLOOKUP(C90&amp;D90,[1]Radicacion!$J$2:$EI$30174,2,0),VLOOKUP(D90,[1]Radicacion!$J$2:$L$30174,2,0))&lt;&gt;"","NO EXIGIBLES"),""),"")</f>
        <v>#N/A</v>
      </c>
    </row>
    <row r="91" spans="1:38" x14ac:dyDescent="0.25">
      <c r="A91" s="20">
        <v>83</v>
      </c>
      <c r="B91" s="21" t="s">
        <v>46</v>
      </c>
      <c r="C91" s="20" t="s">
        <v>47</v>
      </c>
      <c r="D91" s="20" t="s">
        <v>130</v>
      </c>
      <c r="E91" s="22">
        <v>44131</v>
      </c>
      <c r="F91" s="22">
        <v>44146</v>
      </c>
      <c r="G91" s="23">
        <v>133920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133920</v>
      </c>
      <c r="P91" s="26" t="s">
        <v>47</v>
      </c>
      <c r="Q91" s="23">
        <v>0</v>
      </c>
      <c r="R91" s="24">
        <v>0</v>
      </c>
      <c r="S91" s="24">
        <v>133920</v>
      </c>
      <c r="T91" s="22" t="e">
        <v>#N/A</v>
      </c>
      <c r="U91" s="24">
        <v>0</v>
      </c>
      <c r="V91" s="23">
        <v>0</v>
      </c>
      <c r="W91" s="22" t="s">
        <v>47</v>
      </c>
      <c r="X91" s="24">
        <v>0</v>
      </c>
      <c r="Y91" s="22" t="s">
        <v>47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tr">
        <f t="shared" si="1"/>
        <v>Verificar Valores</v>
      </c>
      <c r="AL91" t="e">
        <f>IF(D91&lt;&gt;"",IF(AK91&lt;&gt;"OK",IF(IFERROR(VLOOKUP(C91&amp;D91,[1]Radicacion!$J$2:$EI$30174,2,0),VLOOKUP(D91,[1]Radicacion!$J$2:$L$30174,2,0))&lt;&gt;"","NO EXIGIBLES"),""),"")</f>
        <v>#N/A</v>
      </c>
    </row>
    <row r="92" spans="1:38" x14ac:dyDescent="0.25">
      <c r="A92" s="20">
        <v>84</v>
      </c>
      <c r="B92" s="21" t="s">
        <v>46</v>
      </c>
      <c r="C92" s="20" t="s">
        <v>47</v>
      </c>
      <c r="D92" s="20" t="s">
        <v>131</v>
      </c>
      <c r="E92" s="22">
        <v>44131</v>
      </c>
      <c r="F92" s="22">
        <v>44146</v>
      </c>
      <c r="G92" s="23">
        <v>133920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133920</v>
      </c>
      <c r="P92" s="26" t="s">
        <v>47</v>
      </c>
      <c r="Q92" s="23">
        <v>0</v>
      </c>
      <c r="R92" s="24">
        <v>0</v>
      </c>
      <c r="S92" s="24">
        <v>133920</v>
      </c>
      <c r="T92" s="22" t="e">
        <v>#N/A</v>
      </c>
      <c r="U92" s="24">
        <v>0</v>
      </c>
      <c r="V92" s="23">
        <v>0</v>
      </c>
      <c r="W92" s="22" t="s">
        <v>47</v>
      </c>
      <c r="X92" s="24">
        <v>0</v>
      </c>
      <c r="Y92" s="22" t="s">
        <v>47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tr">
        <f t="shared" si="1"/>
        <v>Verificar Valores</v>
      </c>
      <c r="AL92" t="e">
        <f>IF(D92&lt;&gt;"",IF(AK92&lt;&gt;"OK",IF(IFERROR(VLOOKUP(C92&amp;D92,[1]Radicacion!$J$2:$EI$30174,2,0),VLOOKUP(D92,[1]Radicacion!$J$2:$L$30174,2,0))&lt;&gt;"","NO EXIGIBLES"),""),"")</f>
        <v>#N/A</v>
      </c>
    </row>
    <row r="93" spans="1:38" x14ac:dyDescent="0.25">
      <c r="A93" s="20">
        <v>85</v>
      </c>
      <c r="B93" s="21" t="s">
        <v>46</v>
      </c>
      <c r="C93" s="20" t="s">
        <v>47</v>
      </c>
      <c r="D93" s="20" t="s">
        <v>132</v>
      </c>
      <c r="E93" s="22">
        <v>44146</v>
      </c>
      <c r="F93" s="22">
        <v>44146</v>
      </c>
      <c r="G93" s="23">
        <v>133920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133920</v>
      </c>
      <c r="P93" s="26" t="s">
        <v>47</v>
      </c>
      <c r="Q93" s="23">
        <v>0</v>
      </c>
      <c r="R93" s="24">
        <v>0</v>
      </c>
      <c r="S93" s="24">
        <v>0</v>
      </c>
      <c r="T93" s="22" t="s">
        <v>47</v>
      </c>
      <c r="U93" s="24">
        <v>0</v>
      </c>
      <c r="V93" s="23">
        <v>0</v>
      </c>
      <c r="W93" s="22" t="s">
        <v>47</v>
      </c>
      <c r="X93" s="24">
        <v>0</v>
      </c>
      <c r="Y93" s="22" t="s">
        <v>47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tr">
        <f t="shared" si="1"/>
        <v>Verificar Valores</v>
      </c>
      <c r="AL93" t="e">
        <f>IF(D93&lt;&gt;"",IF(AK93&lt;&gt;"OK",IF(IFERROR(VLOOKUP(C93&amp;D93,[1]Radicacion!$J$2:$EI$30174,2,0),VLOOKUP(D93,[1]Radicacion!$J$2:$L$30174,2,0))&lt;&gt;"","NO EXIGIBLES"),""),"")</f>
        <v>#N/A</v>
      </c>
    </row>
    <row r="94" spans="1:38" x14ac:dyDescent="0.25">
      <c r="A94" s="20">
        <v>86</v>
      </c>
      <c r="B94" s="21" t="s">
        <v>46</v>
      </c>
      <c r="C94" s="20" t="s">
        <v>47</v>
      </c>
      <c r="D94" s="20" t="s">
        <v>133</v>
      </c>
      <c r="E94" s="22">
        <v>44135</v>
      </c>
      <c r="F94" s="22">
        <v>44146</v>
      </c>
      <c r="G94" s="23">
        <v>133920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133920</v>
      </c>
      <c r="P94" s="26" t="s">
        <v>47</v>
      </c>
      <c r="Q94" s="23">
        <v>0</v>
      </c>
      <c r="R94" s="24">
        <v>0</v>
      </c>
      <c r="S94" s="24">
        <v>133920</v>
      </c>
      <c r="T94" s="22" t="e">
        <v>#N/A</v>
      </c>
      <c r="U94" s="24">
        <v>0</v>
      </c>
      <c r="V94" s="23">
        <v>0</v>
      </c>
      <c r="W94" s="22" t="s">
        <v>47</v>
      </c>
      <c r="X94" s="24">
        <v>0</v>
      </c>
      <c r="Y94" s="22" t="s">
        <v>47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tr">
        <f t="shared" si="1"/>
        <v>Verificar Valores</v>
      </c>
      <c r="AL94" t="e">
        <f>IF(D94&lt;&gt;"",IF(AK94&lt;&gt;"OK",IF(IFERROR(VLOOKUP(C94&amp;D94,[1]Radicacion!$J$2:$EI$30174,2,0),VLOOKUP(D94,[1]Radicacion!$J$2:$L$30174,2,0))&lt;&gt;"","NO EXIGIBLES"),""),"")</f>
        <v>#N/A</v>
      </c>
    </row>
    <row r="95" spans="1:38" x14ac:dyDescent="0.25">
      <c r="A95" s="20">
        <v>87</v>
      </c>
      <c r="B95" s="21" t="s">
        <v>46</v>
      </c>
      <c r="C95" s="20" t="s">
        <v>47</v>
      </c>
      <c r="D95" s="20" t="s">
        <v>134</v>
      </c>
      <c r="E95" s="22">
        <v>44135</v>
      </c>
      <c r="F95" s="22">
        <v>44146</v>
      </c>
      <c r="G95" s="23">
        <v>133920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133920</v>
      </c>
      <c r="P95" s="26" t="s">
        <v>47</v>
      </c>
      <c r="Q95" s="23">
        <v>0</v>
      </c>
      <c r="R95" s="24">
        <v>0</v>
      </c>
      <c r="S95" s="24">
        <v>133920</v>
      </c>
      <c r="T95" s="22" t="e">
        <v>#N/A</v>
      </c>
      <c r="U95" s="24">
        <v>0</v>
      </c>
      <c r="V95" s="23">
        <v>0</v>
      </c>
      <c r="W95" s="22" t="s">
        <v>47</v>
      </c>
      <c r="X95" s="24">
        <v>0</v>
      </c>
      <c r="Y95" s="22" t="s">
        <v>47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tr">
        <f t="shared" si="1"/>
        <v>Verificar Valores</v>
      </c>
      <c r="AL95" t="e">
        <f>IF(D95&lt;&gt;"",IF(AK95&lt;&gt;"OK",IF(IFERROR(VLOOKUP(C95&amp;D95,[1]Radicacion!$J$2:$EI$30174,2,0),VLOOKUP(D95,[1]Radicacion!$J$2:$L$30174,2,0))&lt;&gt;"","NO EXIGIBLES"),""),"")</f>
        <v>#N/A</v>
      </c>
    </row>
    <row r="96" spans="1:38" x14ac:dyDescent="0.25">
      <c r="A96" s="20">
        <v>88</v>
      </c>
      <c r="B96" s="21" t="s">
        <v>46</v>
      </c>
      <c r="C96" s="20" t="s">
        <v>47</v>
      </c>
      <c r="D96" s="20" t="s">
        <v>135</v>
      </c>
      <c r="E96" s="22">
        <v>44146</v>
      </c>
      <c r="F96" s="22">
        <v>44146</v>
      </c>
      <c r="G96" s="23">
        <v>133920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133920</v>
      </c>
      <c r="P96" s="26" t="s">
        <v>47</v>
      </c>
      <c r="Q96" s="23">
        <v>0</v>
      </c>
      <c r="R96" s="24">
        <v>0</v>
      </c>
      <c r="S96" s="24">
        <v>0</v>
      </c>
      <c r="T96" s="22" t="s">
        <v>47</v>
      </c>
      <c r="U96" s="24">
        <v>0</v>
      </c>
      <c r="V96" s="23">
        <v>0</v>
      </c>
      <c r="W96" s="22" t="s">
        <v>47</v>
      </c>
      <c r="X96" s="24">
        <v>0</v>
      </c>
      <c r="Y96" s="22" t="s">
        <v>47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tr">
        <f t="shared" si="1"/>
        <v>Verificar Valores</v>
      </c>
      <c r="AL96" t="e">
        <f>IF(D96&lt;&gt;"",IF(AK96&lt;&gt;"OK",IF(IFERROR(VLOOKUP(C96&amp;D96,[1]Radicacion!$J$2:$EI$30174,2,0),VLOOKUP(D96,[1]Radicacion!$J$2:$L$30174,2,0))&lt;&gt;"","NO EXIGIBLES"),""),"")</f>
        <v>#N/A</v>
      </c>
    </row>
    <row r="97" spans="1:38" x14ac:dyDescent="0.25">
      <c r="A97" s="20">
        <v>89</v>
      </c>
      <c r="B97" s="21" t="s">
        <v>46</v>
      </c>
      <c r="C97" s="20" t="s">
        <v>47</v>
      </c>
      <c r="D97" s="20" t="s">
        <v>136</v>
      </c>
      <c r="E97" s="22">
        <v>44146</v>
      </c>
      <c r="F97" s="22">
        <v>44146</v>
      </c>
      <c r="G97" s="23">
        <v>4900000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4900000</v>
      </c>
      <c r="P97" s="26" t="s">
        <v>47</v>
      </c>
      <c r="Q97" s="23">
        <v>0</v>
      </c>
      <c r="R97" s="24">
        <v>0</v>
      </c>
      <c r="S97" s="24">
        <v>0</v>
      </c>
      <c r="T97" s="22" t="s">
        <v>47</v>
      </c>
      <c r="U97" s="24">
        <v>0</v>
      </c>
      <c r="V97" s="23">
        <v>0</v>
      </c>
      <c r="W97" s="22" t="s">
        <v>47</v>
      </c>
      <c r="X97" s="24">
        <v>0</v>
      </c>
      <c r="Y97" s="22" t="s">
        <v>47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Verificar Valores</v>
      </c>
      <c r="AL97" t="e">
        <f>IF(D97&lt;&gt;"",IF(AK97&lt;&gt;"OK",IF(IFERROR(VLOOKUP(C97&amp;D97,[1]Radicacion!$J$2:$EI$30174,2,0),VLOOKUP(D97,[1]Radicacion!$J$2:$L$30174,2,0))&lt;&gt;"","NO EXIGIBLES"),""),"")</f>
        <v>#N/A</v>
      </c>
    </row>
    <row r="98" spans="1:38" x14ac:dyDescent="0.25">
      <c r="A98" s="20">
        <v>90</v>
      </c>
      <c r="B98" s="21" t="s">
        <v>46</v>
      </c>
      <c r="C98" s="20" t="s">
        <v>47</v>
      </c>
      <c r="D98" s="20" t="s">
        <v>137</v>
      </c>
      <c r="E98" s="22">
        <v>44146</v>
      </c>
      <c r="F98" s="22">
        <v>44146</v>
      </c>
      <c r="G98" s="23">
        <v>133920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133920</v>
      </c>
      <c r="P98" s="26" t="s">
        <v>47</v>
      </c>
      <c r="Q98" s="23">
        <v>0</v>
      </c>
      <c r="R98" s="24">
        <v>0</v>
      </c>
      <c r="S98" s="24">
        <v>0</v>
      </c>
      <c r="T98" s="22" t="s">
        <v>47</v>
      </c>
      <c r="U98" s="24">
        <v>0</v>
      </c>
      <c r="V98" s="23">
        <v>0</v>
      </c>
      <c r="W98" s="22" t="s">
        <v>47</v>
      </c>
      <c r="X98" s="24">
        <v>0</v>
      </c>
      <c r="Y98" s="22" t="s">
        <v>47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tr">
        <f t="shared" si="1"/>
        <v>Verificar Valores</v>
      </c>
      <c r="AL98" t="e">
        <f>IF(D98&lt;&gt;"",IF(AK98&lt;&gt;"OK",IF(IFERROR(VLOOKUP(C98&amp;D98,[1]Radicacion!$J$2:$EI$30174,2,0),VLOOKUP(D98,[1]Radicacion!$J$2:$L$30174,2,0))&lt;&gt;"","NO EXIGIBLES"),""),"")</f>
        <v>#N/A</v>
      </c>
    </row>
    <row r="99" spans="1:38" x14ac:dyDescent="0.25">
      <c r="A99" s="20">
        <v>91</v>
      </c>
      <c r="B99" s="21" t="s">
        <v>46</v>
      </c>
      <c r="C99" s="20" t="s">
        <v>47</v>
      </c>
      <c r="D99" s="20" t="s">
        <v>138</v>
      </c>
      <c r="E99" s="22">
        <v>44146</v>
      </c>
      <c r="F99" s="22">
        <v>44146</v>
      </c>
      <c r="G99" s="23">
        <v>4900000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4900000</v>
      </c>
      <c r="P99" s="26" t="s">
        <v>47</v>
      </c>
      <c r="Q99" s="23">
        <v>0</v>
      </c>
      <c r="R99" s="24">
        <v>0</v>
      </c>
      <c r="S99" s="24">
        <v>0</v>
      </c>
      <c r="T99" s="22" t="s">
        <v>47</v>
      </c>
      <c r="U99" s="24">
        <v>0</v>
      </c>
      <c r="V99" s="23">
        <v>0</v>
      </c>
      <c r="W99" s="22" t="s">
        <v>47</v>
      </c>
      <c r="X99" s="24">
        <v>0</v>
      </c>
      <c r="Y99" s="22" t="s">
        <v>47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Verificar Valores</v>
      </c>
      <c r="AL99" t="e">
        <f>IF(D99&lt;&gt;"",IF(AK99&lt;&gt;"OK",IF(IFERROR(VLOOKUP(C99&amp;D99,[1]Radicacion!$J$2:$EI$30174,2,0),VLOOKUP(D99,[1]Radicacion!$J$2:$L$30174,2,0))&lt;&gt;"","NO EXIGIBLES"),""),"")</f>
        <v>#N/A</v>
      </c>
    </row>
    <row r="100" spans="1:38" x14ac:dyDescent="0.25">
      <c r="A100" s="20">
        <v>92</v>
      </c>
      <c r="B100" s="21" t="s">
        <v>46</v>
      </c>
      <c r="C100" s="20" t="s">
        <v>47</v>
      </c>
      <c r="D100" s="20" t="s">
        <v>139</v>
      </c>
      <c r="E100" s="22">
        <v>44146</v>
      </c>
      <c r="F100" s="22">
        <v>44146</v>
      </c>
      <c r="G100" s="23">
        <v>267840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267840</v>
      </c>
      <c r="P100" s="26" t="s">
        <v>47</v>
      </c>
      <c r="Q100" s="23">
        <v>0</v>
      </c>
      <c r="R100" s="24">
        <v>0</v>
      </c>
      <c r="S100" s="24">
        <v>0</v>
      </c>
      <c r="T100" s="22" t="s">
        <v>47</v>
      </c>
      <c r="U100" s="24">
        <v>0</v>
      </c>
      <c r="V100" s="23">
        <v>0</v>
      </c>
      <c r="W100" s="22" t="s">
        <v>47</v>
      </c>
      <c r="X100" s="24">
        <v>0</v>
      </c>
      <c r="Y100" s="22" t="s">
        <v>47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tr">
        <f t="shared" si="1"/>
        <v>Verificar Valores</v>
      </c>
      <c r="AL100" t="e">
        <f>IF(D100&lt;&gt;"",IF(AK100&lt;&gt;"OK",IF(IFERROR(VLOOKUP(C100&amp;D100,[1]Radicacion!$J$2:$EI$30174,2,0),VLOOKUP(D100,[1]Radicacion!$J$2:$L$30174,2,0))&lt;&gt;"","NO EXIGIBLES"),""),"")</f>
        <v>#N/A</v>
      </c>
    </row>
    <row r="101" spans="1:38" x14ac:dyDescent="0.25">
      <c r="A101" s="20">
        <v>93</v>
      </c>
      <c r="B101" s="21" t="s">
        <v>46</v>
      </c>
      <c r="C101" s="20" t="s">
        <v>47</v>
      </c>
      <c r="D101" s="20" t="s">
        <v>140</v>
      </c>
      <c r="E101" s="22">
        <v>44146</v>
      </c>
      <c r="F101" s="22">
        <v>44146</v>
      </c>
      <c r="G101" s="23">
        <v>4900000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4900000</v>
      </c>
      <c r="P101" s="26" t="s">
        <v>47</v>
      </c>
      <c r="Q101" s="23">
        <v>0</v>
      </c>
      <c r="R101" s="24">
        <v>0</v>
      </c>
      <c r="S101" s="24">
        <v>0</v>
      </c>
      <c r="T101" s="22" t="s">
        <v>47</v>
      </c>
      <c r="U101" s="24">
        <v>0</v>
      </c>
      <c r="V101" s="23">
        <v>0</v>
      </c>
      <c r="W101" s="22" t="s">
        <v>47</v>
      </c>
      <c r="X101" s="24">
        <v>0</v>
      </c>
      <c r="Y101" s="22" t="s">
        <v>47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Verificar Valores</v>
      </c>
      <c r="AL101" t="e">
        <f>IF(D101&lt;&gt;"",IF(AK101&lt;&gt;"OK",IF(IFERROR(VLOOKUP(C101&amp;D101,[1]Radicacion!$J$2:$EI$30174,2,0),VLOOKUP(D101,[1]Radicacion!$J$2:$L$30174,2,0))&lt;&gt;"","NO EXIGIBLES"),""),"")</f>
        <v>#N/A</v>
      </c>
    </row>
    <row r="102" spans="1:38" x14ac:dyDescent="0.25">
      <c r="A102" s="20">
        <v>94</v>
      </c>
      <c r="B102" s="21" t="s">
        <v>46</v>
      </c>
      <c r="C102" s="20" t="s">
        <v>47</v>
      </c>
      <c r="D102" s="20" t="s">
        <v>141</v>
      </c>
      <c r="E102" s="22">
        <v>44146</v>
      </c>
      <c r="F102" s="22">
        <v>44146</v>
      </c>
      <c r="G102" s="23">
        <v>4900000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4900000</v>
      </c>
      <c r="P102" s="26" t="s">
        <v>47</v>
      </c>
      <c r="Q102" s="23">
        <v>0</v>
      </c>
      <c r="R102" s="24">
        <v>0</v>
      </c>
      <c r="S102" s="24">
        <v>0</v>
      </c>
      <c r="T102" s="22" t="s">
        <v>47</v>
      </c>
      <c r="U102" s="24">
        <v>0</v>
      </c>
      <c r="V102" s="23">
        <v>0</v>
      </c>
      <c r="W102" s="22" t="s">
        <v>47</v>
      </c>
      <c r="X102" s="24">
        <v>0</v>
      </c>
      <c r="Y102" s="22" t="s">
        <v>47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Verificar Valores</v>
      </c>
      <c r="AL102" t="e">
        <f>IF(D102&lt;&gt;"",IF(AK102&lt;&gt;"OK",IF(IFERROR(VLOOKUP(C102&amp;D102,[1]Radicacion!$J$2:$EI$30174,2,0),VLOOKUP(D102,[1]Radicacion!$J$2:$L$30174,2,0))&lt;&gt;"","NO EXIGIBLES"),""),"")</f>
        <v>#N/A</v>
      </c>
    </row>
    <row r="103" spans="1:38" x14ac:dyDescent="0.25">
      <c r="A103" s="20">
        <v>95</v>
      </c>
      <c r="B103" s="21" t="s">
        <v>46</v>
      </c>
      <c r="C103" s="20" t="s">
        <v>47</v>
      </c>
      <c r="D103" s="20" t="s">
        <v>142</v>
      </c>
      <c r="E103" s="22">
        <v>44146</v>
      </c>
      <c r="F103" s="22">
        <v>44146</v>
      </c>
      <c r="G103" s="23">
        <v>4900000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4900000</v>
      </c>
      <c r="P103" s="26" t="s">
        <v>47</v>
      </c>
      <c r="Q103" s="23">
        <v>0</v>
      </c>
      <c r="R103" s="24">
        <v>0</v>
      </c>
      <c r="S103" s="24">
        <v>0</v>
      </c>
      <c r="T103" s="22" t="s">
        <v>47</v>
      </c>
      <c r="U103" s="24">
        <v>0</v>
      </c>
      <c r="V103" s="23">
        <v>0</v>
      </c>
      <c r="W103" s="22" t="s">
        <v>47</v>
      </c>
      <c r="X103" s="24">
        <v>0</v>
      </c>
      <c r="Y103" s="22" t="s">
        <v>47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Verificar Valores</v>
      </c>
      <c r="AL103" t="e">
        <f>IF(D103&lt;&gt;"",IF(AK103&lt;&gt;"OK",IF(IFERROR(VLOOKUP(C103&amp;D103,[1]Radicacion!$J$2:$EI$30174,2,0),VLOOKUP(D103,[1]Radicacion!$J$2:$L$30174,2,0))&lt;&gt;"","NO EXIGIBLES"),""),"")</f>
        <v>#N/A</v>
      </c>
    </row>
    <row r="104" spans="1:38" x14ac:dyDescent="0.25">
      <c r="A104" s="20">
        <v>96</v>
      </c>
      <c r="B104" s="21" t="s">
        <v>46</v>
      </c>
      <c r="C104" s="20" t="s">
        <v>47</v>
      </c>
      <c r="D104" s="20" t="s">
        <v>143</v>
      </c>
      <c r="E104" s="22">
        <v>44135</v>
      </c>
      <c r="F104" s="22">
        <v>44146</v>
      </c>
      <c r="G104" s="23">
        <v>133920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133920</v>
      </c>
      <c r="P104" s="26" t="s">
        <v>47</v>
      </c>
      <c r="Q104" s="23">
        <v>0</v>
      </c>
      <c r="R104" s="24">
        <v>0</v>
      </c>
      <c r="S104" s="24">
        <v>133920</v>
      </c>
      <c r="T104" s="22" t="e">
        <v>#N/A</v>
      </c>
      <c r="U104" s="24">
        <v>0</v>
      </c>
      <c r="V104" s="23">
        <v>0</v>
      </c>
      <c r="W104" s="22" t="s">
        <v>47</v>
      </c>
      <c r="X104" s="24">
        <v>0</v>
      </c>
      <c r="Y104" s="22" t="s">
        <v>47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e">
        <f>IF(D104&lt;&gt;"",IF(AK104&lt;&gt;"OK",IF(IFERROR(VLOOKUP(C104&amp;D104,[1]Radicacion!$J$2:$EI$30174,2,0),VLOOKUP(D104,[1]Radicacion!$J$2:$L$30174,2,0))&lt;&gt;"","NO EXIGIBLES"),""),"")</f>
        <v>#N/A</v>
      </c>
    </row>
    <row r="105" spans="1:38" x14ac:dyDescent="0.25">
      <c r="A105" s="20">
        <v>97</v>
      </c>
      <c r="B105" s="21" t="s">
        <v>46</v>
      </c>
      <c r="C105" s="20" t="s">
        <v>47</v>
      </c>
      <c r="D105" s="20" t="s">
        <v>144</v>
      </c>
      <c r="E105" s="22">
        <v>44146</v>
      </c>
      <c r="F105" s="22">
        <v>44146</v>
      </c>
      <c r="G105" s="23">
        <v>4900000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4900000</v>
      </c>
      <c r="P105" s="26" t="s">
        <v>47</v>
      </c>
      <c r="Q105" s="23">
        <v>0</v>
      </c>
      <c r="R105" s="24">
        <v>0</v>
      </c>
      <c r="S105" s="24">
        <v>0</v>
      </c>
      <c r="T105" s="22" t="s">
        <v>47</v>
      </c>
      <c r="U105" s="24">
        <v>0</v>
      </c>
      <c r="V105" s="23">
        <v>0</v>
      </c>
      <c r="W105" s="22" t="s">
        <v>47</v>
      </c>
      <c r="X105" s="24">
        <v>0</v>
      </c>
      <c r="Y105" s="22" t="s">
        <v>47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Verificar Valores</v>
      </c>
      <c r="AL105" t="e">
        <f>IF(D105&lt;&gt;"",IF(AK105&lt;&gt;"OK",IF(IFERROR(VLOOKUP(C105&amp;D105,[1]Radicacion!$J$2:$EI$30174,2,0),VLOOKUP(D105,[1]Radicacion!$J$2:$L$30174,2,0))&lt;&gt;"","NO EXIGIBLES"),""),"")</f>
        <v>#N/A</v>
      </c>
    </row>
    <row r="106" spans="1:38" x14ac:dyDescent="0.25">
      <c r="A106" s="20">
        <v>98</v>
      </c>
      <c r="B106" s="21" t="s">
        <v>46</v>
      </c>
      <c r="C106" s="20" t="s">
        <v>47</v>
      </c>
      <c r="D106" s="20" t="s">
        <v>145</v>
      </c>
      <c r="E106" s="22">
        <v>44146</v>
      </c>
      <c r="F106" s="22">
        <v>44146</v>
      </c>
      <c r="G106" s="23">
        <v>267840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267840</v>
      </c>
      <c r="P106" s="26" t="s">
        <v>47</v>
      </c>
      <c r="Q106" s="23">
        <v>0</v>
      </c>
      <c r="R106" s="24">
        <v>0</v>
      </c>
      <c r="S106" s="24">
        <v>0</v>
      </c>
      <c r="T106" s="22" t="s">
        <v>47</v>
      </c>
      <c r="U106" s="24">
        <v>0</v>
      </c>
      <c r="V106" s="23">
        <v>0</v>
      </c>
      <c r="W106" s="22" t="s">
        <v>47</v>
      </c>
      <c r="X106" s="24">
        <v>0</v>
      </c>
      <c r="Y106" s="22" t="s">
        <v>47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Verificar Valores</v>
      </c>
      <c r="AL106" t="e">
        <f>IF(D106&lt;&gt;"",IF(AK106&lt;&gt;"OK",IF(IFERROR(VLOOKUP(C106&amp;D106,[1]Radicacion!$J$2:$EI$30174,2,0),VLOOKUP(D106,[1]Radicacion!$J$2:$L$30174,2,0))&lt;&gt;"","NO EXIGIBLES"),""),"")</f>
        <v>#N/A</v>
      </c>
    </row>
    <row r="107" spans="1:38" x14ac:dyDescent="0.25">
      <c r="A107" s="20">
        <v>99</v>
      </c>
      <c r="B107" s="21" t="s">
        <v>46</v>
      </c>
      <c r="C107" s="20" t="s">
        <v>47</v>
      </c>
      <c r="D107" s="20" t="s">
        <v>146</v>
      </c>
      <c r="E107" s="22">
        <v>44146</v>
      </c>
      <c r="F107" s="22">
        <v>44146</v>
      </c>
      <c r="G107" s="23">
        <v>4900000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4900000</v>
      </c>
      <c r="P107" s="26" t="s">
        <v>47</v>
      </c>
      <c r="Q107" s="23">
        <v>0</v>
      </c>
      <c r="R107" s="24">
        <v>0</v>
      </c>
      <c r="S107" s="24">
        <v>0</v>
      </c>
      <c r="T107" s="22" t="s">
        <v>47</v>
      </c>
      <c r="U107" s="24">
        <v>0</v>
      </c>
      <c r="V107" s="23">
        <v>0</v>
      </c>
      <c r="W107" s="22" t="s">
        <v>47</v>
      </c>
      <c r="X107" s="24">
        <v>0</v>
      </c>
      <c r="Y107" s="22" t="s">
        <v>47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Verificar Valores</v>
      </c>
      <c r="AL107" t="e">
        <f>IF(D107&lt;&gt;"",IF(AK107&lt;&gt;"OK",IF(IFERROR(VLOOKUP(C107&amp;D107,[1]Radicacion!$J$2:$EI$30174,2,0),VLOOKUP(D107,[1]Radicacion!$J$2:$L$30174,2,0))&lt;&gt;"","NO EXIGIBLES"),""),"")</f>
        <v>#N/A</v>
      </c>
    </row>
    <row r="108" spans="1:38" x14ac:dyDescent="0.25">
      <c r="A108" s="20">
        <v>100</v>
      </c>
      <c r="B108" s="21" t="s">
        <v>46</v>
      </c>
      <c r="C108" s="20" t="s">
        <v>47</v>
      </c>
      <c r="D108" s="20" t="s">
        <v>147</v>
      </c>
      <c r="E108" s="22">
        <v>44146</v>
      </c>
      <c r="F108" s="22">
        <v>44146</v>
      </c>
      <c r="G108" s="23">
        <v>267840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267840</v>
      </c>
      <c r="P108" s="26" t="s">
        <v>47</v>
      </c>
      <c r="Q108" s="23">
        <v>0</v>
      </c>
      <c r="R108" s="24">
        <v>0</v>
      </c>
      <c r="S108" s="24">
        <v>0</v>
      </c>
      <c r="T108" s="22" t="s">
        <v>47</v>
      </c>
      <c r="U108" s="24">
        <v>0</v>
      </c>
      <c r="V108" s="23">
        <v>0</v>
      </c>
      <c r="W108" s="22" t="s">
        <v>47</v>
      </c>
      <c r="X108" s="24">
        <v>0</v>
      </c>
      <c r="Y108" s="22" t="s">
        <v>47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Verificar Valores</v>
      </c>
      <c r="AL108" t="e">
        <f>IF(D108&lt;&gt;"",IF(AK108&lt;&gt;"OK",IF(IFERROR(VLOOKUP(C108&amp;D108,[1]Radicacion!$J$2:$EI$30174,2,0),VLOOKUP(D108,[1]Radicacion!$J$2:$L$30174,2,0))&lt;&gt;"","NO EXIGIBLES"),""),"")</f>
        <v>#N/A</v>
      </c>
    </row>
    <row r="109" spans="1:38" x14ac:dyDescent="0.25">
      <c r="A109" s="20">
        <v>101</v>
      </c>
      <c r="B109" s="21" t="s">
        <v>46</v>
      </c>
      <c r="C109" s="20" t="s">
        <v>47</v>
      </c>
      <c r="D109" s="20" t="s">
        <v>148</v>
      </c>
      <c r="E109" s="22">
        <v>44146</v>
      </c>
      <c r="F109" s="22">
        <v>44146</v>
      </c>
      <c r="G109" s="23">
        <v>4900000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4900000</v>
      </c>
      <c r="P109" s="26" t="s">
        <v>47</v>
      </c>
      <c r="Q109" s="23">
        <v>0</v>
      </c>
      <c r="R109" s="24">
        <v>0</v>
      </c>
      <c r="S109" s="24">
        <v>0</v>
      </c>
      <c r="T109" s="22" t="s">
        <v>47</v>
      </c>
      <c r="U109" s="24">
        <v>0</v>
      </c>
      <c r="V109" s="23">
        <v>0</v>
      </c>
      <c r="W109" s="22" t="s">
        <v>47</v>
      </c>
      <c r="X109" s="24">
        <v>0</v>
      </c>
      <c r="Y109" s="22" t="s">
        <v>47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e">
        <f>IF(D109&lt;&gt;"",IF(AK109&lt;&gt;"OK",IF(IFERROR(VLOOKUP(C109&amp;D109,[1]Radicacion!$J$2:$EI$30174,2,0),VLOOKUP(D109,[1]Radicacion!$J$2:$L$30174,2,0))&lt;&gt;"","NO EXIGIBLES"),""),"")</f>
        <v>#N/A</v>
      </c>
    </row>
    <row r="110" spans="1:38" x14ac:dyDescent="0.25">
      <c r="A110" s="20">
        <v>102</v>
      </c>
      <c r="B110" s="21" t="s">
        <v>46</v>
      </c>
      <c r="C110" s="20" t="s">
        <v>47</v>
      </c>
      <c r="D110" s="20" t="s">
        <v>149</v>
      </c>
      <c r="E110" s="22">
        <v>44146</v>
      </c>
      <c r="F110" s="22">
        <v>44146</v>
      </c>
      <c r="G110" s="23">
        <v>4900000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4900000</v>
      </c>
      <c r="P110" s="26" t="s">
        <v>47</v>
      </c>
      <c r="Q110" s="23">
        <v>0</v>
      </c>
      <c r="R110" s="24">
        <v>0</v>
      </c>
      <c r="S110" s="24">
        <v>0</v>
      </c>
      <c r="T110" s="22" t="s">
        <v>47</v>
      </c>
      <c r="U110" s="24">
        <v>0</v>
      </c>
      <c r="V110" s="23">
        <v>0</v>
      </c>
      <c r="W110" s="22" t="s">
        <v>47</v>
      </c>
      <c r="X110" s="24">
        <v>0</v>
      </c>
      <c r="Y110" s="22" t="s">
        <v>47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e">
        <f>IF(D110&lt;&gt;"",IF(AK110&lt;&gt;"OK",IF(IFERROR(VLOOKUP(C110&amp;D110,[1]Radicacion!$J$2:$EI$30174,2,0),VLOOKUP(D110,[1]Radicacion!$J$2:$L$30174,2,0))&lt;&gt;"","NO EXIGIBLES"),""),"")</f>
        <v>#N/A</v>
      </c>
    </row>
    <row r="111" spans="1:38" x14ac:dyDescent="0.25">
      <c r="A111" s="20">
        <v>103</v>
      </c>
      <c r="B111" s="21" t="s">
        <v>46</v>
      </c>
      <c r="C111" s="20" t="s">
        <v>47</v>
      </c>
      <c r="D111" s="20" t="s">
        <v>150</v>
      </c>
      <c r="E111" s="22">
        <v>44146</v>
      </c>
      <c r="F111" s="22">
        <v>44146</v>
      </c>
      <c r="G111" s="23">
        <v>4900000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4900000</v>
      </c>
      <c r="P111" s="26" t="s">
        <v>47</v>
      </c>
      <c r="Q111" s="23">
        <v>0</v>
      </c>
      <c r="R111" s="24">
        <v>0</v>
      </c>
      <c r="S111" s="24">
        <v>0</v>
      </c>
      <c r="T111" s="22" t="s">
        <v>47</v>
      </c>
      <c r="U111" s="24">
        <v>0</v>
      </c>
      <c r="V111" s="23">
        <v>0</v>
      </c>
      <c r="W111" s="22" t="s">
        <v>47</v>
      </c>
      <c r="X111" s="24">
        <v>0</v>
      </c>
      <c r="Y111" s="22" t="s">
        <v>47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e">
        <f>IF(D111&lt;&gt;"",IF(AK111&lt;&gt;"OK",IF(IFERROR(VLOOKUP(C111&amp;D111,[1]Radicacion!$J$2:$EI$30174,2,0),VLOOKUP(D111,[1]Radicacion!$J$2:$L$30174,2,0))&lt;&gt;"","NO EXIGIBLES"),""),"")</f>
        <v>#N/A</v>
      </c>
    </row>
    <row r="112" spans="1:38" x14ac:dyDescent="0.25">
      <c r="A112" s="20">
        <v>104</v>
      </c>
      <c r="B112" s="21" t="s">
        <v>46</v>
      </c>
      <c r="C112" s="20" t="s">
        <v>47</v>
      </c>
      <c r="D112" s="20" t="s">
        <v>151</v>
      </c>
      <c r="E112" s="22">
        <v>44146</v>
      </c>
      <c r="F112" s="22">
        <v>44146</v>
      </c>
      <c r="G112" s="23">
        <v>267840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267840</v>
      </c>
      <c r="P112" s="26" t="s">
        <v>47</v>
      </c>
      <c r="Q112" s="23">
        <v>0</v>
      </c>
      <c r="R112" s="24">
        <v>0</v>
      </c>
      <c r="S112" s="24">
        <v>0</v>
      </c>
      <c r="T112" s="22" t="s">
        <v>47</v>
      </c>
      <c r="U112" s="24">
        <v>0</v>
      </c>
      <c r="V112" s="23">
        <v>0</v>
      </c>
      <c r="W112" s="22" t="s">
        <v>47</v>
      </c>
      <c r="X112" s="24">
        <v>0</v>
      </c>
      <c r="Y112" s="22" t="s">
        <v>47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tr">
        <f t="shared" si="1"/>
        <v>Verificar Valores</v>
      </c>
      <c r="AL112" t="e">
        <f>IF(D112&lt;&gt;"",IF(AK112&lt;&gt;"OK",IF(IFERROR(VLOOKUP(C112&amp;D112,[1]Radicacion!$J$2:$EI$30174,2,0),VLOOKUP(D112,[1]Radicacion!$J$2:$L$30174,2,0))&lt;&gt;"","NO EXIGIBLES"),""),"")</f>
        <v>#N/A</v>
      </c>
    </row>
    <row r="113" spans="1:38" x14ac:dyDescent="0.25">
      <c r="A113" s="20">
        <v>105</v>
      </c>
      <c r="B113" s="21" t="s">
        <v>46</v>
      </c>
      <c r="C113" s="20" t="s">
        <v>47</v>
      </c>
      <c r="D113" s="20" t="s">
        <v>152</v>
      </c>
      <c r="E113" s="22">
        <v>44146</v>
      </c>
      <c r="F113" s="22">
        <v>44146</v>
      </c>
      <c r="G113" s="23">
        <v>4900000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4900000</v>
      </c>
      <c r="P113" s="26" t="s">
        <v>47</v>
      </c>
      <c r="Q113" s="23">
        <v>0</v>
      </c>
      <c r="R113" s="24">
        <v>0</v>
      </c>
      <c r="S113" s="24">
        <v>0</v>
      </c>
      <c r="T113" s="22" t="s">
        <v>47</v>
      </c>
      <c r="U113" s="24">
        <v>0</v>
      </c>
      <c r="V113" s="23">
        <v>0</v>
      </c>
      <c r="W113" s="22" t="s">
        <v>47</v>
      </c>
      <c r="X113" s="24">
        <v>0</v>
      </c>
      <c r="Y113" s="22" t="s">
        <v>47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Verificar Valores</v>
      </c>
      <c r="AL113" t="e">
        <f>IF(D113&lt;&gt;"",IF(AK113&lt;&gt;"OK",IF(IFERROR(VLOOKUP(C113&amp;D113,[1]Radicacion!$J$2:$EI$30174,2,0),VLOOKUP(D113,[1]Radicacion!$J$2:$L$30174,2,0))&lt;&gt;"","NO EXIGIBLES"),""),"")</f>
        <v>#N/A</v>
      </c>
    </row>
    <row r="114" spans="1:38" x14ac:dyDescent="0.25">
      <c r="A114" s="20">
        <v>106</v>
      </c>
      <c r="B114" s="21" t="s">
        <v>46</v>
      </c>
      <c r="C114" s="20" t="s">
        <v>47</v>
      </c>
      <c r="D114" s="20" t="s">
        <v>153</v>
      </c>
      <c r="E114" s="22">
        <v>44146</v>
      </c>
      <c r="F114" s="22">
        <v>44146</v>
      </c>
      <c r="G114" s="23">
        <v>133920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133920</v>
      </c>
      <c r="P114" s="26" t="s">
        <v>47</v>
      </c>
      <c r="Q114" s="23">
        <v>0</v>
      </c>
      <c r="R114" s="24">
        <v>0</v>
      </c>
      <c r="S114" s="24">
        <v>0</v>
      </c>
      <c r="T114" s="22" t="s">
        <v>47</v>
      </c>
      <c r="U114" s="24">
        <v>0</v>
      </c>
      <c r="V114" s="23">
        <v>0</v>
      </c>
      <c r="W114" s="22" t="s">
        <v>47</v>
      </c>
      <c r="X114" s="24">
        <v>0</v>
      </c>
      <c r="Y114" s="22" t="s">
        <v>47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Verificar Valores</v>
      </c>
      <c r="AL114" t="e">
        <f>IF(D114&lt;&gt;"",IF(AK114&lt;&gt;"OK",IF(IFERROR(VLOOKUP(C114&amp;D114,[1]Radicacion!$J$2:$EI$30174,2,0),VLOOKUP(D114,[1]Radicacion!$J$2:$L$30174,2,0))&lt;&gt;"","NO EXIGIBLES"),""),"")</f>
        <v>#N/A</v>
      </c>
    </row>
    <row r="115" spans="1:38" x14ac:dyDescent="0.25">
      <c r="A115" s="20">
        <v>107</v>
      </c>
      <c r="B115" s="21" t="s">
        <v>46</v>
      </c>
      <c r="C115" s="20" t="s">
        <v>47</v>
      </c>
      <c r="D115" s="20" t="s">
        <v>154</v>
      </c>
      <c r="E115" s="22">
        <v>44146</v>
      </c>
      <c r="F115" s="22">
        <v>44146</v>
      </c>
      <c r="G115" s="23">
        <v>4900000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4900000</v>
      </c>
      <c r="P115" s="26" t="s">
        <v>47</v>
      </c>
      <c r="Q115" s="23">
        <v>0</v>
      </c>
      <c r="R115" s="24">
        <v>0</v>
      </c>
      <c r="S115" s="24">
        <v>0</v>
      </c>
      <c r="T115" s="22" t="s">
        <v>47</v>
      </c>
      <c r="U115" s="24">
        <v>0</v>
      </c>
      <c r="V115" s="23">
        <v>0</v>
      </c>
      <c r="W115" s="22" t="s">
        <v>47</v>
      </c>
      <c r="X115" s="24">
        <v>0</v>
      </c>
      <c r="Y115" s="22" t="s">
        <v>47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Verificar Valores</v>
      </c>
      <c r="AL115" t="e">
        <f>IF(D115&lt;&gt;"",IF(AK115&lt;&gt;"OK",IF(IFERROR(VLOOKUP(C115&amp;D115,[1]Radicacion!$J$2:$EI$30174,2,0),VLOOKUP(D115,[1]Radicacion!$J$2:$L$30174,2,0))&lt;&gt;"","NO EXIGIBLES"),""),"")</f>
        <v>#N/A</v>
      </c>
    </row>
    <row r="116" spans="1:38" x14ac:dyDescent="0.25">
      <c r="A116" s="20">
        <v>108</v>
      </c>
      <c r="B116" s="21" t="s">
        <v>46</v>
      </c>
      <c r="C116" s="20" t="s">
        <v>47</v>
      </c>
      <c r="D116" s="20" t="s">
        <v>155</v>
      </c>
      <c r="E116" s="22">
        <v>44146</v>
      </c>
      <c r="F116" s="22">
        <v>44146</v>
      </c>
      <c r="G116" s="23">
        <v>133920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133920</v>
      </c>
      <c r="P116" s="26" t="s">
        <v>47</v>
      </c>
      <c r="Q116" s="23">
        <v>0</v>
      </c>
      <c r="R116" s="24">
        <v>0</v>
      </c>
      <c r="S116" s="24">
        <v>0</v>
      </c>
      <c r="T116" s="22" t="s">
        <v>47</v>
      </c>
      <c r="U116" s="24">
        <v>0</v>
      </c>
      <c r="V116" s="23">
        <v>0</v>
      </c>
      <c r="W116" s="22" t="s">
        <v>47</v>
      </c>
      <c r="X116" s="24">
        <v>0</v>
      </c>
      <c r="Y116" s="22" t="s">
        <v>47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Verificar Valores</v>
      </c>
      <c r="AL116" t="e">
        <f>IF(D116&lt;&gt;"",IF(AK116&lt;&gt;"OK",IF(IFERROR(VLOOKUP(C116&amp;D116,[1]Radicacion!$J$2:$EI$30174,2,0),VLOOKUP(D116,[1]Radicacion!$J$2:$L$30174,2,0))&lt;&gt;"","NO EXIGIBLES"),""),"")</f>
        <v>#N/A</v>
      </c>
    </row>
    <row r="117" spans="1:38" x14ac:dyDescent="0.25">
      <c r="A117" s="20">
        <v>109</v>
      </c>
      <c r="B117" s="21" t="s">
        <v>46</v>
      </c>
      <c r="C117" s="20" t="s">
        <v>47</v>
      </c>
      <c r="D117" s="20" t="s">
        <v>156</v>
      </c>
      <c r="E117" s="22">
        <v>44146</v>
      </c>
      <c r="F117" s="22">
        <v>44146</v>
      </c>
      <c r="G117" s="23">
        <v>80832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80832</v>
      </c>
      <c r="P117" s="26" t="s">
        <v>47</v>
      </c>
      <c r="Q117" s="23">
        <v>0</v>
      </c>
      <c r="R117" s="24">
        <v>0</v>
      </c>
      <c r="S117" s="24">
        <v>0</v>
      </c>
      <c r="T117" s="22" t="s">
        <v>47</v>
      </c>
      <c r="U117" s="24">
        <v>0</v>
      </c>
      <c r="V117" s="23">
        <v>0</v>
      </c>
      <c r="W117" s="22" t="s">
        <v>47</v>
      </c>
      <c r="X117" s="24">
        <v>0</v>
      </c>
      <c r="Y117" s="22" t="s">
        <v>47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Verificar Valores</v>
      </c>
      <c r="AL117" t="e">
        <f>IF(D117&lt;&gt;"",IF(AK117&lt;&gt;"OK",IF(IFERROR(VLOOKUP(C117&amp;D117,[1]Radicacion!$J$2:$EI$30174,2,0),VLOOKUP(D117,[1]Radicacion!$J$2:$L$30174,2,0))&lt;&gt;"","NO EXIGIBLES"),""),"")</f>
        <v>#N/A</v>
      </c>
    </row>
    <row r="118" spans="1:38" x14ac:dyDescent="0.25">
      <c r="A118" s="20">
        <v>110</v>
      </c>
      <c r="B118" s="21" t="s">
        <v>46</v>
      </c>
      <c r="C118" s="20" t="s">
        <v>47</v>
      </c>
      <c r="D118" s="20" t="s">
        <v>157</v>
      </c>
      <c r="E118" s="22">
        <v>44146</v>
      </c>
      <c r="F118" s="22">
        <v>44146</v>
      </c>
      <c r="G118" s="23">
        <v>6500000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6500000</v>
      </c>
      <c r="P118" s="26" t="s">
        <v>47</v>
      </c>
      <c r="Q118" s="23">
        <v>0</v>
      </c>
      <c r="R118" s="24">
        <v>0</v>
      </c>
      <c r="S118" s="24">
        <v>0</v>
      </c>
      <c r="T118" s="22" t="s">
        <v>47</v>
      </c>
      <c r="U118" s="24">
        <v>0</v>
      </c>
      <c r="V118" s="23">
        <v>0</v>
      </c>
      <c r="W118" s="22" t="s">
        <v>47</v>
      </c>
      <c r="X118" s="24">
        <v>0</v>
      </c>
      <c r="Y118" s="22" t="s">
        <v>47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e">
        <f>IF(D118&lt;&gt;"",IF(AK118&lt;&gt;"OK",IF(IFERROR(VLOOKUP(C118&amp;D118,[1]Radicacion!$J$2:$EI$30174,2,0),VLOOKUP(D118,[1]Radicacion!$J$2:$L$30174,2,0))&lt;&gt;"","NO EXIGIBLES"),""),"")</f>
        <v>#N/A</v>
      </c>
    </row>
    <row r="119" spans="1:38" x14ac:dyDescent="0.25">
      <c r="A119" s="20">
        <v>111</v>
      </c>
      <c r="B119" s="21" t="s">
        <v>46</v>
      </c>
      <c r="C119" s="20" t="s">
        <v>47</v>
      </c>
      <c r="D119" s="20" t="s">
        <v>158</v>
      </c>
      <c r="E119" s="22">
        <v>44146</v>
      </c>
      <c r="F119" s="22">
        <v>44146</v>
      </c>
      <c r="G119" s="23">
        <v>6500000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6500000</v>
      </c>
      <c r="P119" s="26" t="s">
        <v>47</v>
      </c>
      <c r="Q119" s="23">
        <v>0</v>
      </c>
      <c r="R119" s="24">
        <v>0</v>
      </c>
      <c r="S119" s="24">
        <v>0</v>
      </c>
      <c r="T119" s="22" t="s">
        <v>47</v>
      </c>
      <c r="U119" s="24">
        <v>0</v>
      </c>
      <c r="V119" s="23">
        <v>0</v>
      </c>
      <c r="W119" s="22" t="s">
        <v>47</v>
      </c>
      <c r="X119" s="24">
        <v>0</v>
      </c>
      <c r="Y119" s="22" t="s">
        <v>47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tr">
        <f t="shared" si="1"/>
        <v>Verificar Valores</v>
      </c>
      <c r="AL119" t="e">
        <f>IF(D119&lt;&gt;"",IF(AK119&lt;&gt;"OK",IF(IFERROR(VLOOKUP(C119&amp;D119,[1]Radicacion!$J$2:$EI$30174,2,0),VLOOKUP(D119,[1]Radicacion!$J$2:$L$30174,2,0))&lt;&gt;"","NO EXIGIBLES"),""),"")</f>
        <v>#N/A</v>
      </c>
    </row>
    <row r="120" spans="1:38" x14ac:dyDescent="0.25">
      <c r="A120" s="20">
        <v>112</v>
      </c>
      <c r="B120" s="21" t="s">
        <v>46</v>
      </c>
      <c r="C120" s="20" t="s">
        <v>47</v>
      </c>
      <c r="D120" s="20" t="s">
        <v>159</v>
      </c>
      <c r="E120" s="22">
        <v>44146</v>
      </c>
      <c r="F120" s="22">
        <v>44146</v>
      </c>
      <c r="G120" s="23">
        <v>80832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80832</v>
      </c>
      <c r="P120" s="26" t="s">
        <v>47</v>
      </c>
      <c r="Q120" s="23">
        <v>0</v>
      </c>
      <c r="R120" s="24">
        <v>0</v>
      </c>
      <c r="S120" s="24">
        <v>0</v>
      </c>
      <c r="T120" s="22" t="s">
        <v>47</v>
      </c>
      <c r="U120" s="24">
        <v>0</v>
      </c>
      <c r="V120" s="23">
        <v>0</v>
      </c>
      <c r="W120" s="22" t="s">
        <v>47</v>
      </c>
      <c r="X120" s="24">
        <v>0</v>
      </c>
      <c r="Y120" s="22" t="s">
        <v>47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tr">
        <f t="shared" si="1"/>
        <v>Verificar Valores</v>
      </c>
      <c r="AL120" t="e">
        <f>IF(D120&lt;&gt;"",IF(AK120&lt;&gt;"OK",IF(IFERROR(VLOOKUP(C120&amp;D120,[1]Radicacion!$J$2:$EI$30174,2,0),VLOOKUP(D120,[1]Radicacion!$J$2:$L$30174,2,0))&lt;&gt;"","NO EXIGIBLES"),""),"")</f>
        <v>#N/A</v>
      </c>
    </row>
    <row r="121" spans="1:38" x14ac:dyDescent="0.25">
      <c r="A121" s="20">
        <v>113</v>
      </c>
      <c r="B121" s="21" t="s">
        <v>46</v>
      </c>
      <c r="C121" s="20" t="s">
        <v>47</v>
      </c>
      <c r="D121" s="20" t="s">
        <v>160</v>
      </c>
      <c r="E121" s="22">
        <v>44175</v>
      </c>
      <c r="F121" s="22">
        <v>44175</v>
      </c>
      <c r="G121" s="23">
        <v>4900000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4900000</v>
      </c>
      <c r="P121" s="26" t="s">
        <v>47</v>
      </c>
      <c r="Q121" s="23">
        <v>0</v>
      </c>
      <c r="R121" s="24">
        <v>0</v>
      </c>
      <c r="S121" s="24">
        <v>0</v>
      </c>
      <c r="T121" s="22" t="s">
        <v>47</v>
      </c>
      <c r="U121" s="24">
        <v>0</v>
      </c>
      <c r="V121" s="23">
        <v>0</v>
      </c>
      <c r="W121" s="22" t="s">
        <v>47</v>
      </c>
      <c r="X121" s="24">
        <v>0</v>
      </c>
      <c r="Y121" s="22" t="s">
        <v>47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tr">
        <f t="shared" si="1"/>
        <v>Verificar Valores</v>
      </c>
      <c r="AL121" t="e">
        <f>IF(D121&lt;&gt;"",IF(AK121&lt;&gt;"OK",IF(IFERROR(VLOOKUP(C121&amp;D121,[1]Radicacion!$J$2:$EI$30174,2,0),VLOOKUP(D121,[1]Radicacion!$J$2:$L$30174,2,0))&lt;&gt;"","NO EXIGIBLES"),""),"")</f>
        <v>#N/A</v>
      </c>
    </row>
    <row r="122" spans="1:38" x14ac:dyDescent="0.25">
      <c r="A122" s="20">
        <v>114</v>
      </c>
      <c r="B122" s="21" t="s">
        <v>46</v>
      </c>
      <c r="C122" s="20" t="s">
        <v>47</v>
      </c>
      <c r="D122" s="20" t="s">
        <v>161</v>
      </c>
      <c r="E122" s="22">
        <v>44175</v>
      </c>
      <c r="F122" s="22">
        <v>44175</v>
      </c>
      <c r="G122" s="23">
        <v>4900000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4900000</v>
      </c>
      <c r="P122" s="26" t="s">
        <v>47</v>
      </c>
      <c r="Q122" s="23">
        <v>0</v>
      </c>
      <c r="R122" s="24">
        <v>0</v>
      </c>
      <c r="S122" s="24">
        <v>0</v>
      </c>
      <c r="T122" s="22" t="s">
        <v>47</v>
      </c>
      <c r="U122" s="24">
        <v>0</v>
      </c>
      <c r="V122" s="23">
        <v>0</v>
      </c>
      <c r="W122" s="22" t="s">
        <v>47</v>
      </c>
      <c r="X122" s="24">
        <v>0</v>
      </c>
      <c r="Y122" s="22" t="s">
        <v>47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tr">
        <f t="shared" si="1"/>
        <v>Verificar Valores</v>
      </c>
      <c r="AL122" t="e">
        <f>IF(D122&lt;&gt;"",IF(AK122&lt;&gt;"OK",IF(IFERROR(VLOOKUP(C122&amp;D122,[1]Radicacion!$J$2:$EI$30174,2,0),VLOOKUP(D122,[1]Radicacion!$J$2:$L$30174,2,0))&lt;&gt;"","NO EXIGIBLES"),""),"")</f>
        <v>#N/A</v>
      </c>
    </row>
    <row r="123" spans="1:38" x14ac:dyDescent="0.25">
      <c r="A123" s="20">
        <v>115</v>
      </c>
      <c r="B123" s="21" t="s">
        <v>46</v>
      </c>
      <c r="C123" s="20" t="s">
        <v>47</v>
      </c>
      <c r="D123" s="20" t="s">
        <v>162</v>
      </c>
      <c r="E123" s="22">
        <v>44175</v>
      </c>
      <c r="F123" s="22">
        <v>44175</v>
      </c>
      <c r="G123" s="23">
        <v>480000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480000</v>
      </c>
      <c r="P123" s="26" t="s">
        <v>47</v>
      </c>
      <c r="Q123" s="23">
        <v>0</v>
      </c>
      <c r="R123" s="24">
        <v>0</v>
      </c>
      <c r="S123" s="24">
        <v>0</v>
      </c>
      <c r="T123" s="22" t="s">
        <v>47</v>
      </c>
      <c r="U123" s="24">
        <v>0</v>
      </c>
      <c r="V123" s="23">
        <v>0</v>
      </c>
      <c r="W123" s="22" t="s">
        <v>47</v>
      </c>
      <c r="X123" s="24">
        <v>0</v>
      </c>
      <c r="Y123" s="22" t="s">
        <v>47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tr">
        <f t="shared" si="1"/>
        <v>Verificar Valores</v>
      </c>
      <c r="AL123" t="e">
        <f>IF(D123&lt;&gt;"",IF(AK123&lt;&gt;"OK",IF(IFERROR(VLOOKUP(C123&amp;D123,[1]Radicacion!$J$2:$EI$30174,2,0),VLOOKUP(D123,[1]Radicacion!$J$2:$L$30174,2,0))&lt;&gt;"","NO EXIGIBLES"),""),"")</f>
        <v>#N/A</v>
      </c>
    </row>
    <row r="124" spans="1:38" x14ac:dyDescent="0.25">
      <c r="A124" s="20">
        <v>116</v>
      </c>
      <c r="B124" s="21" t="s">
        <v>46</v>
      </c>
      <c r="C124" s="20" t="s">
        <v>47</v>
      </c>
      <c r="D124" s="20" t="s">
        <v>163</v>
      </c>
      <c r="E124" s="22">
        <v>44175</v>
      </c>
      <c r="F124" s="22">
        <v>44175</v>
      </c>
      <c r="G124" s="23">
        <v>4900000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4900000</v>
      </c>
      <c r="P124" s="26" t="s">
        <v>47</v>
      </c>
      <c r="Q124" s="23">
        <v>0</v>
      </c>
      <c r="R124" s="24">
        <v>0</v>
      </c>
      <c r="S124" s="24">
        <v>0</v>
      </c>
      <c r="T124" s="22" t="s">
        <v>47</v>
      </c>
      <c r="U124" s="24">
        <v>0</v>
      </c>
      <c r="V124" s="23">
        <v>0</v>
      </c>
      <c r="W124" s="22" t="s">
        <v>47</v>
      </c>
      <c r="X124" s="24">
        <v>0</v>
      </c>
      <c r="Y124" s="22" t="s">
        <v>47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tr">
        <f t="shared" si="1"/>
        <v>Verificar Valores</v>
      </c>
      <c r="AL124" t="e">
        <f>IF(D124&lt;&gt;"",IF(AK124&lt;&gt;"OK",IF(IFERROR(VLOOKUP(C124&amp;D124,[1]Radicacion!$J$2:$EI$30174,2,0),VLOOKUP(D124,[1]Radicacion!$J$2:$L$30174,2,0))&lt;&gt;"","NO EXIGIBLES"),""),"")</f>
        <v>#N/A</v>
      </c>
    </row>
    <row r="125" spans="1:38" x14ac:dyDescent="0.25">
      <c r="A125" s="20">
        <v>117</v>
      </c>
      <c r="B125" s="21" t="s">
        <v>46</v>
      </c>
      <c r="C125" s="20" t="s">
        <v>47</v>
      </c>
      <c r="D125" s="20" t="s">
        <v>164</v>
      </c>
      <c r="E125" s="22">
        <v>44195</v>
      </c>
      <c r="F125" s="22">
        <v>44195</v>
      </c>
      <c r="G125" s="23">
        <v>267840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267840</v>
      </c>
      <c r="P125" s="26" t="s">
        <v>47</v>
      </c>
      <c r="Q125" s="23">
        <v>0</v>
      </c>
      <c r="R125" s="24">
        <v>0</v>
      </c>
      <c r="S125" s="24">
        <v>0</v>
      </c>
      <c r="T125" s="22" t="s">
        <v>47</v>
      </c>
      <c r="U125" s="24">
        <v>0</v>
      </c>
      <c r="V125" s="23">
        <v>0</v>
      </c>
      <c r="W125" s="22" t="s">
        <v>47</v>
      </c>
      <c r="X125" s="24">
        <v>0</v>
      </c>
      <c r="Y125" s="22" t="s">
        <v>47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e">
        <f>IF(D125&lt;&gt;"",IF(AK125&lt;&gt;"OK",IF(IFERROR(VLOOKUP(C125&amp;D125,[1]Radicacion!$J$2:$EI$30174,2,0),VLOOKUP(D125,[1]Radicacion!$J$2:$L$30174,2,0))&lt;&gt;"","NO EXIGIBLES"),""),"")</f>
        <v>#N/A</v>
      </c>
    </row>
    <row r="126" spans="1:38" x14ac:dyDescent="0.25">
      <c r="A126" s="20">
        <v>118</v>
      </c>
      <c r="B126" s="21" t="s">
        <v>46</v>
      </c>
      <c r="C126" s="20" t="s">
        <v>47</v>
      </c>
      <c r="D126" s="20" t="s">
        <v>165</v>
      </c>
      <c r="E126" s="22">
        <v>44195</v>
      </c>
      <c r="F126" s="22">
        <v>44195</v>
      </c>
      <c r="G126" s="23">
        <v>133920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133920</v>
      </c>
      <c r="P126" s="26" t="s">
        <v>47</v>
      </c>
      <c r="Q126" s="23">
        <v>0</v>
      </c>
      <c r="R126" s="24">
        <v>0</v>
      </c>
      <c r="S126" s="24">
        <v>0</v>
      </c>
      <c r="T126" s="22" t="s">
        <v>47</v>
      </c>
      <c r="U126" s="24">
        <v>0</v>
      </c>
      <c r="V126" s="23">
        <v>0</v>
      </c>
      <c r="W126" s="22" t="s">
        <v>47</v>
      </c>
      <c r="X126" s="24">
        <v>0</v>
      </c>
      <c r="Y126" s="22" t="s">
        <v>47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tr">
        <f t="shared" si="1"/>
        <v>Verificar Valores</v>
      </c>
      <c r="AL126" t="e">
        <f>IF(D126&lt;&gt;"",IF(AK126&lt;&gt;"OK",IF(IFERROR(VLOOKUP(C126&amp;D126,[1]Radicacion!$J$2:$EI$30174,2,0),VLOOKUP(D126,[1]Radicacion!$J$2:$L$30174,2,0))&lt;&gt;"","NO EXIGIBLES"),""),"")</f>
        <v>#N/A</v>
      </c>
    </row>
    <row r="127" spans="1:38" x14ac:dyDescent="0.25">
      <c r="A127" s="20">
        <v>119</v>
      </c>
      <c r="B127" s="21" t="s">
        <v>46</v>
      </c>
      <c r="C127" s="20" t="s">
        <v>47</v>
      </c>
      <c r="D127" s="20" t="s">
        <v>166</v>
      </c>
      <c r="E127" s="22">
        <v>44175</v>
      </c>
      <c r="F127" s="22">
        <v>44175</v>
      </c>
      <c r="G127" s="23">
        <v>480000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480000</v>
      </c>
      <c r="P127" s="26" t="s">
        <v>47</v>
      </c>
      <c r="Q127" s="23">
        <v>0</v>
      </c>
      <c r="R127" s="24">
        <v>0</v>
      </c>
      <c r="S127" s="24">
        <v>0</v>
      </c>
      <c r="T127" s="22" t="s">
        <v>47</v>
      </c>
      <c r="U127" s="24">
        <v>0</v>
      </c>
      <c r="V127" s="23">
        <v>0</v>
      </c>
      <c r="W127" s="22" t="s">
        <v>47</v>
      </c>
      <c r="X127" s="24">
        <v>0</v>
      </c>
      <c r="Y127" s="22" t="s">
        <v>47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tr">
        <f t="shared" si="1"/>
        <v>Verificar Valores</v>
      </c>
      <c r="AL127" t="e">
        <f>IF(D127&lt;&gt;"",IF(AK127&lt;&gt;"OK",IF(IFERROR(VLOOKUP(C127&amp;D127,[1]Radicacion!$J$2:$EI$30174,2,0),VLOOKUP(D127,[1]Radicacion!$J$2:$L$30174,2,0))&lt;&gt;"","NO EXIGIBLES"),""),"")</f>
        <v>#N/A</v>
      </c>
    </row>
    <row r="128" spans="1:38" x14ac:dyDescent="0.25">
      <c r="A128" s="20">
        <v>120</v>
      </c>
      <c r="B128" s="21" t="s">
        <v>46</v>
      </c>
      <c r="C128" s="20" t="s">
        <v>47</v>
      </c>
      <c r="D128" s="20" t="s">
        <v>167</v>
      </c>
      <c r="E128" s="22">
        <v>44165</v>
      </c>
      <c r="F128" s="22">
        <v>44165</v>
      </c>
      <c r="G128" s="23">
        <v>480000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480000</v>
      </c>
      <c r="P128" s="26" t="s">
        <v>47</v>
      </c>
      <c r="Q128" s="23">
        <v>0</v>
      </c>
      <c r="R128" s="24">
        <v>0</v>
      </c>
      <c r="S128" s="24">
        <v>0</v>
      </c>
      <c r="T128" s="22" t="s">
        <v>47</v>
      </c>
      <c r="U128" s="24">
        <v>0</v>
      </c>
      <c r="V128" s="23">
        <v>0</v>
      </c>
      <c r="W128" s="22" t="s">
        <v>47</v>
      </c>
      <c r="X128" s="24">
        <v>0</v>
      </c>
      <c r="Y128" s="22" t="s">
        <v>47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tr">
        <f t="shared" si="1"/>
        <v>Verificar Valores</v>
      </c>
      <c r="AL128" t="e">
        <f>IF(D128&lt;&gt;"",IF(AK128&lt;&gt;"OK",IF(IFERROR(VLOOKUP(C128&amp;D128,[1]Radicacion!$J$2:$EI$30174,2,0),VLOOKUP(D128,[1]Radicacion!$J$2:$L$30174,2,0))&lt;&gt;"","NO EXIGIBLES"),""),"")</f>
        <v>#N/A</v>
      </c>
    </row>
    <row r="129" spans="1:38" x14ac:dyDescent="0.25">
      <c r="A129" s="20">
        <v>121</v>
      </c>
      <c r="B129" s="21" t="s">
        <v>46</v>
      </c>
      <c r="C129" s="20" t="s">
        <v>47</v>
      </c>
      <c r="D129" s="20" t="s">
        <v>168</v>
      </c>
      <c r="E129" s="22">
        <v>44175</v>
      </c>
      <c r="F129" s="22">
        <v>44175</v>
      </c>
      <c r="G129" s="23">
        <v>279000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279000</v>
      </c>
      <c r="P129" s="26" t="s">
        <v>47</v>
      </c>
      <c r="Q129" s="23">
        <v>0</v>
      </c>
      <c r="R129" s="24">
        <v>0</v>
      </c>
      <c r="S129" s="24">
        <v>0</v>
      </c>
      <c r="T129" s="22" t="s">
        <v>47</v>
      </c>
      <c r="U129" s="24">
        <v>0</v>
      </c>
      <c r="V129" s="23">
        <v>0</v>
      </c>
      <c r="W129" s="22" t="s">
        <v>47</v>
      </c>
      <c r="X129" s="24">
        <v>0</v>
      </c>
      <c r="Y129" s="22" t="s">
        <v>47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tr">
        <f t="shared" si="1"/>
        <v>Verificar Valores</v>
      </c>
      <c r="AL129" t="e">
        <f>IF(D129&lt;&gt;"",IF(AK129&lt;&gt;"OK",IF(IFERROR(VLOOKUP(C129&amp;D129,[1]Radicacion!$J$2:$EI$30174,2,0),VLOOKUP(D129,[1]Radicacion!$J$2:$L$30174,2,0))&lt;&gt;"","NO EXIGIBLES"),""),"")</f>
        <v>#N/A</v>
      </c>
    </row>
    <row r="130" spans="1:38" x14ac:dyDescent="0.25">
      <c r="A130" s="20">
        <v>122</v>
      </c>
      <c r="B130" s="21" t="s">
        <v>46</v>
      </c>
      <c r="C130" s="20" t="s">
        <v>47</v>
      </c>
      <c r="D130" s="20" t="s">
        <v>169</v>
      </c>
      <c r="E130" s="22">
        <v>44205</v>
      </c>
      <c r="F130" s="22">
        <v>44205</v>
      </c>
      <c r="G130" s="23">
        <v>93120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93120</v>
      </c>
      <c r="P130" s="26" t="s">
        <v>47</v>
      </c>
      <c r="Q130" s="23">
        <v>0</v>
      </c>
      <c r="R130" s="24">
        <v>0</v>
      </c>
      <c r="S130" s="24">
        <v>0</v>
      </c>
      <c r="T130" s="22" t="s">
        <v>47</v>
      </c>
      <c r="U130" s="24">
        <v>0</v>
      </c>
      <c r="V130" s="23">
        <v>0</v>
      </c>
      <c r="W130" s="22" t="s">
        <v>47</v>
      </c>
      <c r="X130" s="24">
        <v>0</v>
      </c>
      <c r="Y130" s="22" t="s">
        <v>47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tr">
        <f t="shared" si="1"/>
        <v>Verificar Valores</v>
      </c>
      <c r="AL130" t="e">
        <f>IF(D130&lt;&gt;"",IF(AK130&lt;&gt;"OK",IF(IFERROR(VLOOKUP(C130&amp;D130,[1]Radicacion!$J$2:$EI$30174,2,0),VLOOKUP(D130,[1]Radicacion!$J$2:$L$30174,2,0))&lt;&gt;"","NO EXIGIBLES"),""),"")</f>
        <v>#N/A</v>
      </c>
    </row>
    <row r="131" spans="1:38" x14ac:dyDescent="0.25">
      <c r="A131" s="20">
        <v>123</v>
      </c>
      <c r="B131" s="21" t="s">
        <v>46</v>
      </c>
      <c r="C131" s="20" t="s">
        <v>47</v>
      </c>
      <c r="D131" s="20" t="s">
        <v>170</v>
      </c>
      <c r="E131" s="22">
        <v>44175</v>
      </c>
      <c r="F131" s="22">
        <v>44175</v>
      </c>
      <c r="G131" s="23">
        <v>93120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93120</v>
      </c>
      <c r="P131" s="26" t="s">
        <v>47</v>
      </c>
      <c r="Q131" s="23">
        <v>0</v>
      </c>
      <c r="R131" s="24">
        <v>0</v>
      </c>
      <c r="S131" s="24">
        <v>0</v>
      </c>
      <c r="T131" s="22" t="s">
        <v>47</v>
      </c>
      <c r="U131" s="24">
        <v>0</v>
      </c>
      <c r="V131" s="23">
        <v>0</v>
      </c>
      <c r="W131" s="22" t="s">
        <v>47</v>
      </c>
      <c r="X131" s="24">
        <v>0</v>
      </c>
      <c r="Y131" s="22" t="s">
        <v>47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tr">
        <f t="shared" si="1"/>
        <v>Verificar Valores</v>
      </c>
      <c r="AL131" t="e">
        <f>IF(D131&lt;&gt;"",IF(AK131&lt;&gt;"OK",IF(IFERROR(VLOOKUP(C131&amp;D131,[1]Radicacion!$J$2:$EI$30174,2,0),VLOOKUP(D131,[1]Radicacion!$J$2:$L$30174,2,0))&lt;&gt;"","NO EXIGIBLES"),""),"")</f>
        <v>#N/A</v>
      </c>
    </row>
    <row r="132" spans="1:38" x14ac:dyDescent="0.25">
      <c r="A132" s="20">
        <v>124</v>
      </c>
      <c r="B132" s="21" t="s">
        <v>46</v>
      </c>
      <c r="C132" s="20" t="s">
        <v>47</v>
      </c>
      <c r="D132" s="20" t="s">
        <v>171</v>
      </c>
      <c r="E132" s="22">
        <v>44195</v>
      </c>
      <c r="F132" s="22">
        <v>44195</v>
      </c>
      <c r="G132" s="23">
        <v>279000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279000</v>
      </c>
      <c r="P132" s="26" t="s">
        <v>47</v>
      </c>
      <c r="Q132" s="23">
        <v>0</v>
      </c>
      <c r="R132" s="24">
        <v>0</v>
      </c>
      <c r="S132" s="24">
        <v>0</v>
      </c>
      <c r="T132" s="22" t="s">
        <v>47</v>
      </c>
      <c r="U132" s="24">
        <v>0</v>
      </c>
      <c r="V132" s="23">
        <v>0</v>
      </c>
      <c r="W132" s="22" t="s">
        <v>47</v>
      </c>
      <c r="X132" s="24">
        <v>0</v>
      </c>
      <c r="Y132" s="22" t="s">
        <v>47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tr">
        <f t="shared" si="1"/>
        <v>Verificar Valores</v>
      </c>
      <c r="AL132" t="e">
        <f>IF(D132&lt;&gt;"",IF(AK132&lt;&gt;"OK",IF(IFERROR(VLOOKUP(C132&amp;D132,[1]Radicacion!$J$2:$EI$30174,2,0),VLOOKUP(D132,[1]Radicacion!$J$2:$L$30174,2,0))&lt;&gt;"","NO EXIGIBLES"),""),"")</f>
        <v>#N/A</v>
      </c>
    </row>
    <row r="133" spans="1:38" x14ac:dyDescent="0.25">
      <c r="A133" s="20">
        <v>125</v>
      </c>
      <c r="B133" s="21" t="s">
        <v>46</v>
      </c>
      <c r="C133" s="20" t="s">
        <v>47</v>
      </c>
      <c r="D133" s="20" t="s">
        <v>172</v>
      </c>
      <c r="E133" s="22">
        <v>44195</v>
      </c>
      <c r="F133" s="22">
        <v>44195</v>
      </c>
      <c r="G133" s="23">
        <v>279000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279000</v>
      </c>
      <c r="P133" s="26" t="s">
        <v>47</v>
      </c>
      <c r="Q133" s="23">
        <v>0</v>
      </c>
      <c r="R133" s="24">
        <v>0</v>
      </c>
      <c r="S133" s="24">
        <v>0</v>
      </c>
      <c r="T133" s="22" t="s">
        <v>47</v>
      </c>
      <c r="U133" s="24">
        <v>0</v>
      </c>
      <c r="V133" s="23">
        <v>0</v>
      </c>
      <c r="W133" s="22" t="s">
        <v>47</v>
      </c>
      <c r="X133" s="24">
        <v>0</v>
      </c>
      <c r="Y133" s="22" t="s">
        <v>47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tr">
        <f t="shared" si="1"/>
        <v>Verificar Valores</v>
      </c>
      <c r="AL133" t="e">
        <f>IF(D133&lt;&gt;"",IF(AK133&lt;&gt;"OK",IF(IFERROR(VLOOKUP(C133&amp;D133,[1]Radicacion!$J$2:$EI$30174,2,0),VLOOKUP(D133,[1]Radicacion!$J$2:$L$30174,2,0))&lt;&gt;"","NO EXIGIBLES"),""),"")</f>
        <v>#N/A</v>
      </c>
    </row>
    <row r="134" spans="1:38" x14ac:dyDescent="0.25">
      <c r="A134" s="20">
        <v>126</v>
      </c>
      <c r="B134" s="21" t="s">
        <v>46</v>
      </c>
      <c r="C134" s="20" t="s">
        <v>47</v>
      </c>
      <c r="D134" s="20" t="s">
        <v>173</v>
      </c>
      <c r="E134" s="22">
        <v>44195</v>
      </c>
      <c r="F134" s="22">
        <v>44195</v>
      </c>
      <c r="G134" s="23">
        <v>270000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270000</v>
      </c>
      <c r="P134" s="26" t="s">
        <v>47</v>
      </c>
      <c r="Q134" s="23">
        <v>0</v>
      </c>
      <c r="R134" s="24">
        <v>0</v>
      </c>
      <c r="S134" s="24">
        <v>0</v>
      </c>
      <c r="T134" s="22" t="s">
        <v>47</v>
      </c>
      <c r="U134" s="24">
        <v>0</v>
      </c>
      <c r="V134" s="23">
        <v>0</v>
      </c>
      <c r="W134" s="22" t="s">
        <v>47</v>
      </c>
      <c r="X134" s="24">
        <v>0</v>
      </c>
      <c r="Y134" s="22" t="s">
        <v>47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tr">
        <f t="shared" si="1"/>
        <v>Verificar Valores</v>
      </c>
      <c r="AL134" t="e">
        <f>IF(D134&lt;&gt;"",IF(AK134&lt;&gt;"OK",IF(IFERROR(VLOOKUP(C134&amp;D134,[1]Radicacion!$J$2:$EI$30174,2,0),VLOOKUP(D134,[1]Radicacion!$J$2:$L$30174,2,0))&lt;&gt;"","NO EXIGIBLES"),""),"")</f>
        <v>#N/A</v>
      </c>
    </row>
    <row r="135" spans="1:38" x14ac:dyDescent="0.25">
      <c r="A135" s="20">
        <v>127</v>
      </c>
      <c r="B135" s="21" t="s">
        <v>46</v>
      </c>
      <c r="C135" s="20" t="s">
        <v>47</v>
      </c>
      <c r="D135" s="20" t="s">
        <v>174</v>
      </c>
      <c r="E135" s="22">
        <v>44195</v>
      </c>
      <c r="F135" s="22">
        <v>44195</v>
      </c>
      <c r="G135" s="23">
        <v>216000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216000</v>
      </c>
      <c r="P135" s="26" t="s">
        <v>47</v>
      </c>
      <c r="Q135" s="23">
        <v>0</v>
      </c>
      <c r="R135" s="24">
        <v>0</v>
      </c>
      <c r="S135" s="24">
        <v>0</v>
      </c>
      <c r="T135" s="22" t="s">
        <v>47</v>
      </c>
      <c r="U135" s="24">
        <v>0</v>
      </c>
      <c r="V135" s="23">
        <v>0</v>
      </c>
      <c r="W135" s="22" t="s">
        <v>47</v>
      </c>
      <c r="X135" s="24">
        <v>0</v>
      </c>
      <c r="Y135" s="22" t="s">
        <v>47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tr">
        <f t="shared" si="1"/>
        <v>Verificar Valores</v>
      </c>
      <c r="AL135" t="e">
        <f>IF(D135&lt;&gt;"",IF(AK135&lt;&gt;"OK",IF(IFERROR(VLOOKUP(C135&amp;D135,[1]Radicacion!$J$2:$EI$30174,2,0),VLOOKUP(D135,[1]Radicacion!$J$2:$L$30174,2,0))&lt;&gt;"","NO EXIGIBLES"),""),"")</f>
        <v>#N/A</v>
      </c>
    </row>
    <row r="136" spans="1:38" x14ac:dyDescent="0.25">
      <c r="A136" s="20">
        <v>128</v>
      </c>
      <c r="B136" s="21" t="s">
        <v>46</v>
      </c>
      <c r="C136" s="20" t="s">
        <v>47</v>
      </c>
      <c r="D136" s="20" t="s">
        <v>175</v>
      </c>
      <c r="E136" s="22">
        <v>44195</v>
      </c>
      <c r="F136" s="22">
        <v>44195</v>
      </c>
      <c r="G136" s="23">
        <v>223200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223200</v>
      </c>
      <c r="P136" s="26" t="s">
        <v>47</v>
      </c>
      <c r="Q136" s="23">
        <v>0</v>
      </c>
      <c r="R136" s="24">
        <v>0</v>
      </c>
      <c r="S136" s="24">
        <v>0</v>
      </c>
      <c r="T136" s="22" t="s">
        <v>47</v>
      </c>
      <c r="U136" s="24">
        <v>0</v>
      </c>
      <c r="V136" s="23">
        <v>0</v>
      </c>
      <c r="W136" s="22" t="s">
        <v>47</v>
      </c>
      <c r="X136" s="24">
        <v>0</v>
      </c>
      <c r="Y136" s="22" t="s">
        <v>47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tr">
        <f t="shared" si="1"/>
        <v>Verificar Valores</v>
      </c>
      <c r="AL136" t="e">
        <f>IF(D136&lt;&gt;"",IF(AK136&lt;&gt;"OK",IF(IFERROR(VLOOKUP(C136&amp;D136,[1]Radicacion!$J$2:$EI$30174,2,0),VLOOKUP(D136,[1]Radicacion!$J$2:$L$30174,2,0))&lt;&gt;"","NO EXIGIBLES"),""),"")</f>
        <v>#N/A</v>
      </c>
    </row>
    <row r="137" spans="1:38" x14ac:dyDescent="0.25">
      <c r="A137" s="20">
        <v>129</v>
      </c>
      <c r="B137" s="21" t="s">
        <v>46</v>
      </c>
      <c r="C137" s="20" t="s">
        <v>47</v>
      </c>
      <c r="D137" s="20" t="s">
        <v>176</v>
      </c>
      <c r="E137" s="22">
        <v>44195</v>
      </c>
      <c r="F137" s="22">
        <v>44195</v>
      </c>
      <c r="G137" s="23">
        <v>223200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223200</v>
      </c>
      <c r="P137" s="26" t="s">
        <v>47</v>
      </c>
      <c r="Q137" s="23">
        <v>0</v>
      </c>
      <c r="R137" s="24">
        <v>0</v>
      </c>
      <c r="S137" s="24">
        <v>0</v>
      </c>
      <c r="T137" s="22" t="s">
        <v>47</v>
      </c>
      <c r="U137" s="24">
        <v>0</v>
      </c>
      <c r="V137" s="23">
        <v>0</v>
      </c>
      <c r="W137" s="22" t="s">
        <v>47</v>
      </c>
      <c r="X137" s="24">
        <v>0</v>
      </c>
      <c r="Y137" s="22" t="s">
        <v>47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tr">
        <f t="shared" si="1"/>
        <v>Verificar Valores</v>
      </c>
      <c r="AL137" t="e">
        <f>IF(D137&lt;&gt;"",IF(AK137&lt;&gt;"OK",IF(IFERROR(VLOOKUP(C137&amp;D137,[1]Radicacion!$J$2:$EI$30174,2,0),VLOOKUP(D137,[1]Radicacion!$J$2:$L$30174,2,0))&lt;&gt;"","NO EXIGIBLES"),""),"")</f>
        <v>#N/A</v>
      </c>
    </row>
    <row r="138" spans="1:38" x14ac:dyDescent="0.25">
      <c r="A138" s="20">
        <v>130</v>
      </c>
      <c r="B138" s="21" t="s">
        <v>46</v>
      </c>
      <c r="C138" s="20" t="s">
        <v>47</v>
      </c>
      <c r="D138" s="20" t="s">
        <v>177</v>
      </c>
      <c r="E138" s="22">
        <v>44195</v>
      </c>
      <c r="F138" s="22">
        <v>44195</v>
      </c>
      <c r="G138" s="23">
        <v>216000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216000</v>
      </c>
      <c r="P138" s="26" t="s">
        <v>47</v>
      </c>
      <c r="Q138" s="23">
        <v>0</v>
      </c>
      <c r="R138" s="24">
        <v>0</v>
      </c>
      <c r="S138" s="24">
        <v>0</v>
      </c>
      <c r="T138" s="22" t="s">
        <v>47</v>
      </c>
      <c r="U138" s="24">
        <v>0</v>
      </c>
      <c r="V138" s="23">
        <v>0</v>
      </c>
      <c r="W138" s="22" t="s">
        <v>47</v>
      </c>
      <c r="X138" s="24">
        <v>0</v>
      </c>
      <c r="Y138" s="22" t="s">
        <v>47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tr">
        <f t="shared" ref="AK138:AK201" si="2">IF(A138&lt;&gt;"",IF(O138-AG138=0,"OK","Verificar Valores"),"")</f>
        <v>Verificar Valores</v>
      </c>
      <c r="AL138" t="e">
        <f>IF(D138&lt;&gt;"",IF(AK138&lt;&gt;"OK",IF(IFERROR(VLOOKUP(C138&amp;D138,[1]Radicacion!$J$2:$EI$30174,2,0),VLOOKUP(D138,[1]Radicacion!$J$2:$L$30174,2,0))&lt;&gt;"","NO EXIGIBLES"),""),"")</f>
        <v>#N/A</v>
      </c>
    </row>
    <row r="139" spans="1:38" x14ac:dyDescent="0.25">
      <c r="A139" s="20">
        <v>131</v>
      </c>
      <c r="B139" s="21" t="s">
        <v>46</v>
      </c>
      <c r="C139" s="20" t="s">
        <v>47</v>
      </c>
      <c r="D139" s="20" t="s">
        <v>178</v>
      </c>
      <c r="E139" s="22">
        <v>44195</v>
      </c>
      <c r="F139" s="22">
        <v>44195</v>
      </c>
      <c r="G139" s="23">
        <v>216000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216000</v>
      </c>
      <c r="P139" s="26" t="s">
        <v>47</v>
      </c>
      <c r="Q139" s="23">
        <v>0</v>
      </c>
      <c r="R139" s="24">
        <v>0</v>
      </c>
      <c r="S139" s="24">
        <v>0</v>
      </c>
      <c r="T139" s="22" t="s">
        <v>47</v>
      </c>
      <c r="U139" s="24">
        <v>0</v>
      </c>
      <c r="V139" s="23">
        <v>0</v>
      </c>
      <c r="W139" s="22" t="s">
        <v>47</v>
      </c>
      <c r="X139" s="24">
        <v>0</v>
      </c>
      <c r="Y139" s="22" t="s">
        <v>47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tr">
        <f t="shared" si="2"/>
        <v>Verificar Valores</v>
      </c>
      <c r="AL139" t="e">
        <f>IF(D139&lt;&gt;"",IF(AK139&lt;&gt;"OK",IF(IFERROR(VLOOKUP(C139&amp;D139,[1]Radicacion!$J$2:$EI$30174,2,0),VLOOKUP(D139,[1]Radicacion!$J$2:$L$30174,2,0))&lt;&gt;"","NO EXIGIBLES"),""),"")</f>
        <v>#N/A</v>
      </c>
    </row>
    <row r="140" spans="1:38" x14ac:dyDescent="0.25">
      <c r="A140" s="20">
        <v>132</v>
      </c>
      <c r="B140" s="21" t="s">
        <v>46</v>
      </c>
      <c r="C140" s="20" t="s">
        <v>47</v>
      </c>
      <c r="D140" s="20" t="s">
        <v>179</v>
      </c>
      <c r="E140" s="22">
        <v>44195</v>
      </c>
      <c r="F140" s="22">
        <v>44195</v>
      </c>
      <c r="G140" s="23">
        <v>223200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223200</v>
      </c>
      <c r="P140" s="26" t="s">
        <v>47</v>
      </c>
      <c r="Q140" s="23">
        <v>0</v>
      </c>
      <c r="R140" s="24">
        <v>0</v>
      </c>
      <c r="S140" s="24">
        <v>0</v>
      </c>
      <c r="T140" s="22" t="s">
        <v>47</v>
      </c>
      <c r="U140" s="24">
        <v>0</v>
      </c>
      <c r="V140" s="23">
        <v>0</v>
      </c>
      <c r="W140" s="22" t="s">
        <v>47</v>
      </c>
      <c r="X140" s="24">
        <v>0</v>
      </c>
      <c r="Y140" s="22" t="s">
        <v>47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tr">
        <f t="shared" si="2"/>
        <v>Verificar Valores</v>
      </c>
      <c r="AL140" t="e">
        <f>IF(D140&lt;&gt;"",IF(AK140&lt;&gt;"OK",IF(IFERROR(VLOOKUP(C140&amp;D140,[1]Radicacion!$J$2:$EI$30174,2,0),VLOOKUP(D140,[1]Radicacion!$J$2:$L$30174,2,0))&lt;&gt;"","NO EXIGIBLES"),""),"")</f>
        <v>#N/A</v>
      </c>
    </row>
    <row r="141" spans="1:38" x14ac:dyDescent="0.25">
      <c r="A141" s="20">
        <v>133</v>
      </c>
      <c r="B141" s="21" t="s">
        <v>46</v>
      </c>
      <c r="C141" s="20" t="s">
        <v>47</v>
      </c>
      <c r="D141" s="20" t="s">
        <v>180</v>
      </c>
      <c r="E141" s="22">
        <v>44195</v>
      </c>
      <c r="F141" s="22">
        <v>44195</v>
      </c>
      <c r="G141" s="23">
        <v>216000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216000</v>
      </c>
      <c r="P141" s="26" t="s">
        <v>47</v>
      </c>
      <c r="Q141" s="23">
        <v>0</v>
      </c>
      <c r="R141" s="24">
        <v>0</v>
      </c>
      <c r="S141" s="24">
        <v>0</v>
      </c>
      <c r="T141" s="22" t="s">
        <v>47</v>
      </c>
      <c r="U141" s="24">
        <v>0</v>
      </c>
      <c r="V141" s="23">
        <v>0</v>
      </c>
      <c r="W141" s="22" t="s">
        <v>47</v>
      </c>
      <c r="X141" s="24">
        <v>0</v>
      </c>
      <c r="Y141" s="22" t="s">
        <v>47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tr">
        <f t="shared" si="2"/>
        <v>Verificar Valores</v>
      </c>
      <c r="AL141" t="e">
        <f>IF(D141&lt;&gt;"",IF(AK141&lt;&gt;"OK",IF(IFERROR(VLOOKUP(C141&amp;D141,[1]Radicacion!$J$2:$EI$30174,2,0),VLOOKUP(D141,[1]Radicacion!$J$2:$L$30174,2,0))&lt;&gt;"","NO EXIGIBLES"),""),"")</f>
        <v>#N/A</v>
      </c>
    </row>
    <row r="142" spans="1:38" x14ac:dyDescent="0.25">
      <c r="A142" s="20">
        <v>134</v>
      </c>
      <c r="B142" s="21" t="s">
        <v>46</v>
      </c>
      <c r="C142" s="20" t="s">
        <v>47</v>
      </c>
      <c r="D142" s="20" t="s">
        <v>181</v>
      </c>
      <c r="E142" s="22">
        <v>44195</v>
      </c>
      <c r="F142" s="22">
        <v>44195</v>
      </c>
      <c r="G142" s="23">
        <v>223200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223200</v>
      </c>
      <c r="P142" s="26" t="s">
        <v>47</v>
      </c>
      <c r="Q142" s="23">
        <v>0</v>
      </c>
      <c r="R142" s="24">
        <v>0</v>
      </c>
      <c r="S142" s="24">
        <v>0</v>
      </c>
      <c r="T142" s="22" t="s">
        <v>47</v>
      </c>
      <c r="U142" s="24">
        <v>0</v>
      </c>
      <c r="V142" s="23">
        <v>0</v>
      </c>
      <c r="W142" s="22" t="s">
        <v>47</v>
      </c>
      <c r="X142" s="24">
        <v>0</v>
      </c>
      <c r="Y142" s="22" t="s">
        <v>47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Verificar Valores</v>
      </c>
      <c r="AL142" t="e">
        <f>IF(D142&lt;&gt;"",IF(AK142&lt;&gt;"OK",IF(IFERROR(VLOOKUP(C142&amp;D142,[1]Radicacion!$J$2:$EI$30174,2,0),VLOOKUP(D142,[1]Radicacion!$J$2:$L$30174,2,0))&lt;&gt;"","NO EXIGIBLES"),""),"")</f>
        <v>#N/A</v>
      </c>
    </row>
    <row r="143" spans="1:38" x14ac:dyDescent="0.25">
      <c r="A143" s="20">
        <v>135</v>
      </c>
      <c r="B143" s="21" t="s">
        <v>46</v>
      </c>
      <c r="C143" s="20" t="s">
        <v>47</v>
      </c>
      <c r="D143" s="20" t="s">
        <v>182</v>
      </c>
      <c r="E143" s="22">
        <v>44195</v>
      </c>
      <c r="F143" s="22">
        <v>44195</v>
      </c>
      <c r="G143" s="23">
        <v>270000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270000</v>
      </c>
      <c r="P143" s="26" t="s">
        <v>47</v>
      </c>
      <c r="Q143" s="23">
        <v>0</v>
      </c>
      <c r="R143" s="24">
        <v>0</v>
      </c>
      <c r="S143" s="24">
        <v>0</v>
      </c>
      <c r="T143" s="22" t="s">
        <v>47</v>
      </c>
      <c r="U143" s="24">
        <v>0</v>
      </c>
      <c r="V143" s="23">
        <v>0</v>
      </c>
      <c r="W143" s="22" t="s">
        <v>47</v>
      </c>
      <c r="X143" s="24">
        <v>0</v>
      </c>
      <c r="Y143" s="22" t="s">
        <v>47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tr">
        <f t="shared" si="2"/>
        <v>Verificar Valores</v>
      </c>
      <c r="AL143" t="e">
        <f>IF(D143&lt;&gt;"",IF(AK143&lt;&gt;"OK",IF(IFERROR(VLOOKUP(C143&amp;D143,[1]Radicacion!$J$2:$EI$30174,2,0),VLOOKUP(D143,[1]Radicacion!$J$2:$L$30174,2,0))&lt;&gt;"","NO EXIGIBLES"),""),"")</f>
        <v>#N/A</v>
      </c>
    </row>
    <row r="144" spans="1:38" x14ac:dyDescent="0.25">
      <c r="A144" s="20">
        <v>136</v>
      </c>
      <c r="B144" s="21" t="s">
        <v>46</v>
      </c>
      <c r="C144" s="20" t="s">
        <v>47</v>
      </c>
      <c r="D144" s="20" t="s">
        <v>183</v>
      </c>
      <c r="E144" s="22">
        <v>44195</v>
      </c>
      <c r="F144" s="22">
        <v>44195</v>
      </c>
      <c r="G144" s="23">
        <v>270000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270000</v>
      </c>
      <c r="P144" s="26" t="s">
        <v>47</v>
      </c>
      <c r="Q144" s="23">
        <v>0</v>
      </c>
      <c r="R144" s="24">
        <v>0</v>
      </c>
      <c r="S144" s="24">
        <v>0</v>
      </c>
      <c r="T144" s="22" t="s">
        <v>47</v>
      </c>
      <c r="U144" s="24">
        <v>0</v>
      </c>
      <c r="V144" s="23">
        <v>0</v>
      </c>
      <c r="W144" s="22" t="s">
        <v>47</v>
      </c>
      <c r="X144" s="24">
        <v>0</v>
      </c>
      <c r="Y144" s="22" t="s">
        <v>47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Verificar Valores</v>
      </c>
      <c r="AL144" t="e">
        <f>IF(D144&lt;&gt;"",IF(AK144&lt;&gt;"OK",IF(IFERROR(VLOOKUP(C144&amp;D144,[1]Radicacion!$J$2:$EI$30174,2,0),VLOOKUP(D144,[1]Radicacion!$J$2:$L$30174,2,0))&lt;&gt;"","NO EXIGIBLES"),""),"")</f>
        <v>#N/A</v>
      </c>
    </row>
    <row r="145" spans="1:38" x14ac:dyDescent="0.25">
      <c r="A145" s="20">
        <v>137</v>
      </c>
      <c r="B145" s="21" t="s">
        <v>46</v>
      </c>
      <c r="C145" s="20" t="s">
        <v>47</v>
      </c>
      <c r="D145" s="20" t="s">
        <v>184</v>
      </c>
      <c r="E145" s="22">
        <v>44195</v>
      </c>
      <c r="F145" s="22">
        <v>44195</v>
      </c>
      <c r="G145" s="23">
        <v>279000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279000</v>
      </c>
      <c r="P145" s="26" t="s">
        <v>47</v>
      </c>
      <c r="Q145" s="23">
        <v>0</v>
      </c>
      <c r="R145" s="24">
        <v>0</v>
      </c>
      <c r="S145" s="24">
        <v>0</v>
      </c>
      <c r="T145" s="22" t="s">
        <v>47</v>
      </c>
      <c r="U145" s="24">
        <v>0</v>
      </c>
      <c r="V145" s="23">
        <v>0</v>
      </c>
      <c r="W145" s="22" t="s">
        <v>47</v>
      </c>
      <c r="X145" s="24">
        <v>0</v>
      </c>
      <c r="Y145" s="22" t="s">
        <v>47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tr">
        <f t="shared" si="2"/>
        <v>Verificar Valores</v>
      </c>
      <c r="AL145" t="e">
        <f>IF(D145&lt;&gt;"",IF(AK145&lt;&gt;"OK",IF(IFERROR(VLOOKUP(C145&amp;D145,[1]Radicacion!$J$2:$EI$30174,2,0),VLOOKUP(D145,[1]Radicacion!$J$2:$L$30174,2,0))&lt;&gt;"","NO EXIGIBLES"),""),"")</f>
        <v>#N/A</v>
      </c>
    </row>
    <row r="146" spans="1:38" x14ac:dyDescent="0.25">
      <c r="A146" s="20">
        <v>138</v>
      </c>
      <c r="B146" s="21" t="s">
        <v>46</v>
      </c>
      <c r="C146" s="20" t="s">
        <v>47</v>
      </c>
      <c r="D146" s="20" t="s">
        <v>185</v>
      </c>
      <c r="E146" s="22">
        <v>44195</v>
      </c>
      <c r="F146" s="22">
        <v>44195</v>
      </c>
      <c r="G146" s="23">
        <v>279000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279000</v>
      </c>
      <c r="P146" s="26" t="s">
        <v>47</v>
      </c>
      <c r="Q146" s="23">
        <v>0</v>
      </c>
      <c r="R146" s="24">
        <v>0</v>
      </c>
      <c r="S146" s="24">
        <v>0</v>
      </c>
      <c r="T146" s="22" t="s">
        <v>47</v>
      </c>
      <c r="U146" s="24">
        <v>0</v>
      </c>
      <c r="V146" s="23">
        <v>0</v>
      </c>
      <c r="W146" s="22" t="s">
        <v>47</v>
      </c>
      <c r="X146" s="24">
        <v>0</v>
      </c>
      <c r="Y146" s="22" t="s">
        <v>47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Verificar Valores</v>
      </c>
      <c r="AL146" t="e">
        <f>IF(D146&lt;&gt;"",IF(AK146&lt;&gt;"OK",IF(IFERROR(VLOOKUP(C146&amp;D146,[1]Radicacion!$J$2:$EI$30174,2,0),VLOOKUP(D146,[1]Radicacion!$J$2:$L$30174,2,0))&lt;&gt;"","NO EXIGIBLES"),""),"")</f>
        <v>#N/A</v>
      </c>
    </row>
    <row r="147" spans="1:38" x14ac:dyDescent="0.25">
      <c r="A147" s="20">
        <v>139</v>
      </c>
      <c r="B147" s="21" t="s">
        <v>46</v>
      </c>
      <c r="C147" s="20" t="s">
        <v>47</v>
      </c>
      <c r="D147" s="20" t="s">
        <v>186</v>
      </c>
      <c r="E147" s="22">
        <v>44195</v>
      </c>
      <c r="F147" s="22">
        <v>44195</v>
      </c>
      <c r="G147" s="23">
        <v>54000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54000</v>
      </c>
      <c r="P147" s="26" t="s">
        <v>47</v>
      </c>
      <c r="Q147" s="23">
        <v>0</v>
      </c>
      <c r="R147" s="24">
        <v>0</v>
      </c>
      <c r="S147" s="24">
        <v>0</v>
      </c>
      <c r="T147" s="22" t="s">
        <v>47</v>
      </c>
      <c r="U147" s="24">
        <v>0</v>
      </c>
      <c r="V147" s="23">
        <v>0</v>
      </c>
      <c r="W147" s="22" t="s">
        <v>47</v>
      </c>
      <c r="X147" s="24">
        <v>0</v>
      </c>
      <c r="Y147" s="22" t="s">
        <v>47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tr">
        <f t="shared" si="2"/>
        <v>Verificar Valores</v>
      </c>
      <c r="AL147" t="e">
        <f>IF(D147&lt;&gt;"",IF(AK147&lt;&gt;"OK",IF(IFERROR(VLOOKUP(C147&amp;D147,[1]Radicacion!$J$2:$EI$30174,2,0),VLOOKUP(D147,[1]Radicacion!$J$2:$L$30174,2,0))&lt;&gt;"","NO EXIGIBLES"),""),"")</f>
        <v>#N/A</v>
      </c>
    </row>
    <row r="148" spans="1:38" x14ac:dyDescent="0.25">
      <c r="A148" s="20">
        <v>140</v>
      </c>
      <c r="B148" s="21" t="s">
        <v>46</v>
      </c>
      <c r="C148" s="20" t="s">
        <v>47</v>
      </c>
      <c r="D148" s="20" t="s">
        <v>187</v>
      </c>
      <c r="E148" s="22">
        <v>44195</v>
      </c>
      <c r="F148" s="22">
        <v>44195</v>
      </c>
      <c r="G148" s="23">
        <v>54000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54000</v>
      </c>
      <c r="P148" s="26" t="s">
        <v>47</v>
      </c>
      <c r="Q148" s="23">
        <v>0</v>
      </c>
      <c r="R148" s="24">
        <v>0</v>
      </c>
      <c r="S148" s="24">
        <v>0</v>
      </c>
      <c r="T148" s="22" t="s">
        <v>47</v>
      </c>
      <c r="U148" s="24">
        <v>0</v>
      </c>
      <c r="V148" s="23">
        <v>0</v>
      </c>
      <c r="W148" s="22" t="s">
        <v>47</v>
      </c>
      <c r="X148" s="24">
        <v>0</v>
      </c>
      <c r="Y148" s="22" t="s">
        <v>47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tr">
        <f t="shared" si="2"/>
        <v>Verificar Valores</v>
      </c>
      <c r="AL148" t="e">
        <f>IF(D148&lt;&gt;"",IF(AK148&lt;&gt;"OK",IF(IFERROR(VLOOKUP(C148&amp;D148,[1]Radicacion!$J$2:$EI$30174,2,0),VLOOKUP(D148,[1]Radicacion!$J$2:$L$30174,2,0))&lt;&gt;"","NO EXIGIBLES"),""),"")</f>
        <v>#N/A</v>
      </c>
    </row>
    <row r="149" spans="1:38" x14ac:dyDescent="0.25">
      <c r="A149" s="20">
        <v>141</v>
      </c>
      <c r="B149" s="21" t="s">
        <v>46</v>
      </c>
      <c r="C149" s="20" t="s">
        <v>47</v>
      </c>
      <c r="D149" s="20" t="s">
        <v>188</v>
      </c>
      <c r="E149" s="22">
        <v>44195</v>
      </c>
      <c r="F149" s="22">
        <v>44195</v>
      </c>
      <c r="G149" s="23">
        <v>55800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55800</v>
      </c>
      <c r="P149" s="26" t="s">
        <v>47</v>
      </c>
      <c r="Q149" s="23">
        <v>0</v>
      </c>
      <c r="R149" s="24">
        <v>0</v>
      </c>
      <c r="S149" s="24">
        <v>0</v>
      </c>
      <c r="T149" s="22" t="s">
        <v>47</v>
      </c>
      <c r="U149" s="24">
        <v>0</v>
      </c>
      <c r="V149" s="23">
        <v>0</v>
      </c>
      <c r="W149" s="22" t="s">
        <v>47</v>
      </c>
      <c r="X149" s="24">
        <v>0</v>
      </c>
      <c r="Y149" s="22" t="s">
        <v>47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tr">
        <f t="shared" si="2"/>
        <v>Verificar Valores</v>
      </c>
      <c r="AL149" t="e">
        <f>IF(D149&lt;&gt;"",IF(AK149&lt;&gt;"OK",IF(IFERROR(VLOOKUP(C149&amp;D149,[1]Radicacion!$J$2:$EI$30174,2,0),VLOOKUP(D149,[1]Radicacion!$J$2:$L$30174,2,0))&lt;&gt;"","NO EXIGIBLES"),""),"")</f>
        <v>#N/A</v>
      </c>
    </row>
    <row r="150" spans="1:38" x14ac:dyDescent="0.25">
      <c r="A150" s="20">
        <v>142</v>
      </c>
      <c r="B150" s="21" t="s">
        <v>46</v>
      </c>
      <c r="C150" s="20" t="s">
        <v>47</v>
      </c>
      <c r="D150" s="20" t="s">
        <v>189</v>
      </c>
      <c r="E150" s="22">
        <v>44195</v>
      </c>
      <c r="F150" s="22">
        <v>44195</v>
      </c>
      <c r="G150" s="23">
        <v>55800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55800</v>
      </c>
      <c r="P150" s="26" t="s">
        <v>47</v>
      </c>
      <c r="Q150" s="23">
        <v>0</v>
      </c>
      <c r="R150" s="24">
        <v>0</v>
      </c>
      <c r="S150" s="24">
        <v>0</v>
      </c>
      <c r="T150" s="22" t="s">
        <v>47</v>
      </c>
      <c r="U150" s="24">
        <v>0</v>
      </c>
      <c r="V150" s="23">
        <v>0</v>
      </c>
      <c r="W150" s="22" t="s">
        <v>47</v>
      </c>
      <c r="X150" s="24">
        <v>0</v>
      </c>
      <c r="Y150" s="22" t="s">
        <v>47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tr">
        <f t="shared" si="2"/>
        <v>Verificar Valores</v>
      </c>
      <c r="AL150" t="e">
        <f>IF(D150&lt;&gt;"",IF(AK150&lt;&gt;"OK",IF(IFERROR(VLOOKUP(C150&amp;D150,[1]Radicacion!$J$2:$EI$30174,2,0),VLOOKUP(D150,[1]Radicacion!$J$2:$L$30174,2,0))&lt;&gt;"","NO EXIGIBLES"),""),"")</f>
        <v>#N/A</v>
      </c>
    </row>
    <row r="151" spans="1:38" x14ac:dyDescent="0.25">
      <c r="A151" s="20">
        <v>143</v>
      </c>
      <c r="B151" s="21" t="s">
        <v>46</v>
      </c>
      <c r="C151" s="20" t="s">
        <v>47</v>
      </c>
      <c r="D151" s="20" t="s">
        <v>190</v>
      </c>
      <c r="E151" s="22">
        <v>44195</v>
      </c>
      <c r="F151" s="22">
        <v>44195</v>
      </c>
      <c r="G151" s="23">
        <v>55800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55800</v>
      </c>
      <c r="P151" s="26" t="s">
        <v>47</v>
      </c>
      <c r="Q151" s="23">
        <v>0</v>
      </c>
      <c r="R151" s="24">
        <v>0</v>
      </c>
      <c r="S151" s="24">
        <v>0</v>
      </c>
      <c r="T151" s="22" t="s">
        <v>47</v>
      </c>
      <c r="U151" s="24">
        <v>0</v>
      </c>
      <c r="V151" s="23">
        <v>0</v>
      </c>
      <c r="W151" s="22" t="s">
        <v>47</v>
      </c>
      <c r="X151" s="24">
        <v>0</v>
      </c>
      <c r="Y151" s="22" t="s">
        <v>47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tr">
        <f t="shared" si="2"/>
        <v>Verificar Valores</v>
      </c>
      <c r="AL151" t="e">
        <f>IF(D151&lt;&gt;"",IF(AK151&lt;&gt;"OK",IF(IFERROR(VLOOKUP(C151&amp;D151,[1]Radicacion!$J$2:$EI$30174,2,0),VLOOKUP(D151,[1]Radicacion!$J$2:$L$30174,2,0))&lt;&gt;"","NO EXIGIBLES"),""),"")</f>
        <v>#N/A</v>
      </c>
    </row>
    <row r="152" spans="1:38" x14ac:dyDescent="0.25">
      <c r="A152" s="20">
        <v>144</v>
      </c>
      <c r="B152" s="21" t="s">
        <v>46</v>
      </c>
      <c r="C152" s="20" t="s">
        <v>47</v>
      </c>
      <c r="D152" s="20" t="s">
        <v>191</v>
      </c>
      <c r="E152" s="22">
        <v>44195</v>
      </c>
      <c r="F152" s="22">
        <v>44195</v>
      </c>
      <c r="G152" s="23">
        <v>480000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480000</v>
      </c>
      <c r="P152" s="26" t="s">
        <v>47</v>
      </c>
      <c r="Q152" s="23">
        <v>0</v>
      </c>
      <c r="R152" s="24">
        <v>0</v>
      </c>
      <c r="S152" s="24">
        <v>0</v>
      </c>
      <c r="T152" s="22" t="s">
        <v>47</v>
      </c>
      <c r="U152" s="24">
        <v>0</v>
      </c>
      <c r="V152" s="23">
        <v>0</v>
      </c>
      <c r="W152" s="22" t="s">
        <v>47</v>
      </c>
      <c r="X152" s="24">
        <v>0</v>
      </c>
      <c r="Y152" s="22" t="s">
        <v>47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tr">
        <f t="shared" si="2"/>
        <v>Verificar Valores</v>
      </c>
      <c r="AL152" t="e">
        <f>IF(D152&lt;&gt;"",IF(AK152&lt;&gt;"OK",IF(IFERROR(VLOOKUP(C152&amp;D152,[1]Radicacion!$J$2:$EI$30174,2,0),VLOOKUP(D152,[1]Radicacion!$J$2:$L$30174,2,0))&lt;&gt;"","NO EXIGIBLES"),""),"")</f>
        <v>#N/A</v>
      </c>
    </row>
    <row r="153" spans="1:38" x14ac:dyDescent="0.25">
      <c r="A153" s="20">
        <v>145</v>
      </c>
      <c r="B153" s="21" t="s">
        <v>46</v>
      </c>
      <c r="C153" s="20" t="s">
        <v>47</v>
      </c>
      <c r="D153" s="20" t="s">
        <v>192</v>
      </c>
      <c r="E153" s="22">
        <v>44195</v>
      </c>
      <c r="F153" s="22">
        <v>44195</v>
      </c>
      <c r="G153" s="23">
        <v>54000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54000</v>
      </c>
      <c r="P153" s="26" t="s">
        <v>47</v>
      </c>
      <c r="Q153" s="23">
        <v>0</v>
      </c>
      <c r="R153" s="24">
        <v>0</v>
      </c>
      <c r="S153" s="24">
        <v>0</v>
      </c>
      <c r="T153" s="22" t="s">
        <v>47</v>
      </c>
      <c r="U153" s="24">
        <v>0</v>
      </c>
      <c r="V153" s="23">
        <v>0</v>
      </c>
      <c r="W153" s="22" t="s">
        <v>47</v>
      </c>
      <c r="X153" s="24">
        <v>0</v>
      </c>
      <c r="Y153" s="22" t="s">
        <v>47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tr">
        <f t="shared" si="2"/>
        <v>Verificar Valores</v>
      </c>
      <c r="AL153" t="e">
        <f>IF(D153&lt;&gt;"",IF(AK153&lt;&gt;"OK",IF(IFERROR(VLOOKUP(C153&amp;D153,[1]Radicacion!$J$2:$EI$30174,2,0),VLOOKUP(D153,[1]Radicacion!$J$2:$L$30174,2,0))&lt;&gt;"","NO EXIGIBLES"),""),"")</f>
        <v>#N/A</v>
      </c>
    </row>
    <row r="154" spans="1:38" x14ac:dyDescent="0.25">
      <c r="A154" s="20">
        <v>146</v>
      </c>
      <c r="B154" s="21" t="s">
        <v>46</v>
      </c>
      <c r="C154" s="20" t="s">
        <v>47</v>
      </c>
      <c r="D154" s="20" t="s">
        <v>193</v>
      </c>
      <c r="E154" s="22">
        <v>44195</v>
      </c>
      <c r="F154" s="22">
        <v>44195</v>
      </c>
      <c r="G154" s="23">
        <v>55800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55800</v>
      </c>
      <c r="P154" s="26" t="s">
        <v>47</v>
      </c>
      <c r="Q154" s="23">
        <v>0</v>
      </c>
      <c r="R154" s="24">
        <v>0</v>
      </c>
      <c r="S154" s="24">
        <v>0</v>
      </c>
      <c r="T154" s="22" t="s">
        <v>47</v>
      </c>
      <c r="U154" s="24">
        <v>0</v>
      </c>
      <c r="V154" s="23">
        <v>0</v>
      </c>
      <c r="W154" s="22" t="s">
        <v>47</v>
      </c>
      <c r="X154" s="24">
        <v>0</v>
      </c>
      <c r="Y154" s="22" t="s">
        <v>47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tr">
        <f t="shared" si="2"/>
        <v>Verificar Valores</v>
      </c>
      <c r="AL154" t="e">
        <f>IF(D154&lt;&gt;"",IF(AK154&lt;&gt;"OK",IF(IFERROR(VLOOKUP(C154&amp;D154,[1]Radicacion!$J$2:$EI$30174,2,0),VLOOKUP(D154,[1]Radicacion!$J$2:$L$30174,2,0))&lt;&gt;"","NO EXIGIBLES"),""),"")</f>
        <v>#N/A</v>
      </c>
    </row>
    <row r="155" spans="1:38" x14ac:dyDescent="0.25">
      <c r="A155" s="20">
        <v>147</v>
      </c>
      <c r="B155" s="21" t="s">
        <v>46</v>
      </c>
      <c r="C155" s="20" t="s">
        <v>47</v>
      </c>
      <c r="D155" s="20" t="s">
        <v>194</v>
      </c>
      <c r="E155" s="22">
        <v>44195</v>
      </c>
      <c r="F155" s="22">
        <v>44195</v>
      </c>
      <c r="G155" s="23">
        <v>55800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55800</v>
      </c>
      <c r="P155" s="26" t="s">
        <v>47</v>
      </c>
      <c r="Q155" s="23">
        <v>0</v>
      </c>
      <c r="R155" s="24">
        <v>0</v>
      </c>
      <c r="S155" s="24">
        <v>0</v>
      </c>
      <c r="T155" s="22" t="s">
        <v>47</v>
      </c>
      <c r="U155" s="24">
        <v>0</v>
      </c>
      <c r="V155" s="23">
        <v>0</v>
      </c>
      <c r="W155" s="22" t="s">
        <v>47</v>
      </c>
      <c r="X155" s="24">
        <v>0</v>
      </c>
      <c r="Y155" s="22" t="s">
        <v>47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tr">
        <f t="shared" si="2"/>
        <v>Verificar Valores</v>
      </c>
      <c r="AL155" t="e">
        <f>IF(D155&lt;&gt;"",IF(AK155&lt;&gt;"OK",IF(IFERROR(VLOOKUP(C155&amp;D155,[1]Radicacion!$J$2:$EI$30174,2,0),VLOOKUP(D155,[1]Radicacion!$J$2:$L$30174,2,0))&lt;&gt;"","NO EXIGIBLES"),""),"")</f>
        <v>#N/A</v>
      </c>
    </row>
    <row r="156" spans="1:38" x14ac:dyDescent="0.25">
      <c r="A156" s="20">
        <v>148</v>
      </c>
      <c r="B156" s="21" t="s">
        <v>46</v>
      </c>
      <c r="C156" s="20" t="s">
        <v>47</v>
      </c>
      <c r="D156" s="20" t="s">
        <v>195</v>
      </c>
      <c r="E156" s="22">
        <v>44195</v>
      </c>
      <c r="F156" s="22">
        <v>44195</v>
      </c>
      <c r="G156" s="23">
        <v>54000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54000</v>
      </c>
      <c r="P156" s="26" t="s">
        <v>47</v>
      </c>
      <c r="Q156" s="23">
        <v>0</v>
      </c>
      <c r="R156" s="24">
        <v>0</v>
      </c>
      <c r="S156" s="24">
        <v>0</v>
      </c>
      <c r="T156" s="22" t="s">
        <v>47</v>
      </c>
      <c r="U156" s="24">
        <v>0</v>
      </c>
      <c r="V156" s="23">
        <v>0</v>
      </c>
      <c r="W156" s="22" t="s">
        <v>47</v>
      </c>
      <c r="X156" s="24">
        <v>0</v>
      </c>
      <c r="Y156" s="22" t="s">
        <v>47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e">
        <f>IF(D156&lt;&gt;"",IF(AK156&lt;&gt;"OK",IF(IFERROR(VLOOKUP(C156&amp;D156,[1]Radicacion!$J$2:$EI$30174,2,0),VLOOKUP(D156,[1]Radicacion!$J$2:$L$30174,2,0))&lt;&gt;"","NO EXIGIBLES"),""),"")</f>
        <v>#N/A</v>
      </c>
    </row>
    <row r="157" spans="1:38" x14ac:dyDescent="0.25">
      <c r="A157" s="20">
        <v>149</v>
      </c>
      <c r="B157" s="21" t="s">
        <v>46</v>
      </c>
      <c r="C157" s="20" t="s">
        <v>47</v>
      </c>
      <c r="D157" s="20" t="s">
        <v>196</v>
      </c>
      <c r="E157" s="22">
        <v>44195</v>
      </c>
      <c r="F157" s="22">
        <v>44195</v>
      </c>
      <c r="G157" s="23">
        <v>480000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480000</v>
      </c>
      <c r="P157" s="26" t="s">
        <v>47</v>
      </c>
      <c r="Q157" s="23">
        <v>0</v>
      </c>
      <c r="R157" s="24">
        <v>0</v>
      </c>
      <c r="S157" s="24">
        <v>0</v>
      </c>
      <c r="T157" s="22" t="s">
        <v>47</v>
      </c>
      <c r="U157" s="24">
        <v>0</v>
      </c>
      <c r="V157" s="23">
        <v>0</v>
      </c>
      <c r="W157" s="22" t="s">
        <v>47</v>
      </c>
      <c r="X157" s="24">
        <v>0</v>
      </c>
      <c r="Y157" s="22" t="s">
        <v>47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e">
        <f>IF(D157&lt;&gt;"",IF(AK157&lt;&gt;"OK",IF(IFERROR(VLOOKUP(C157&amp;D157,[1]Radicacion!$J$2:$EI$30174,2,0),VLOOKUP(D157,[1]Radicacion!$J$2:$L$30174,2,0))&lt;&gt;"","NO EXIGIBLES"),""),"")</f>
        <v>#N/A</v>
      </c>
    </row>
    <row r="158" spans="1:38" x14ac:dyDescent="0.25">
      <c r="A158" s="20">
        <v>150</v>
      </c>
      <c r="B158" s="21" t="s">
        <v>46</v>
      </c>
      <c r="C158" s="20" t="s">
        <v>47</v>
      </c>
      <c r="D158" s="20" t="s">
        <v>197</v>
      </c>
      <c r="E158" s="22">
        <v>44195</v>
      </c>
      <c r="F158" s="22">
        <v>44195</v>
      </c>
      <c r="G158" s="23">
        <v>162000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162000</v>
      </c>
      <c r="P158" s="26" t="s">
        <v>47</v>
      </c>
      <c r="Q158" s="23">
        <v>0</v>
      </c>
      <c r="R158" s="24">
        <v>0</v>
      </c>
      <c r="S158" s="24">
        <v>0</v>
      </c>
      <c r="T158" s="22" t="s">
        <v>47</v>
      </c>
      <c r="U158" s="24">
        <v>0</v>
      </c>
      <c r="V158" s="23">
        <v>0</v>
      </c>
      <c r="W158" s="22" t="s">
        <v>47</v>
      </c>
      <c r="X158" s="24">
        <v>0</v>
      </c>
      <c r="Y158" s="22" t="s">
        <v>47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tr">
        <f t="shared" si="2"/>
        <v>Verificar Valores</v>
      </c>
      <c r="AL158" t="e">
        <f>IF(D158&lt;&gt;"",IF(AK158&lt;&gt;"OK",IF(IFERROR(VLOOKUP(C158&amp;D158,[1]Radicacion!$J$2:$EI$30174,2,0),VLOOKUP(D158,[1]Radicacion!$J$2:$L$30174,2,0))&lt;&gt;"","NO EXIGIBLES"),""),"")</f>
        <v>#N/A</v>
      </c>
    </row>
    <row r="159" spans="1:38" x14ac:dyDescent="0.25">
      <c r="A159" s="20">
        <v>151</v>
      </c>
      <c r="B159" s="21" t="s">
        <v>46</v>
      </c>
      <c r="C159" s="20" t="s">
        <v>47</v>
      </c>
      <c r="D159" s="20" t="s">
        <v>198</v>
      </c>
      <c r="E159" s="22">
        <v>44195</v>
      </c>
      <c r="F159" s="22">
        <v>44195</v>
      </c>
      <c r="G159" s="23">
        <v>4900000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4900000</v>
      </c>
      <c r="P159" s="26" t="s">
        <v>47</v>
      </c>
      <c r="Q159" s="23">
        <v>0</v>
      </c>
      <c r="R159" s="24">
        <v>0</v>
      </c>
      <c r="S159" s="24">
        <v>0</v>
      </c>
      <c r="T159" s="22" t="s">
        <v>47</v>
      </c>
      <c r="U159" s="24">
        <v>0</v>
      </c>
      <c r="V159" s="23">
        <v>0</v>
      </c>
      <c r="W159" s="22" t="s">
        <v>47</v>
      </c>
      <c r="X159" s="24">
        <v>0</v>
      </c>
      <c r="Y159" s="22" t="s">
        <v>47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tr">
        <f t="shared" si="2"/>
        <v>Verificar Valores</v>
      </c>
      <c r="AL159" t="e">
        <f>IF(D159&lt;&gt;"",IF(AK159&lt;&gt;"OK",IF(IFERROR(VLOOKUP(C159&amp;D159,[1]Radicacion!$J$2:$EI$30174,2,0),VLOOKUP(D159,[1]Radicacion!$J$2:$L$30174,2,0))&lt;&gt;"","NO EXIGIBLES"),""),"")</f>
        <v>#N/A</v>
      </c>
    </row>
    <row r="160" spans="1:38" x14ac:dyDescent="0.25">
      <c r="A160" s="20">
        <v>152</v>
      </c>
      <c r="B160" s="21" t="s">
        <v>46</v>
      </c>
      <c r="C160" s="20" t="s">
        <v>47</v>
      </c>
      <c r="D160" s="20" t="s">
        <v>199</v>
      </c>
      <c r="E160" s="22">
        <v>44175</v>
      </c>
      <c r="F160" s="22">
        <v>44175</v>
      </c>
      <c r="G160" s="23">
        <v>93120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93120</v>
      </c>
      <c r="P160" s="26" t="s">
        <v>47</v>
      </c>
      <c r="Q160" s="23">
        <v>0</v>
      </c>
      <c r="R160" s="24">
        <v>0</v>
      </c>
      <c r="S160" s="24">
        <v>0</v>
      </c>
      <c r="T160" s="22" t="s">
        <v>47</v>
      </c>
      <c r="U160" s="24">
        <v>0</v>
      </c>
      <c r="V160" s="23">
        <v>0</v>
      </c>
      <c r="W160" s="22" t="s">
        <v>47</v>
      </c>
      <c r="X160" s="24">
        <v>0</v>
      </c>
      <c r="Y160" s="22" t="s">
        <v>47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tr">
        <f t="shared" si="2"/>
        <v>Verificar Valores</v>
      </c>
      <c r="AL160" t="e">
        <f>IF(D160&lt;&gt;"",IF(AK160&lt;&gt;"OK",IF(IFERROR(VLOOKUP(C160&amp;D160,[1]Radicacion!$J$2:$EI$30174,2,0),VLOOKUP(D160,[1]Radicacion!$J$2:$L$30174,2,0))&lt;&gt;"","NO EXIGIBLES"),""),"")</f>
        <v>#N/A</v>
      </c>
    </row>
    <row r="161" spans="1:38" x14ac:dyDescent="0.25">
      <c r="A161" s="20">
        <v>153</v>
      </c>
      <c r="B161" s="21" t="s">
        <v>46</v>
      </c>
      <c r="C161" s="20" t="s">
        <v>47</v>
      </c>
      <c r="D161" s="20" t="s">
        <v>200</v>
      </c>
      <c r="E161" s="22">
        <v>44195</v>
      </c>
      <c r="F161" s="22">
        <v>44195</v>
      </c>
      <c r="G161" s="23">
        <v>4900000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4900000</v>
      </c>
      <c r="P161" s="26" t="s">
        <v>47</v>
      </c>
      <c r="Q161" s="23">
        <v>0</v>
      </c>
      <c r="R161" s="24">
        <v>0</v>
      </c>
      <c r="S161" s="24">
        <v>0</v>
      </c>
      <c r="T161" s="22" t="s">
        <v>47</v>
      </c>
      <c r="U161" s="24">
        <v>0</v>
      </c>
      <c r="V161" s="23">
        <v>0</v>
      </c>
      <c r="W161" s="22" t="s">
        <v>47</v>
      </c>
      <c r="X161" s="24">
        <v>0</v>
      </c>
      <c r="Y161" s="22" t="s">
        <v>47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tr">
        <f t="shared" si="2"/>
        <v>Verificar Valores</v>
      </c>
      <c r="AL161" t="e">
        <f>IF(D161&lt;&gt;"",IF(AK161&lt;&gt;"OK",IF(IFERROR(VLOOKUP(C161&amp;D161,[1]Radicacion!$J$2:$EI$30174,2,0),VLOOKUP(D161,[1]Radicacion!$J$2:$L$30174,2,0))&lt;&gt;"","NO EXIGIBLES"),""),"")</f>
        <v>#N/A</v>
      </c>
    </row>
    <row r="162" spans="1:38" x14ac:dyDescent="0.25">
      <c r="A162" s="20">
        <v>154</v>
      </c>
      <c r="B162" s="21" t="s">
        <v>46</v>
      </c>
      <c r="C162" s="20" t="s">
        <v>47</v>
      </c>
      <c r="D162" s="20" t="s">
        <v>201</v>
      </c>
      <c r="E162" s="22">
        <v>44195</v>
      </c>
      <c r="F162" s="22">
        <v>44195</v>
      </c>
      <c r="G162" s="23">
        <v>6500000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6500000</v>
      </c>
      <c r="P162" s="26" t="s">
        <v>47</v>
      </c>
      <c r="Q162" s="23">
        <v>0</v>
      </c>
      <c r="R162" s="24">
        <v>0</v>
      </c>
      <c r="S162" s="24">
        <v>0</v>
      </c>
      <c r="T162" s="22" t="s">
        <v>47</v>
      </c>
      <c r="U162" s="24">
        <v>0</v>
      </c>
      <c r="V162" s="23">
        <v>0</v>
      </c>
      <c r="W162" s="22" t="s">
        <v>47</v>
      </c>
      <c r="X162" s="24">
        <v>0</v>
      </c>
      <c r="Y162" s="22" t="s">
        <v>47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tr">
        <f t="shared" si="2"/>
        <v>Verificar Valores</v>
      </c>
      <c r="AL162" t="e">
        <f>IF(D162&lt;&gt;"",IF(AK162&lt;&gt;"OK",IF(IFERROR(VLOOKUP(C162&amp;D162,[1]Radicacion!$J$2:$EI$30174,2,0),VLOOKUP(D162,[1]Radicacion!$J$2:$L$30174,2,0))&lt;&gt;"","NO EXIGIBLES"),""),"")</f>
        <v>#N/A</v>
      </c>
    </row>
    <row r="163" spans="1:38" x14ac:dyDescent="0.25">
      <c r="A163" s="20">
        <v>155</v>
      </c>
      <c r="B163" s="21" t="s">
        <v>46</v>
      </c>
      <c r="C163" s="20" t="s">
        <v>47</v>
      </c>
      <c r="D163" s="20" t="s">
        <v>202</v>
      </c>
      <c r="E163" s="22">
        <v>44205</v>
      </c>
      <c r="F163" s="22">
        <v>44205</v>
      </c>
      <c r="G163" s="23">
        <v>837527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837527</v>
      </c>
      <c r="P163" s="26" t="s">
        <v>47</v>
      </c>
      <c r="Q163" s="23">
        <v>0</v>
      </c>
      <c r="R163" s="24">
        <v>0</v>
      </c>
      <c r="S163" s="24">
        <v>0</v>
      </c>
      <c r="T163" s="22" t="s">
        <v>47</v>
      </c>
      <c r="U163" s="24">
        <v>0</v>
      </c>
      <c r="V163" s="23">
        <v>0</v>
      </c>
      <c r="W163" s="22" t="s">
        <v>47</v>
      </c>
      <c r="X163" s="24">
        <v>0</v>
      </c>
      <c r="Y163" s="22" t="s">
        <v>47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tr">
        <f t="shared" si="2"/>
        <v>Verificar Valores</v>
      </c>
      <c r="AL163" t="e">
        <f>IF(D163&lt;&gt;"",IF(AK163&lt;&gt;"OK",IF(IFERROR(VLOOKUP(C163&amp;D163,[1]Radicacion!$J$2:$EI$30174,2,0),VLOOKUP(D163,[1]Radicacion!$J$2:$L$30174,2,0))&lt;&gt;"","NO EXIGIBLES"),""),"")</f>
        <v>#N/A</v>
      </c>
    </row>
    <row r="164" spans="1:38" x14ac:dyDescent="0.25">
      <c r="A164" s="20">
        <v>156</v>
      </c>
      <c r="B164" s="21" t="s">
        <v>46</v>
      </c>
      <c r="C164" s="20" t="s">
        <v>47</v>
      </c>
      <c r="D164" s="20" t="s">
        <v>203</v>
      </c>
      <c r="E164" s="22">
        <v>44205</v>
      </c>
      <c r="F164" s="22">
        <v>44205</v>
      </c>
      <c r="G164" s="23">
        <v>6500000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6500000</v>
      </c>
      <c r="P164" s="26" t="s">
        <v>47</v>
      </c>
      <c r="Q164" s="23">
        <v>0</v>
      </c>
      <c r="R164" s="24">
        <v>0</v>
      </c>
      <c r="S164" s="24">
        <v>0</v>
      </c>
      <c r="T164" s="22" t="s">
        <v>47</v>
      </c>
      <c r="U164" s="24">
        <v>0</v>
      </c>
      <c r="V164" s="23">
        <v>0</v>
      </c>
      <c r="W164" s="22" t="s">
        <v>47</v>
      </c>
      <c r="X164" s="24">
        <v>0</v>
      </c>
      <c r="Y164" s="22" t="s">
        <v>47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tr">
        <f t="shared" si="2"/>
        <v>Verificar Valores</v>
      </c>
      <c r="AL164" t="e">
        <f>IF(D164&lt;&gt;"",IF(AK164&lt;&gt;"OK",IF(IFERROR(VLOOKUP(C164&amp;D164,[1]Radicacion!$J$2:$EI$30174,2,0),VLOOKUP(D164,[1]Radicacion!$J$2:$L$30174,2,0))&lt;&gt;"","NO EXIGIBLES"),""),"")</f>
        <v>#N/A</v>
      </c>
    </row>
    <row r="165" spans="1:38" x14ac:dyDescent="0.25">
      <c r="A165" s="20">
        <v>157</v>
      </c>
      <c r="B165" s="21" t="s">
        <v>46</v>
      </c>
      <c r="C165" s="20" t="s">
        <v>47</v>
      </c>
      <c r="D165" s="20" t="s">
        <v>204</v>
      </c>
      <c r="E165" s="22">
        <v>44205</v>
      </c>
      <c r="F165" s="22">
        <v>44205</v>
      </c>
      <c r="G165" s="23">
        <v>279000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279000</v>
      </c>
      <c r="P165" s="26" t="s">
        <v>47</v>
      </c>
      <c r="Q165" s="23">
        <v>0</v>
      </c>
      <c r="R165" s="24">
        <v>0</v>
      </c>
      <c r="S165" s="24">
        <v>0</v>
      </c>
      <c r="T165" s="22" t="s">
        <v>47</v>
      </c>
      <c r="U165" s="24">
        <v>0</v>
      </c>
      <c r="V165" s="23">
        <v>0</v>
      </c>
      <c r="W165" s="22" t="s">
        <v>47</v>
      </c>
      <c r="X165" s="24">
        <v>0</v>
      </c>
      <c r="Y165" s="22" t="s">
        <v>47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tr">
        <f t="shared" si="2"/>
        <v>Verificar Valores</v>
      </c>
      <c r="AL165" t="e">
        <f>IF(D165&lt;&gt;"",IF(AK165&lt;&gt;"OK",IF(IFERROR(VLOOKUP(C165&amp;D165,[1]Radicacion!$J$2:$EI$30174,2,0),VLOOKUP(D165,[1]Radicacion!$J$2:$L$30174,2,0))&lt;&gt;"","NO EXIGIBLES"),""),"")</f>
        <v>#N/A</v>
      </c>
    </row>
    <row r="166" spans="1:38" x14ac:dyDescent="0.25">
      <c r="A166" s="20">
        <v>158</v>
      </c>
      <c r="B166" s="21" t="s">
        <v>46</v>
      </c>
      <c r="C166" s="20" t="s">
        <v>47</v>
      </c>
      <c r="D166" s="20" t="s">
        <v>205</v>
      </c>
      <c r="E166" s="22">
        <v>44205</v>
      </c>
      <c r="F166" s="22">
        <v>44205</v>
      </c>
      <c r="G166" s="23">
        <v>279000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279000</v>
      </c>
      <c r="P166" s="26" t="s">
        <v>47</v>
      </c>
      <c r="Q166" s="23">
        <v>0</v>
      </c>
      <c r="R166" s="24">
        <v>0</v>
      </c>
      <c r="S166" s="24">
        <v>0</v>
      </c>
      <c r="T166" s="22" t="s">
        <v>47</v>
      </c>
      <c r="U166" s="24">
        <v>0</v>
      </c>
      <c r="V166" s="23">
        <v>0</v>
      </c>
      <c r="W166" s="22" t="s">
        <v>47</v>
      </c>
      <c r="X166" s="24">
        <v>0</v>
      </c>
      <c r="Y166" s="22" t="s">
        <v>47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Verificar Valores</v>
      </c>
      <c r="AL166" t="e">
        <f>IF(D166&lt;&gt;"",IF(AK166&lt;&gt;"OK",IF(IFERROR(VLOOKUP(C166&amp;D166,[1]Radicacion!$J$2:$EI$30174,2,0),VLOOKUP(D166,[1]Radicacion!$J$2:$L$30174,2,0))&lt;&gt;"","NO EXIGIBLES"),""),"")</f>
        <v>#N/A</v>
      </c>
    </row>
    <row r="167" spans="1:38" x14ac:dyDescent="0.25">
      <c r="A167" s="20">
        <v>159</v>
      </c>
      <c r="B167" s="21" t="s">
        <v>46</v>
      </c>
      <c r="C167" s="20" t="s">
        <v>47</v>
      </c>
      <c r="D167" s="20" t="s">
        <v>206</v>
      </c>
      <c r="E167" s="22">
        <v>44205</v>
      </c>
      <c r="F167" s="22">
        <v>44205</v>
      </c>
      <c r="G167" s="23">
        <v>55800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55800</v>
      </c>
      <c r="P167" s="26" t="s">
        <v>47</v>
      </c>
      <c r="Q167" s="23">
        <v>0</v>
      </c>
      <c r="R167" s="24">
        <v>0</v>
      </c>
      <c r="S167" s="24">
        <v>0</v>
      </c>
      <c r="T167" s="22" t="s">
        <v>47</v>
      </c>
      <c r="U167" s="24">
        <v>0</v>
      </c>
      <c r="V167" s="23">
        <v>0</v>
      </c>
      <c r="W167" s="22" t="s">
        <v>47</v>
      </c>
      <c r="X167" s="24">
        <v>0</v>
      </c>
      <c r="Y167" s="22" t="s">
        <v>47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e">
        <f>IF(D167&lt;&gt;"",IF(AK167&lt;&gt;"OK",IF(IFERROR(VLOOKUP(C167&amp;D167,[1]Radicacion!$J$2:$EI$30174,2,0),VLOOKUP(D167,[1]Radicacion!$J$2:$L$30174,2,0))&lt;&gt;"","NO EXIGIBLES"),""),"")</f>
        <v>#N/A</v>
      </c>
    </row>
    <row r="168" spans="1:38" x14ac:dyDescent="0.25">
      <c r="A168" s="20">
        <v>160</v>
      </c>
      <c r="B168" s="21" t="s">
        <v>46</v>
      </c>
      <c r="C168" s="20" t="s">
        <v>47</v>
      </c>
      <c r="D168" s="20" t="s">
        <v>207</v>
      </c>
      <c r="E168" s="22">
        <v>44205</v>
      </c>
      <c r="F168" s="22">
        <v>44205</v>
      </c>
      <c r="G168" s="23">
        <v>55800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55800</v>
      </c>
      <c r="P168" s="26" t="s">
        <v>47</v>
      </c>
      <c r="Q168" s="23">
        <v>0</v>
      </c>
      <c r="R168" s="24">
        <v>0</v>
      </c>
      <c r="S168" s="24">
        <v>0</v>
      </c>
      <c r="T168" s="22" t="s">
        <v>47</v>
      </c>
      <c r="U168" s="24">
        <v>0</v>
      </c>
      <c r="V168" s="23">
        <v>0</v>
      </c>
      <c r="W168" s="22" t="s">
        <v>47</v>
      </c>
      <c r="X168" s="24">
        <v>0</v>
      </c>
      <c r="Y168" s="22" t="s">
        <v>47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Verificar Valores</v>
      </c>
      <c r="AL168" t="e">
        <f>IF(D168&lt;&gt;"",IF(AK168&lt;&gt;"OK",IF(IFERROR(VLOOKUP(C168&amp;D168,[1]Radicacion!$J$2:$EI$30174,2,0),VLOOKUP(D168,[1]Radicacion!$J$2:$L$30174,2,0))&lt;&gt;"","NO EXIGIBLES"),""),"")</f>
        <v>#N/A</v>
      </c>
    </row>
    <row r="169" spans="1:38" x14ac:dyDescent="0.25">
      <c r="A169" s="20">
        <v>161</v>
      </c>
      <c r="B169" s="21" t="s">
        <v>46</v>
      </c>
      <c r="C169" s="20" t="s">
        <v>47</v>
      </c>
      <c r="D169" s="20" t="s">
        <v>208</v>
      </c>
      <c r="E169" s="22">
        <v>44205</v>
      </c>
      <c r="F169" s="22">
        <v>44205</v>
      </c>
      <c r="G169" s="23">
        <v>55800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55800</v>
      </c>
      <c r="P169" s="26" t="s">
        <v>47</v>
      </c>
      <c r="Q169" s="23">
        <v>0</v>
      </c>
      <c r="R169" s="24">
        <v>0</v>
      </c>
      <c r="S169" s="24">
        <v>0</v>
      </c>
      <c r="T169" s="22" t="s">
        <v>47</v>
      </c>
      <c r="U169" s="24">
        <v>0</v>
      </c>
      <c r="V169" s="23">
        <v>0</v>
      </c>
      <c r="W169" s="22" t="s">
        <v>47</v>
      </c>
      <c r="X169" s="24">
        <v>0</v>
      </c>
      <c r="Y169" s="22" t="s">
        <v>47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Verificar Valores</v>
      </c>
      <c r="AL169" t="e">
        <f>IF(D169&lt;&gt;"",IF(AK169&lt;&gt;"OK",IF(IFERROR(VLOOKUP(C169&amp;D169,[1]Radicacion!$J$2:$EI$30174,2,0),VLOOKUP(D169,[1]Radicacion!$J$2:$L$30174,2,0))&lt;&gt;"","NO EXIGIBLES"),""),"")</f>
        <v>#N/A</v>
      </c>
    </row>
    <row r="170" spans="1:38" x14ac:dyDescent="0.25">
      <c r="A170" s="20">
        <v>162</v>
      </c>
      <c r="B170" s="21" t="s">
        <v>46</v>
      </c>
      <c r="C170" s="20" t="s">
        <v>47</v>
      </c>
      <c r="D170" s="20" t="s">
        <v>209</v>
      </c>
      <c r="E170" s="22">
        <v>44205</v>
      </c>
      <c r="F170" s="22">
        <v>44205</v>
      </c>
      <c r="G170" s="23">
        <v>167400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167400</v>
      </c>
      <c r="P170" s="26" t="s">
        <v>47</v>
      </c>
      <c r="Q170" s="23">
        <v>0</v>
      </c>
      <c r="R170" s="24">
        <v>0</v>
      </c>
      <c r="S170" s="24">
        <v>0</v>
      </c>
      <c r="T170" s="22" t="s">
        <v>47</v>
      </c>
      <c r="U170" s="24">
        <v>0</v>
      </c>
      <c r="V170" s="23">
        <v>0</v>
      </c>
      <c r="W170" s="22" t="s">
        <v>47</v>
      </c>
      <c r="X170" s="24">
        <v>0</v>
      </c>
      <c r="Y170" s="22" t="s">
        <v>47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Verificar Valores</v>
      </c>
      <c r="AL170" t="e">
        <f>IF(D170&lt;&gt;"",IF(AK170&lt;&gt;"OK",IF(IFERROR(VLOOKUP(C170&amp;D170,[1]Radicacion!$J$2:$EI$30174,2,0),VLOOKUP(D170,[1]Radicacion!$J$2:$L$30174,2,0))&lt;&gt;"","NO EXIGIBLES"),""),"")</f>
        <v>#N/A</v>
      </c>
    </row>
    <row r="171" spans="1:38" x14ac:dyDescent="0.25">
      <c r="A171" s="20">
        <v>163</v>
      </c>
      <c r="B171" s="21" t="s">
        <v>46</v>
      </c>
      <c r="C171" s="20" t="s">
        <v>47</v>
      </c>
      <c r="D171" s="20" t="s">
        <v>210</v>
      </c>
      <c r="E171" s="22">
        <v>44205</v>
      </c>
      <c r="F171" s="22">
        <v>44205</v>
      </c>
      <c r="G171" s="23">
        <v>279000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279000</v>
      </c>
      <c r="P171" s="26" t="s">
        <v>47</v>
      </c>
      <c r="Q171" s="23">
        <v>0</v>
      </c>
      <c r="R171" s="24">
        <v>0</v>
      </c>
      <c r="S171" s="24">
        <v>0</v>
      </c>
      <c r="T171" s="22" t="s">
        <v>47</v>
      </c>
      <c r="U171" s="24">
        <v>0</v>
      </c>
      <c r="V171" s="23">
        <v>0</v>
      </c>
      <c r="W171" s="22" t="s">
        <v>47</v>
      </c>
      <c r="X171" s="24">
        <v>0</v>
      </c>
      <c r="Y171" s="22" t="s">
        <v>47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Verificar Valores</v>
      </c>
      <c r="AL171" t="e">
        <f>IF(D171&lt;&gt;"",IF(AK171&lt;&gt;"OK",IF(IFERROR(VLOOKUP(C171&amp;D171,[1]Radicacion!$J$2:$EI$30174,2,0),VLOOKUP(D171,[1]Radicacion!$J$2:$L$30174,2,0))&lt;&gt;"","NO EXIGIBLES"),""),"")</f>
        <v>#N/A</v>
      </c>
    </row>
    <row r="172" spans="1:38" x14ac:dyDescent="0.25">
      <c r="A172" s="20">
        <v>164</v>
      </c>
      <c r="B172" s="21" t="s">
        <v>46</v>
      </c>
      <c r="C172" s="20" t="s">
        <v>47</v>
      </c>
      <c r="D172" s="20" t="s">
        <v>211</v>
      </c>
      <c r="E172" s="22">
        <v>44205</v>
      </c>
      <c r="F172" s="22">
        <v>44205</v>
      </c>
      <c r="G172" s="23">
        <v>108000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108000</v>
      </c>
      <c r="P172" s="26" t="s">
        <v>47</v>
      </c>
      <c r="Q172" s="23">
        <v>0</v>
      </c>
      <c r="R172" s="24">
        <v>0</v>
      </c>
      <c r="S172" s="24">
        <v>0</v>
      </c>
      <c r="T172" s="22" t="s">
        <v>47</v>
      </c>
      <c r="U172" s="24">
        <v>0</v>
      </c>
      <c r="V172" s="23">
        <v>0</v>
      </c>
      <c r="W172" s="22" t="s">
        <v>47</v>
      </c>
      <c r="X172" s="24">
        <v>0</v>
      </c>
      <c r="Y172" s="22" t="s">
        <v>47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Verificar Valores</v>
      </c>
      <c r="AL172" t="e">
        <f>IF(D172&lt;&gt;"",IF(AK172&lt;&gt;"OK",IF(IFERROR(VLOOKUP(C172&amp;D172,[1]Radicacion!$J$2:$EI$30174,2,0),VLOOKUP(D172,[1]Radicacion!$J$2:$L$30174,2,0))&lt;&gt;"","NO EXIGIBLES"),""),"")</f>
        <v>#N/A</v>
      </c>
    </row>
    <row r="173" spans="1:38" x14ac:dyDescent="0.25">
      <c r="A173" s="20">
        <v>165</v>
      </c>
      <c r="B173" s="21" t="s">
        <v>46</v>
      </c>
      <c r="C173" s="20" t="s">
        <v>47</v>
      </c>
      <c r="D173" s="20" t="s">
        <v>212</v>
      </c>
      <c r="E173" s="22">
        <v>44205</v>
      </c>
      <c r="F173" s="22">
        <v>44205</v>
      </c>
      <c r="G173" s="23">
        <v>223200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223200</v>
      </c>
      <c r="P173" s="26" t="s">
        <v>47</v>
      </c>
      <c r="Q173" s="23">
        <v>0</v>
      </c>
      <c r="R173" s="24">
        <v>0</v>
      </c>
      <c r="S173" s="24">
        <v>0</v>
      </c>
      <c r="T173" s="22" t="s">
        <v>47</v>
      </c>
      <c r="U173" s="24">
        <v>0</v>
      </c>
      <c r="V173" s="23">
        <v>0</v>
      </c>
      <c r="W173" s="22" t="s">
        <v>47</v>
      </c>
      <c r="X173" s="24">
        <v>0</v>
      </c>
      <c r="Y173" s="22" t="s">
        <v>47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Verificar Valores</v>
      </c>
      <c r="AL173" t="e">
        <f>IF(D173&lt;&gt;"",IF(AK173&lt;&gt;"OK",IF(IFERROR(VLOOKUP(C173&amp;D173,[1]Radicacion!$J$2:$EI$30174,2,0),VLOOKUP(D173,[1]Radicacion!$J$2:$L$30174,2,0))&lt;&gt;"","NO EXIGIBLES"),""),"")</f>
        <v>#N/A</v>
      </c>
    </row>
    <row r="174" spans="1:38" x14ac:dyDescent="0.25">
      <c r="A174" s="20">
        <v>166</v>
      </c>
      <c r="B174" s="21" t="s">
        <v>46</v>
      </c>
      <c r="C174" s="20" t="s">
        <v>47</v>
      </c>
      <c r="D174" s="20" t="s">
        <v>213</v>
      </c>
      <c r="E174" s="22">
        <v>44205</v>
      </c>
      <c r="F174" s="22">
        <v>44205</v>
      </c>
      <c r="G174" s="23">
        <v>223200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223200</v>
      </c>
      <c r="P174" s="26" t="s">
        <v>47</v>
      </c>
      <c r="Q174" s="23">
        <v>0</v>
      </c>
      <c r="R174" s="24">
        <v>0</v>
      </c>
      <c r="S174" s="24">
        <v>0</v>
      </c>
      <c r="T174" s="22" t="s">
        <v>47</v>
      </c>
      <c r="U174" s="24">
        <v>0</v>
      </c>
      <c r="V174" s="23">
        <v>0</v>
      </c>
      <c r="W174" s="22" t="s">
        <v>47</v>
      </c>
      <c r="X174" s="24">
        <v>0</v>
      </c>
      <c r="Y174" s="22" t="s">
        <v>47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Verificar Valores</v>
      </c>
      <c r="AL174" t="e">
        <f>IF(D174&lt;&gt;"",IF(AK174&lt;&gt;"OK",IF(IFERROR(VLOOKUP(C174&amp;D174,[1]Radicacion!$J$2:$EI$30174,2,0),VLOOKUP(D174,[1]Radicacion!$J$2:$L$30174,2,0))&lt;&gt;"","NO EXIGIBLES"),""),"")</f>
        <v>#N/A</v>
      </c>
    </row>
    <row r="175" spans="1:38" x14ac:dyDescent="0.25">
      <c r="A175" s="20">
        <v>167</v>
      </c>
      <c r="B175" s="21" t="s">
        <v>46</v>
      </c>
      <c r="C175" s="20" t="s">
        <v>47</v>
      </c>
      <c r="D175" s="20" t="s">
        <v>214</v>
      </c>
      <c r="E175" s="22">
        <v>44205</v>
      </c>
      <c r="F175" s="22">
        <v>44205</v>
      </c>
      <c r="G175" s="23">
        <v>111600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111600</v>
      </c>
      <c r="P175" s="26" t="s">
        <v>47</v>
      </c>
      <c r="Q175" s="23">
        <v>0</v>
      </c>
      <c r="R175" s="24">
        <v>0</v>
      </c>
      <c r="S175" s="24">
        <v>0</v>
      </c>
      <c r="T175" s="22" t="s">
        <v>47</v>
      </c>
      <c r="U175" s="24">
        <v>0</v>
      </c>
      <c r="V175" s="23">
        <v>0</v>
      </c>
      <c r="W175" s="22" t="s">
        <v>47</v>
      </c>
      <c r="X175" s="24">
        <v>0</v>
      </c>
      <c r="Y175" s="22" t="s">
        <v>47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tr">
        <f t="shared" si="2"/>
        <v>Verificar Valores</v>
      </c>
      <c r="AL175" t="e">
        <f>IF(D175&lt;&gt;"",IF(AK175&lt;&gt;"OK",IF(IFERROR(VLOOKUP(C175&amp;D175,[1]Radicacion!$J$2:$EI$30174,2,0),VLOOKUP(D175,[1]Radicacion!$J$2:$L$30174,2,0))&lt;&gt;"","NO EXIGIBLES"),""),"")</f>
        <v>#N/A</v>
      </c>
    </row>
    <row r="176" spans="1:38" x14ac:dyDescent="0.25">
      <c r="A176" s="20">
        <v>168</v>
      </c>
      <c r="B176" s="21" t="s">
        <v>46</v>
      </c>
      <c r="C176" s="20" t="s">
        <v>47</v>
      </c>
      <c r="D176" s="20" t="s">
        <v>215</v>
      </c>
      <c r="E176" s="22">
        <v>44205</v>
      </c>
      <c r="F176" s="22">
        <v>44205</v>
      </c>
      <c r="G176" s="23">
        <v>167400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167400</v>
      </c>
      <c r="P176" s="26" t="s">
        <v>47</v>
      </c>
      <c r="Q176" s="23">
        <v>0</v>
      </c>
      <c r="R176" s="24">
        <v>0</v>
      </c>
      <c r="S176" s="24">
        <v>0</v>
      </c>
      <c r="T176" s="22" t="s">
        <v>47</v>
      </c>
      <c r="U176" s="24">
        <v>0</v>
      </c>
      <c r="V176" s="23">
        <v>0</v>
      </c>
      <c r="W176" s="22" t="s">
        <v>47</v>
      </c>
      <c r="X176" s="24">
        <v>0</v>
      </c>
      <c r="Y176" s="22" t="s">
        <v>47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Verificar Valores</v>
      </c>
      <c r="AL176" t="e">
        <f>IF(D176&lt;&gt;"",IF(AK176&lt;&gt;"OK",IF(IFERROR(VLOOKUP(C176&amp;D176,[1]Radicacion!$J$2:$EI$30174,2,0),VLOOKUP(D176,[1]Radicacion!$J$2:$L$30174,2,0))&lt;&gt;"","NO EXIGIBLES"),""),"")</f>
        <v>#N/A</v>
      </c>
    </row>
    <row r="177" spans="1:38" x14ac:dyDescent="0.25">
      <c r="A177" s="20">
        <v>169</v>
      </c>
      <c r="B177" s="21" t="s">
        <v>46</v>
      </c>
      <c r="C177" s="20" t="s">
        <v>47</v>
      </c>
      <c r="D177" s="20" t="s">
        <v>216</v>
      </c>
      <c r="E177" s="22">
        <v>44205</v>
      </c>
      <c r="F177" s="22">
        <v>44205</v>
      </c>
      <c r="G177" s="23">
        <v>367480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367480</v>
      </c>
      <c r="P177" s="26" t="s">
        <v>47</v>
      </c>
      <c r="Q177" s="23">
        <v>0</v>
      </c>
      <c r="R177" s="24">
        <v>0</v>
      </c>
      <c r="S177" s="24">
        <v>0</v>
      </c>
      <c r="T177" s="22" t="s">
        <v>47</v>
      </c>
      <c r="U177" s="24">
        <v>0</v>
      </c>
      <c r="V177" s="23">
        <v>0</v>
      </c>
      <c r="W177" s="22" t="s">
        <v>47</v>
      </c>
      <c r="X177" s="24">
        <v>0</v>
      </c>
      <c r="Y177" s="22" t="s">
        <v>47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tr">
        <f t="shared" si="2"/>
        <v>Verificar Valores</v>
      </c>
      <c r="AL177" t="e">
        <f>IF(D177&lt;&gt;"",IF(AK177&lt;&gt;"OK",IF(IFERROR(VLOOKUP(C177&amp;D177,[1]Radicacion!$J$2:$EI$30174,2,0),VLOOKUP(D177,[1]Radicacion!$J$2:$L$30174,2,0))&lt;&gt;"","NO EXIGIBLES"),""),"")</f>
        <v>#N/A</v>
      </c>
    </row>
    <row r="178" spans="1:38" x14ac:dyDescent="0.25">
      <c r="A178" s="20">
        <v>170</v>
      </c>
      <c r="B178" s="21" t="s">
        <v>46</v>
      </c>
      <c r="C178" s="20" t="s">
        <v>47</v>
      </c>
      <c r="D178" s="20" t="s">
        <v>217</v>
      </c>
      <c r="E178" s="22">
        <v>44205</v>
      </c>
      <c r="F178" s="22">
        <v>44205</v>
      </c>
      <c r="G178" s="23">
        <v>232406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232406</v>
      </c>
      <c r="P178" s="26" t="s">
        <v>47</v>
      </c>
      <c r="Q178" s="23">
        <v>0</v>
      </c>
      <c r="R178" s="24">
        <v>0</v>
      </c>
      <c r="S178" s="24">
        <v>0</v>
      </c>
      <c r="T178" s="22" t="s">
        <v>47</v>
      </c>
      <c r="U178" s="24">
        <v>0</v>
      </c>
      <c r="V178" s="23">
        <v>0</v>
      </c>
      <c r="W178" s="22" t="s">
        <v>47</v>
      </c>
      <c r="X178" s="24">
        <v>0</v>
      </c>
      <c r="Y178" s="22" t="s">
        <v>47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Verificar Valores</v>
      </c>
      <c r="AL178" t="e">
        <f>IF(D178&lt;&gt;"",IF(AK178&lt;&gt;"OK",IF(IFERROR(VLOOKUP(C178&amp;D178,[1]Radicacion!$J$2:$EI$30174,2,0),VLOOKUP(D178,[1]Radicacion!$J$2:$L$30174,2,0))&lt;&gt;"","NO EXIGIBLES"),""),"")</f>
        <v>#N/A</v>
      </c>
    </row>
    <row r="179" spans="1:38" x14ac:dyDescent="0.25">
      <c r="A179" s="20">
        <v>171</v>
      </c>
      <c r="B179" s="21" t="s">
        <v>46</v>
      </c>
      <c r="C179" s="20" t="s">
        <v>47</v>
      </c>
      <c r="D179" s="20" t="s">
        <v>218</v>
      </c>
      <c r="E179" s="22">
        <v>44205</v>
      </c>
      <c r="F179" s="22">
        <v>44205</v>
      </c>
      <c r="G179" s="23">
        <v>133920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133920</v>
      </c>
      <c r="P179" s="26" t="s">
        <v>47</v>
      </c>
      <c r="Q179" s="23">
        <v>0</v>
      </c>
      <c r="R179" s="24">
        <v>0</v>
      </c>
      <c r="S179" s="24">
        <v>0</v>
      </c>
      <c r="T179" s="22" t="s">
        <v>47</v>
      </c>
      <c r="U179" s="24">
        <v>0</v>
      </c>
      <c r="V179" s="23">
        <v>0</v>
      </c>
      <c r="W179" s="22" t="s">
        <v>47</v>
      </c>
      <c r="X179" s="24">
        <v>0</v>
      </c>
      <c r="Y179" s="22" t="s">
        <v>47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Verificar Valores</v>
      </c>
      <c r="AL179" t="e">
        <f>IF(D179&lt;&gt;"",IF(AK179&lt;&gt;"OK",IF(IFERROR(VLOOKUP(C179&amp;D179,[1]Radicacion!$J$2:$EI$30174,2,0),VLOOKUP(D179,[1]Radicacion!$J$2:$L$30174,2,0))&lt;&gt;"","NO EXIGIBLES"),""),"")</f>
        <v>#N/A</v>
      </c>
    </row>
    <row r="180" spans="1:38" x14ac:dyDescent="0.25">
      <c r="A180" s="20">
        <v>172</v>
      </c>
      <c r="B180" s="21" t="s">
        <v>46</v>
      </c>
      <c r="C180" s="20" t="s">
        <v>47</v>
      </c>
      <c r="D180" s="20" t="s">
        <v>219</v>
      </c>
      <c r="E180" s="22">
        <v>44205</v>
      </c>
      <c r="F180" s="22">
        <v>44205</v>
      </c>
      <c r="G180" s="23">
        <v>93120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93120</v>
      </c>
      <c r="P180" s="26" t="s">
        <v>47</v>
      </c>
      <c r="Q180" s="23">
        <v>0</v>
      </c>
      <c r="R180" s="24">
        <v>0</v>
      </c>
      <c r="S180" s="24">
        <v>0</v>
      </c>
      <c r="T180" s="22" t="s">
        <v>47</v>
      </c>
      <c r="U180" s="24">
        <v>0</v>
      </c>
      <c r="V180" s="23">
        <v>0</v>
      </c>
      <c r="W180" s="22" t="s">
        <v>47</v>
      </c>
      <c r="X180" s="24">
        <v>0</v>
      </c>
      <c r="Y180" s="22" t="s">
        <v>47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tr">
        <f t="shared" si="2"/>
        <v>Verificar Valores</v>
      </c>
      <c r="AL180" t="e">
        <f>IF(D180&lt;&gt;"",IF(AK180&lt;&gt;"OK",IF(IFERROR(VLOOKUP(C180&amp;D180,[1]Radicacion!$J$2:$EI$30174,2,0),VLOOKUP(D180,[1]Radicacion!$J$2:$L$30174,2,0))&lt;&gt;"","NO EXIGIBLES"),""),"")</f>
        <v>#N/A</v>
      </c>
    </row>
    <row r="181" spans="1:38" x14ac:dyDescent="0.25">
      <c r="A181" s="20">
        <v>173</v>
      </c>
      <c r="B181" s="21" t="s">
        <v>46</v>
      </c>
      <c r="C181" s="20" t="s">
        <v>47</v>
      </c>
      <c r="D181" s="20" t="s">
        <v>220</v>
      </c>
      <c r="E181" s="22">
        <v>44205</v>
      </c>
      <c r="F181" s="22">
        <v>44205</v>
      </c>
      <c r="G181" s="23">
        <v>133920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133920</v>
      </c>
      <c r="P181" s="26" t="s">
        <v>47</v>
      </c>
      <c r="Q181" s="23">
        <v>0</v>
      </c>
      <c r="R181" s="24">
        <v>0</v>
      </c>
      <c r="S181" s="24">
        <v>0</v>
      </c>
      <c r="T181" s="22" t="s">
        <v>47</v>
      </c>
      <c r="U181" s="24">
        <v>0</v>
      </c>
      <c r="V181" s="23">
        <v>0</v>
      </c>
      <c r="W181" s="22" t="s">
        <v>47</v>
      </c>
      <c r="X181" s="24">
        <v>0</v>
      </c>
      <c r="Y181" s="22" t="s">
        <v>47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tr">
        <f t="shared" si="2"/>
        <v>Verificar Valores</v>
      </c>
      <c r="AL181" t="e">
        <f>IF(D181&lt;&gt;"",IF(AK181&lt;&gt;"OK",IF(IFERROR(VLOOKUP(C181&amp;D181,[1]Radicacion!$J$2:$EI$30174,2,0),VLOOKUP(D181,[1]Radicacion!$J$2:$L$30174,2,0))&lt;&gt;"","NO EXIGIBLES"),""),"")</f>
        <v>#N/A</v>
      </c>
    </row>
    <row r="182" spans="1:38" x14ac:dyDescent="0.25">
      <c r="A182" s="20">
        <v>174</v>
      </c>
      <c r="B182" s="21" t="s">
        <v>46</v>
      </c>
      <c r="C182" s="20" t="s">
        <v>47</v>
      </c>
      <c r="D182" s="20" t="s">
        <v>221</v>
      </c>
      <c r="E182" s="22">
        <v>44205</v>
      </c>
      <c r="F182" s="22">
        <v>44205</v>
      </c>
      <c r="G182" s="23">
        <v>133920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133920</v>
      </c>
      <c r="P182" s="26" t="s">
        <v>47</v>
      </c>
      <c r="Q182" s="23">
        <v>0</v>
      </c>
      <c r="R182" s="24">
        <v>0</v>
      </c>
      <c r="S182" s="24">
        <v>0</v>
      </c>
      <c r="T182" s="22" t="s">
        <v>47</v>
      </c>
      <c r="U182" s="24">
        <v>0</v>
      </c>
      <c r="V182" s="23">
        <v>0</v>
      </c>
      <c r="W182" s="22" t="s">
        <v>47</v>
      </c>
      <c r="X182" s="24">
        <v>0</v>
      </c>
      <c r="Y182" s="22" t="s">
        <v>47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Verificar Valores</v>
      </c>
      <c r="AL182" t="e">
        <f>IF(D182&lt;&gt;"",IF(AK182&lt;&gt;"OK",IF(IFERROR(VLOOKUP(C182&amp;D182,[1]Radicacion!$J$2:$EI$30174,2,0),VLOOKUP(D182,[1]Radicacion!$J$2:$L$30174,2,0))&lt;&gt;"","NO EXIGIBLES"),""),"")</f>
        <v>#N/A</v>
      </c>
    </row>
    <row r="183" spans="1:38" x14ac:dyDescent="0.25">
      <c r="A183" s="20">
        <v>175</v>
      </c>
      <c r="B183" s="21" t="s">
        <v>46</v>
      </c>
      <c r="C183" s="20" t="s">
        <v>47</v>
      </c>
      <c r="D183" s="20" t="s">
        <v>222</v>
      </c>
      <c r="E183" s="22">
        <v>44205</v>
      </c>
      <c r="F183" s="22">
        <v>44205</v>
      </c>
      <c r="G183" s="23">
        <v>93120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93120</v>
      </c>
      <c r="P183" s="26" t="s">
        <v>47</v>
      </c>
      <c r="Q183" s="23">
        <v>0</v>
      </c>
      <c r="R183" s="24">
        <v>0</v>
      </c>
      <c r="S183" s="24">
        <v>0</v>
      </c>
      <c r="T183" s="22" t="s">
        <v>47</v>
      </c>
      <c r="U183" s="24">
        <v>0</v>
      </c>
      <c r="V183" s="23">
        <v>0</v>
      </c>
      <c r="W183" s="22" t="s">
        <v>47</v>
      </c>
      <c r="X183" s="24">
        <v>0</v>
      </c>
      <c r="Y183" s="22" t="s">
        <v>47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tr">
        <f t="shared" si="2"/>
        <v>Verificar Valores</v>
      </c>
      <c r="AL183" t="e">
        <f>IF(D183&lt;&gt;"",IF(AK183&lt;&gt;"OK",IF(IFERROR(VLOOKUP(C183&amp;D183,[1]Radicacion!$J$2:$EI$30174,2,0),VLOOKUP(D183,[1]Radicacion!$J$2:$L$30174,2,0))&lt;&gt;"","NO EXIGIBLES"),""),"")</f>
        <v>#N/A</v>
      </c>
    </row>
    <row r="184" spans="1:38" x14ac:dyDescent="0.25">
      <c r="A184" s="20">
        <v>176</v>
      </c>
      <c r="B184" s="21" t="s">
        <v>46</v>
      </c>
      <c r="C184" s="20" t="s">
        <v>47</v>
      </c>
      <c r="D184" s="20" t="s">
        <v>223</v>
      </c>
      <c r="E184" s="22">
        <v>44205</v>
      </c>
      <c r="F184" s="22">
        <v>44205</v>
      </c>
      <c r="G184" s="23">
        <v>267840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267840</v>
      </c>
      <c r="P184" s="26" t="s">
        <v>47</v>
      </c>
      <c r="Q184" s="23">
        <v>0</v>
      </c>
      <c r="R184" s="24">
        <v>0</v>
      </c>
      <c r="S184" s="24">
        <v>0</v>
      </c>
      <c r="T184" s="22" t="s">
        <v>47</v>
      </c>
      <c r="U184" s="24">
        <v>0</v>
      </c>
      <c r="V184" s="23">
        <v>0</v>
      </c>
      <c r="W184" s="22" t="s">
        <v>47</v>
      </c>
      <c r="X184" s="24">
        <v>0</v>
      </c>
      <c r="Y184" s="22" t="s">
        <v>47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tr">
        <f t="shared" si="2"/>
        <v>Verificar Valores</v>
      </c>
      <c r="AL184" t="e">
        <f>IF(D184&lt;&gt;"",IF(AK184&lt;&gt;"OK",IF(IFERROR(VLOOKUP(C184&amp;D184,[1]Radicacion!$J$2:$EI$30174,2,0),VLOOKUP(D184,[1]Radicacion!$J$2:$L$30174,2,0))&lt;&gt;"","NO EXIGIBLES"),""),"")</f>
        <v>#N/A</v>
      </c>
    </row>
    <row r="185" spans="1:38" x14ac:dyDescent="0.25">
      <c r="A185" s="20">
        <v>177</v>
      </c>
      <c r="B185" s="21" t="s">
        <v>46</v>
      </c>
      <c r="C185" s="20" t="s">
        <v>47</v>
      </c>
      <c r="D185" s="20" t="s">
        <v>224</v>
      </c>
      <c r="E185" s="22">
        <v>44205</v>
      </c>
      <c r="F185" s="22">
        <v>44205</v>
      </c>
      <c r="G185" s="23">
        <v>133920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133920</v>
      </c>
      <c r="P185" s="26" t="s">
        <v>47</v>
      </c>
      <c r="Q185" s="23">
        <v>0</v>
      </c>
      <c r="R185" s="24">
        <v>0</v>
      </c>
      <c r="S185" s="24">
        <v>0</v>
      </c>
      <c r="T185" s="22" t="s">
        <v>47</v>
      </c>
      <c r="U185" s="24">
        <v>0</v>
      </c>
      <c r="V185" s="23">
        <v>0</v>
      </c>
      <c r="W185" s="22" t="s">
        <v>47</v>
      </c>
      <c r="X185" s="24">
        <v>0</v>
      </c>
      <c r="Y185" s="22" t="s">
        <v>47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tr">
        <f t="shared" si="2"/>
        <v>Verificar Valores</v>
      </c>
      <c r="AL185" t="e">
        <f>IF(D185&lt;&gt;"",IF(AK185&lt;&gt;"OK",IF(IFERROR(VLOOKUP(C185&amp;D185,[1]Radicacion!$J$2:$EI$30174,2,0),VLOOKUP(D185,[1]Radicacion!$J$2:$L$30174,2,0))&lt;&gt;"","NO EXIGIBLES"),""),"")</f>
        <v>#N/A</v>
      </c>
    </row>
    <row r="186" spans="1:38" x14ac:dyDescent="0.25">
      <c r="A186" s="20">
        <v>178</v>
      </c>
      <c r="B186" s="21" t="s">
        <v>46</v>
      </c>
      <c r="C186" s="20" t="s">
        <v>47</v>
      </c>
      <c r="D186" s="20" t="s">
        <v>225</v>
      </c>
      <c r="E186" s="22">
        <v>44196</v>
      </c>
      <c r="F186" s="22">
        <v>44196</v>
      </c>
      <c r="G186" s="23">
        <v>570835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570835</v>
      </c>
      <c r="P186" s="26" t="s">
        <v>47</v>
      </c>
      <c r="Q186" s="23">
        <v>0</v>
      </c>
      <c r="R186" s="24">
        <v>0</v>
      </c>
      <c r="S186" s="24">
        <v>0</v>
      </c>
      <c r="T186" s="22" t="s">
        <v>47</v>
      </c>
      <c r="U186" s="24">
        <v>0</v>
      </c>
      <c r="V186" s="23">
        <v>0</v>
      </c>
      <c r="W186" s="22" t="s">
        <v>47</v>
      </c>
      <c r="X186" s="24">
        <v>0</v>
      </c>
      <c r="Y186" s="22" t="s">
        <v>47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tr">
        <f t="shared" si="2"/>
        <v>Verificar Valores</v>
      </c>
      <c r="AL186" t="e">
        <f>IF(D186&lt;&gt;"",IF(AK186&lt;&gt;"OK",IF(IFERROR(VLOOKUP(C186&amp;D186,[1]Radicacion!$J$2:$EI$30174,2,0),VLOOKUP(D186,[1]Radicacion!$J$2:$L$30174,2,0))&lt;&gt;"","NO EXIGIBLES"),""),"")</f>
        <v>#N/A</v>
      </c>
    </row>
    <row r="187" spans="1:38" x14ac:dyDescent="0.25">
      <c r="A187" s="20">
        <v>179</v>
      </c>
      <c r="B187" s="21" t="s">
        <v>46</v>
      </c>
      <c r="C187" s="20" t="s">
        <v>47</v>
      </c>
      <c r="D187" s="20" t="s">
        <v>226</v>
      </c>
      <c r="E187" s="22">
        <v>44225</v>
      </c>
      <c r="F187" s="22">
        <v>44225</v>
      </c>
      <c r="G187" s="23">
        <v>154544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154544</v>
      </c>
      <c r="P187" s="26" t="s">
        <v>47</v>
      </c>
      <c r="Q187" s="23">
        <v>0</v>
      </c>
      <c r="R187" s="24">
        <v>0</v>
      </c>
      <c r="S187" s="24">
        <v>0</v>
      </c>
      <c r="T187" s="22" t="s">
        <v>47</v>
      </c>
      <c r="U187" s="24">
        <v>0</v>
      </c>
      <c r="V187" s="23">
        <v>0</v>
      </c>
      <c r="W187" s="22" t="s">
        <v>47</v>
      </c>
      <c r="X187" s="24">
        <v>0</v>
      </c>
      <c r="Y187" s="22" t="s">
        <v>47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e">
        <f>IF(D187&lt;&gt;"",IF(AK187&lt;&gt;"OK",IF(IFERROR(VLOOKUP(C187&amp;D187,[1]Radicacion!$J$2:$EI$30174,2,0),VLOOKUP(D187,[1]Radicacion!$J$2:$L$30174,2,0))&lt;&gt;"","NO EXIGIBLES"),""),"")</f>
        <v>#N/A</v>
      </c>
    </row>
    <row r="188" spans="1:38" x14ac:dyDescent="0.25">
      <c r="A188" s="20">
        <v>180</v>
      </c>
      <c r="B188" s="21" t="s">
        <v>46</v>
      </c>
      <c r="C188" s="20" t="s">
        <v>47</v>
      </c>
      <c r="D188" s="20" t="s">
        <v>227</v>
      </c>
      <c r="E188" s="22">
        <v>44227</v>
      </c>
      <c r="F188" s="22">
        <v>44227</v>
      </c>
      <c r="G188" s="23">
        <v>6500000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6500000</v>
      </c>
      <c r="P188" s="26" t="s">
        <v>47</v>
      </c>
      <c r="Q188" s="23">
        <v>0</v>
      </c>
      <c r="R188" s="24">
        <v>0</v>
      </c>
      <c r="S188" s="24">
        <v>0</v>
      </c>
      <c r="T188" s="22" t="s">
        <v>47</v>
      </c>
      <c r="U188" s="24">
        <v>0</v>
      </c>
      <c r="V188" s="23">
        <v>0</v>
      </c>
      <c r="W188" s="22" t="s">
        <v>47</v>
      </c>
      <c r="X188" s="24">
        <v>0</v>
      </c>
      <c r="Y188" s="22" t="s">
        <v>47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Verificar Valores</v>
      </c>
      <c r="AL188" t="e">
        <f>IF(D188&lt;&gt;"",IF(AK188&lt;&gt;"OK",IF(IFERROR(VLOOKUP(C188&amp;D188,[1]Radicacion!$J$2:$EI$30174,2,0),VLOOKUP(D188,[1]Radicacion!$J$2:$L$30174,2,0))&lt;&gt;"","NO EXIGIBLES"),""),"")</f>
        <v>#N/A</v>
      </c>
    </row>
    <row r="189" spans="1:38" x14ac:dyDescent="0.25">
      <c r="A189" s="20">
        <v>181</v>
      </c>
      <c r="B189" s="21" t="s">
        <v>46</v>
      </c>
      <c r="C189" s="20" t="s">
        <v>47</v>
      </c>
      <c r="D189" s="20" t="s">
        <v>228</v>
      </c>
      <c r="E189" s="22">
        <v>44227</v>
      </c>
      <c r="F189" s="22">
        <v>44227</v>
      </c>
      <c r="G189" s="23">
        <v>6500000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6500000</v>
      </c>
      <c r="P189" s="26" t="s">
        <v>47</v>
      </c>
      <c r="Q189" s="23">
        <v>0</v>
      </c>
      <c r="R189" s="24">
        <v>0</v>
      </c>
      <c r="S189" s="24">
        <v>0</v>
      </c>
      <c r="T189" s="22" t="s">
        <v>47</v>
      </c>
      <c r="U189" s="24">
        <v>0</v>
      </c>
      <c r="V189" s="23">
        <v>0</v>
      </c>
      <c r="W189" s="22" t="s">
        <v>47</v>
      </c>
      <c r="X189" s="24">
        <v>0</v>
      </c>
      <c r="Y189" s="22" t="s">
        <v>47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Verificar Valores</v>
      </c>
      <c r="AL189" t="e">
        <f>IF(D189&lt;&gt;"",IF(AK189&lt;&gt;"OK",IF(IFERROR(VLOOKUP(C189&amp;D189,[1]Radicacion!$J$2:$EI$30174,2,0),VLOOKUP(D189,[1]Radicacion!$J$2:$L$30174,2,0))&lt;&gt;"","NO EXIGIBLES"),""),"")</f>
        <v>#N/A</v>
      </c>
    </row>
    <row r="190" spans="1:38" x14ac:dyDescent="0.25">
      <c r="A190" s="20">
        <v>182</v>
      </c>
      <c r="B190" s="21" t="s">
        <v>46</v>
      </c>
      <c r="C190" s="20" t="s">
        <v>47</v>
      </c>
      <c r="D190" s="20" t="s">
        <v>229</v>
      </c>
      <c r="E190" s="22">
        <v>44227</v>
      </c>
      <c r="F190" s="22">
        <v>44227</v>
      </c>
      <c r="G190" s="23">
        <v>6500000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6500000</v>
      </c>
      <c r="P190" s="26" t="s">
        <v>47</v>
      </c>
      <c r="Q190" s="23">
        <v>0</v>
      </c>
      <c r="R190" s="24">
        <v>0</v>
      </c>
      <c r="S190" s="24">
        <v>0</v>
      </c>
      <c r="T190" s="22" t="s">
        <v>47</v>
      </c>
      <c r="U190" s="24">
        <v>0</v>
      </c>
      <c r="V190" s="23">
        <v>0</v>
      </c>
      <c r="W190" s="22" t="s">
        <v>47</v>
      </c>
      <c r="X190" s="24">
        <v>0</v>
      </c>
      <c r="Y190" s="22" t="s">
        <v>47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Verificar Valores</v>
      </c>
      <c r="AL190" t="e">
        <f>IF(D190&lt;&gt;"",IF(AK190&lt;&gt;"OK",IF(IFERROR(VLOOKUP(C190&amp;D190,[1]Radicacion!$J$2:$EI$30174,2,0),VLOOKUP(D190,[1]Radicacion!$J$2:$L$30174,2,0))&lt;&gt;"","NO EXIGIBLES"),""),"")</f>
        <v>#N/A</v>
      </c>
    </row>
    <row r="191" spans="1:38" x14ac:dyDescent="0.25">
      <c r="A191" s="20">
        <v>183</v>
      </c>
      <c r="B191" s="21" t="s">
        <v>46</v>
      </c>
      <c r="C191" s="20" t="s">
        <v>47</v>
      </c>
      <c r="D191" s="20" t="s">
        <v>230</v>
      </c>
      <c r="E191" s="22">
        <v>44227</v>
      </c>
      <c r="F191" s="22">
        <v>44227</v>
      </c>
      <c r="G191" s="23">
        <v>6500000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6500000</v>
      </c>
      <c r="P191" s="26" t="s">
        <v>47</v>
      </c>
      <c r="Q191" s="23">
        <v>0</v>
      </c>
      <c r="R191" s="24">
        <v>0</v>
      </c>
      <c r="S191" s="24">
        <v>0</v>
      </c>
      <c r="T191" s="22" t="s">
        <v>47</v>
      </c>
      <c r="U191" s="24">
        <v>0</v>
      </c>
      <c r="V191" s="23">
        <v>0</v>
      </c>
      <c r="W191" s="22" t="s">
        <v>47</v>
      </c>
      <c r="X191" s="24">
        <v>0</v>
      </c>
      <c r="Y191" s="22" t="s">
        <v>47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tr">
        <f t="shared" si="2"/>
        <v>Verificar Valores</v>
      </c>
      <c r="AL191" t="e">
        <f>IF(D191&lt;&gt;"",IF(AK191&lt;&gt;"OK",IF(IFERROR(VLOOKUP(C191&amp;D191,[1]Radicacion!$J$2:$EI$30174,2,0),VLOOKUP(D191,[1]Radicacion!$J$2:$L$30174,2,0))&lt;&gt;"","NO EXIGIBLES"),""),"")</f>
        <v>#N/A</v>
      </c>
    </row>
    <row r="192" spans="1:38" x14ac:dyDescent="0.25">
      <c r="A192" s="20">
        <v>184</v>
      </c>
      <c r="B192" s="21" t="s">
        <v>46</v>
      </c>
      <c r="C192" s="20" t="s">
        <v>47</v>
      </c>
      <c r="D192" s="20" t="s">
        <v>231</v>
      </c>
      <c r="E192" s="22">
        <v>44227</v>
      </c>
      <c r="F192" s="22">
        <v>44227</v>
      </c>
      <c r="G192" s="23">
        <v>164400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164400</v>
      </c>
      <c r="P192" s="26" t="s">
        <v>47</v>
      </c>
      <c r="Q192" s="23">
        <v>0</v>
      </c>
      <c r="R192" s="24">
        <v>0</v>
      </c>
      <c r="S192" s="24">
        <v>0</v>
      </c>
      <c r="T192" s="22" t="s">
        <v>47</v>
      </c>
      <c r="U192" s="24">
        <v>0</v>
      </c>
      <c r="V192" s="23">
        <v>0</v>
      </c>
      <c r="W192" s="22" t="s">
        <v>47</v>
      </c>
      <c r="X192" s="24">
        <v>0</v>
      </c>
      <c r="Y192" s="22" t="s">
        <v>47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Verificar Valores</v>
      </c>
      <c r="AL192" t="e">
        <f>IF(D192&lt;&gt;"",IF(AK192&lt;&gt;"OK",IF(IFERROR(VLOOKUP(C192&amp;D192,[1]Radicacion!$J$2:$EI$30174,2,0),VLOOKUP(D192,[1]Radicacion!$J$2:$L$30174,2,0))&lt;&gt;"","NO EXIGIBLES"),""),"")</f>
        <v>#N/A</v>
      </c>
    </row>
    <row r="193" spans="1:38" x14ac:dyDescent="0.25">
      <c r="A193" s="20">
        <v>185</v>
      </c>
      <c r="B193" s="21" t="s">
        <v>46</v>
      </c>
      <c r="C193" s="20" t="s">
        <v>47</v>
      </c>
      <c r="D193" s="20" t="s">
        <v>232</v>
      </c>
      <c r="E193" s="22">
        <v>44227</v>
      </c>
      <c r="F193" s="22">
        <v>44227</v>
      </c>
      <c r="G193" s="23">
        <v>164400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164400</v>
      </c>
      <c r="P193" s="26" t="s">
        <v>47</v>
      </c>
      <c r="Q193" s="23">
        <v>0</v>
      </c>
      <c r="R193" s="24">
        <v>0</v>
      </c>
      <c r="S193" s="24">
        <v>0</v>
      </c>
      <c r="T193" s="22" t="s">
        <v>47</v>
      </c>
      <c r="U193" s="24">
        <v>0</v>
      </c>
      <c r="V193" s="23">
        <v>0</v>
      </c>
      <c r="W193" s="22" t="s">
        <v>47</v>
      </c>
      <c r="X193" s="24">
        <v>0</v>
      </c>
      <c r="Y193" s="22" t="s">
        <v>47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tr">
        <f t="shared" si="2"/>
        <v>Verificar Valores</v>
      </c>
      <c r="AL193" t="e">
        <f>IF(D193&lt;&gt;"",IF(AK193&lt;&gt;"OK",IF(IFERROR(VLOOKUP(C193&amp;D193,[1]Radicacion!$J$2:$EI$30174,2,0),VLOOKUP(D193,[1]Radicacion!$J$2:$L$30174,2,0))&lt;&gt;"","NO EXIGIBLES"),""),"")</f>
        <v>#N/A</v>
      </c>
    </row>
    <row r="194" spans="1:38" x14ac:dyDescent="0.25">
      <c r="A194" s="20">
        <v>186</v>
      </c>
      <c r="B194" s="21" t="s">
        <v>46</v>
      </c>
      <c r="C194" s="20" t="s">
        <v>47</v>
      </c>
      <c r="D194" s="20" t="s">
        <v>233</v>
      </c>
      <c r="E194" s="22">
        <v>44227</v>
      </c>
      <c r="F194" s="22">
        <v>44503</v>
      </c>
      <c r="G194" s="23">
        <v>844690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844690</v>
      </c>
      <c r="P194" s="26">
        <v>877637</v>
      </c>
      <c r="Q194" s="23">
        <v>844690</v>
      </c>
      <c r="R194" s="24">
        <v>0</v>
      </c>
      <c r="S194" s="24">
        <v>0</v>
      </c>
      <c r="T194" s="22" t="s">
        <v>47</v>
      </c>
      <c r="U194" s="24">
        <v>844690</v>
      </c>
      <c r="V194" s="23">
        <v>0</v>
      </c>
      <c r="W194" s="22" t="s">
        <v>47</v>
      </c>
      <c r="X194" s="24">
        <v>0</v>
      </c>
      <c r="Y194" s="22" t="s">
        <v>47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Verificar Valores</v>
      </c>
      <c r="AL194" t="e">
        <f>IF(D194&lt;&gt;"",IF(AK194&lt;&gt;"OK",IF(IFERROR(VLOOKUP(C194&amp;D194,[1]Radicacion!$J$2:$EI$30174,2,0),VLOOKUP(D194,[1]Radicacion!$J$2:$L$30174,2,0))&lt;&gt;"","NO EXIGIBLES"),""),"")</f>
        <v>#N/A</v>
      </c>
    </row>
    <row r="195" spans="1:38" x14ac:dyDescent="0.25">
      <c r="A195" s="20">
        <v>187</v>
      </c>
      <c r="B195" s="21" t="s">
        <v>46</v>
      </c>
      <c r="C195" s="20" t="s">
        <v>47</v>
      </c>
      <c r="D195" s="20" t="s">
        <v>234</v>
      </c>
      <c r="E195" s="22">
        <v>44227</v>
      </c>
      <c r="F195" s="22">
        <v>44505</v>
      </c>
      <c r="G195" s="23">
        <v>80832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80832</v>
      </c>
      <c r="P195" s="26">
        <v>877655</v>
      </c>
      <c r="Q195" s="23">
        <v>80832</v>
      </c>
      <c r="R195" s="24">
        <v>0</v>
      </c>
      <c r="S195" s="24">
        <v>0</v>
      </c>
      <c r="T195" s="22" t="s">
        <v>47</v>
      </c>
      <c r="U195" s="24">
        <v>80832</v>
      </c>
      <c r="V195" s="23">
        <v>0</v>
      </c>
      <c r="W195" s="22" t="s">
        <v>47</v>
      </c>
      <c r="X195" s="24">
        <v>0</v>
      </c>
      <c r="Y195" s="22" t="s">
        <v>47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Verificar Valores</v>
      </c>
      <c r="AL195" t="e">
        <f>IF(D195&lt;&gt;"",IF(AK195&lt;&gt;"OK",IF(IFERROR(VLOOKUP(C195&amp;D195,[1]Radicacion!$J$2:$EI$30174,2,0),VLOOKUP(D195,[1]Radicacion!$J$2:$L$30174,2,0))&lt;&gt;"","NO EXIGIBLES"),""),"")</f>
        <v>#N/A</v>
      </c>
    </row>
    <row r="196" spans="1:38" x14ac:dyDescent="0.25">
      <c r="A196" s="20">
        <v>188</v>
      </c>
      <c r="B196" s="21" t="s">
        <v>46</v>
      </c>
      <c r="C196" s="20" t="s">
        <v>47</v>
      </c>
      <c r="D196" s="20" t="s">
        <v>235</v>
      </c>
      <c r="E196" s="22">
        <v>44227</v>
      </c>
      <c r="F196" s="22">
        <v>44227</v>
      </c>
      <c r="G196" s="23">
        <v>4899984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4899984</v>
      </c>
      <c r="P196" s="26" t="s">
        <v>47</v>
      </c>
      <c r="Q196" s="23">
        <v>0</v>
      </c>
      <c r="R196" s="24">
        <v>0</v>
      </c>
      <c r="S196" s="24">
        <v>0</v>
      </c>
      <c r="T196" s="22" t="s">
        <v>47</v>
      </c>
      <c r="U196" s="24">
        <v>0</v>
      </c>
      <c r="V196" s="23">
        <v>0</v>
      </c>
      <c r="W196" s="22" t="s">
        <v>47</v>
      </c>
      <c r="X196" s="24">
        <v>0</v>
      </c>
      <c r="Y196" s="22" t="s">
        <v>47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Verificar Valores</v>
      </c>
      <c r="AL196" t="e">
        <f>IF(D196&lt;&gt;"",IF(AK196&lt;&gt;"OK",IF(IFERROR(VLOOKUP(C196&amp;D196,[1]Radicacion!$J$2:$EI$30174,2,0),VLOOKUP(D196,[1]Radicacion!$J$2:$L$30174,2,0))&lt;&gt;"","NO EXIGIBLES"),""),"")</f>
        <v>#N/A</v>
      </c>
    </row>
    <row r="197" spans="1:38" x14ac:dyDescent="0.25">
      <c r="A197" s="20">
        <v>189</v>
      </c>
      <c r="B197" s="21" t="s">
        <v>46</v>
      </c>
      <c r="C197" s="20" t="s">
        <v>47</v>
      </c>
      <c r="D197" s="20" t="s">
        <v>236</v>
      </c>
      <c r="E197" s="22">
        <v>44227</v>
      </c>
      <c r="F197" s="22">
        <v>44227</v>
      </c>
      <c r="G197" s="23">
        <v>3793536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3793536</v>
      </c>
      <c r="P197" s="26" t="s">
        <v>47</v>
      </c>
      <c r="Q197" s="23">
        <v>0</v>
      </c>
      <c r="R197" s="24">
        <v>0</v>
      </c>
      <c r="S197" s="24">
        <v>0</v>
      </c>
      <c r="T197" s="22" t="s">
        <v>47</v>
      </c>
      <c r="U197" s="24">
        <v>0</v>
      </c>
      <c r="V197" s="23">
        <v>0</v>
      </c>
      <c r="W197" s="22" t="s">
        <v>47</v>
      </c>
      <c r="X197" s="24">
        <v>0</v>
      </c>
      <c r="Y197" s="22" t="s">
        <v>47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Verificar Valores</v>
      </c>
      <c r="AL197" t="e">
        <f>IF(D197&lt;&gt;"",IF(AK197&lt;&gt;"OK",IF(IFERROR(VLOOKUP(C197&amp;D197,[1]Radicacion!$J$2:$EI$30174,2,0),VLOOKUP(D197,[1]Radicacion!$J$2:$L$30174,2,0))&lt;&gt;"","NO EXIGIBLES"),""),"")</f>
        <v>#N/A</v>
      </c>
    </row>
    <row r="198" spans="1:38" x14ac:dyDescent="0.25">
      <c r="A198" s="20">
        <v>190</v>
      </c>
      <c r="B198" s="21" t="s">
        <v>46</v>
      </c>
      <c r="C198" s="20" t="s">
        <v>47</v>
      </c>
      <c r="D198" s="20" t="s">
        <v>237</v>
      </c>
      <c r="E198" s="22">
        <v>44227</v>
      </c>
      <c r="F198" s="22">
        <v>44227</v>
      </c>
      <c r="G198" s="23">
        <v>116400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116400</v>
      </c>
      <c r="P198" s="26" t="s">
        <v>47</v>
      </c>
      <c r="Q198" s="23">
        <v>0</v>
      </c>
      <c r="R198" s="24">
        <v>0</v>
      </c>
      <c r="S198" s="24">
        <v>0</v>
      </c>
      <c r="T198" s="22" t="s">
        <v>47</v>
      </c>
      <c r="U198" s="24">
        <v>0</v>
      </c>
      <c r="V198" s="23">
        <v>0</v>
      </c>
      <c r="W198" s="22" t="s">
        <v>47</v>
      </c>
      <c r="X198" s="24">
        <v>0</v>
      </c>
      <c r="Y198" s="22" t="s">
        <v>47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e">
        <f>IF(D198&lt;&gt;"",IF(AK198&lt;&gt;"OK",IF(IFERROR(VLOOKUP(C198&amp;D198,[1]Radicacion!$J$2:$EI$30174,2,0),VLOOKUP(D198,[1]Radicacion!$J$2:$L$30174,2,0))&lt;&gt;"","NO EXIGIBLES"),""),"")</f>
        <v>#N/A</v>
      </c>
    </row>
    <row r="199" spans="1:38" x14ac:dyDescent="0.25">
      <c r="A199" s="20">
        <v>191</v>
      </c>
      <c r="B199" s="21" t="s">
        <v>46</v>
      </c>
      <c r="C199" s="20" t="s">
        <v>47</v>
      </c>
      <c r="D199" s="20" t="s">
        <v>238</v>
      </c>
      <c r="E199" s="22">
        <v>44227</v>
      </c>
      <c r="F199" s="22">
        <v>44227</v>
      </c>
      <c r="G199" s="23">
        <v>80832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80832</v>
      </c>
      <c r="P199" s="26" t="s">
        <v>47</v>
      </c>
      <c r="Q199" s="23">
        <v>0</v>
      </c>
      <c r="R199" s="24">
        <v>0</v>
      </c>
      <c r="S199" s="24">
        <v>0</v>
      </c>
      <c r="T199" s="22" t="s">
        <v>47</v>
      </c>
      <c r="U199" s="24">
        <v>0</v>
      </c>
      <c r="V199" s="23">
        <v>0</v>
      </c>
      <c r="W199" s="22" t="s">
        <v>47</v>
      </c>
      <c r="X199" s="24">
        <v>0</v>
      </c>
      <c r="Y199" s="22" t="s">
        <v>47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Verificar Valores</v>
      </c>
      <c r="AL199" t="e">
        <f>IF(D199&lt;&gt;"",IF(AK199&lt;&gt;"OK",IF(IFERROR(VLOOKUP(C199&amp;D199,[1]Radicacion!$J$2:$EI$30174,2,0),VLOOKUP(D199,[1]Radicacion!$J$2:$L$30174,2,0))&lt;&gt;"","NO EXIGIBLES"),""),"")</f>
        <v>#N/A</v>
      </c>
    </row>
    <row r="200" spans="1:38" x14ac:dyDescent="0.25">
      <c r="A200" s="20">
        <v>192</v>
      </c>
      <c r="B200" s="21" t="s">
        <v>46</v>
      </c>
      <c r="C200" s="20" t="s">
        <v>47</v>
      </c>
      <c r="D200" s="20" t="s">
        <v>239</v>
      </c>
      <c r="E200" s="22">
        <v>44227</v>
      </c>
      <c r="F200" s="22">
        <v>44227</v>
      </c>
      <c r="G200" s="23">
        <v>4899984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4899984</v>
      </c>
      <c r="P200" s="26" t="s">
        <v>47</v>
      </c>
      <c r="Q200" s="23">
        <v>0</v>
      </c>
      <c r="R200" s="24">
        <v>0</v>
      </c>
      <c r="S200" s="24">
        <v>0</v>
      </c>
      <c r="T200" s="22" t="s">
        <v>47</v>
      </c>
      <c r="U200" s="24">
        <v>0</v>
      </c>
      <c r="V200" s="23">
        <v>0</v>
      </c>
      <c r="W200" s="22" t="s">
        <v>47</v>
      </c>
      <c r="X200" s="24">
        <v>0</v>
      </c>
      <c r="Y200" s="22" t="s">
        <v>47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e">
        <f>IF(D200&lt;&gt;"",IF(AK200&lt;&gt;"OK",IF(IFERROR(VLOOKUP(C200&amp;D200,[1]Radicacion!$J$2:$EI$30174,2,0),VLOOKUP(D200,[1]Radicacion!$J$2:$L$30174,2,0))&lt;&gt;"","NO EXIGIBLES"),""),"")</f>
        <v>#N/A</v>
      </c>
    </row>
    <row r="201" spans="1:38" x14ac:dyDescent="0.25">
      <c r="A201" s="20">
        <v>193</v>
      </c>
      <c r="B201" s="21" t="s">
        <v>46</v>
      </c>
      <c r="C201" s="20" t="s">
        <v>47</v>
      </c>
      <c r="D201" s="20" t="s">
        <v>240</v>
      </c>
      <c r="E201" s="22">
        <v>44227</v>
      </c>
      <c r="F201" s="22">
        <v>44227</v>
      </c>
      <c r="G201" s="23">
        <v>4899984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4899984</v>
      </c>
      <c r="P201" s="26" t="s">
        <v>47</v>
      </c>
      <c r="Q201" s="23">
        <v>0</v>
      </c>
      <c r="R201" s="24">
        <v>0</v>
      </c>
      <c r="S201" s="24">
        <v>0</v>
      </c>
      <c r="T201" s="22" t="s">
        <v>47</v>
      </c>
      <c r="U201" s="24">
        <v>0</v>
      </c>
      <c r="V201" s="23">
        <v>0</v>
      </c>
      <c r="W201" s="22" t="s">
        <v>47</v>
      </c>
      <c r="X201" s="24">
        <v>0</v>
      </c>
      <c r="Y201" s="22" t="s">
        <v>47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Verificar Valores</v>
      </c>
      <c r="AL201" t="e">
        <f>IF(D201&lt;&gt;"",IF(AK201&lt;&gt;"OK",IF(IFERROR(VLOOKUP(C201&amp;D201,[1]Radicacion!$J$2:$EI$30174,2,0),VLOOKUP(D201,[1]Radicacion!$J$2:$L$30174,2,0))&lt;&gt;"","NO EXIGIBLES"),""),"")</f>
        <v>#N/A</v>
      </c>
    </row>
    <row r="202" spans="1:38" x14ac:dyDescent="0.25">
      <c r="A202" s="20">
        <v>194</v>
      </c>
      <c r="B202" s="21" t="s">
        <v>46</v>
      </c>
      <c r="C202" s="20" t="s">
        <v>47</v>
      </c>
      <c r="D202" s="20" t="s">
        <v>241</v>
      </c>
      <c r="E202" s="22">
        <v>44227</v>
      </c>
      <c r="F202" s="22">
        <v>44227</v>
      </c>
      <c r="G202" s="23">
        <v>4899984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4899984</v>
      </c>
      <c r="P202" s="26" t="s">
        <v>47</v>
      </c>
      <c r="Q202" s="23">
        <v>0</v>
      </c>
      <c r="R202" s="24">
        <v>0</v>
      </c>
      <c r="S202" s="24">
        <v>0</v>
      </c>
      <c r="T202" s="22" t="s">
        <v>47</v>
      </c>
      <c r="U202" s="24">
        <v>0</v>
      </c>
      <c r="V202" s="23">
        <v>0</v>
      </c>
      <c r="W202" s="22" t="s">
        <v>47</v>
      </c>
      <c r="X202" s="24">
        <v>0</v>
      </c>
      <c r="Y202" s="22" t="s">
        <v>47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IF(D202&lt;&gt;"",IF(AK202&lt;&gt;"OK",IF(IFERROR(VLOOKUP(C202&amp;D202,[1]Radicacion!$J$2:$EI$30174,2,0),VLOOKUP(D202,[1]Radicacion!$J$2:$L$30174,2,0))&lt;&gt;"","NO EXIGIBLES"),""),"")</f>
        <v>#N/A</v>
      </c>
    </row>
    <row r="203" spans="1:38" x14ac:dyDescent="0.25">
      <c r="A203" s="20">
        <v>195</v>
      </c>
      <c r="B203" s="21" t="s">
        <v>46</v>
      </c>
      <c r="C203" s="20" t="s">
        <v>47</v>
      </c>
      <c r="D203" s="20" t="s">
        <v>242</v>
      </c>
      <c r="E203" s="22">
        <v>44227</v>
      </c>
      <c r="F203" s="22">
        <v>44227</v>
      </c>
      <c r="G203" s="23">
        <v>328800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328800</v>
      </c>
      <c r="P203" s="26" t="s">
        <v>47</v>
      </c>
      <c r="Q203" s="23">
        <v>0</v>
      </c>
      <c r="R203" s="24">
        <v>0</v>
      </c>
      <c r="S203" s="24">
        <v>0</v>
      </c>
      <c r="T203" s="22" t="s">
        <v>47</v>
      </c>
      <c r="U203" s="24">
        <v>0</v>
      </c>
      <c r="V203" s="23">
        <v>0</v>
      </c>
      <c r="W203" s="22" t="s">
        <v>47</v>
      </c>
      <c r="X203" s="24">
        <v>0</v>
      </c>
      <c r="Y203" s="22" t="s">
        <v>47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Verificar Valores</v>
      </c>
      <c r="AL203" t="e">
        <f>IF(D203&lt;&gt;"",IF(AK203&lt;&gt;"OK",IF(IFERROR(VLOOKUP(C203&amp;D203,[1]Radicacion!$J$2:$EI$30174,2,0),VLOOKUP(D203,[1]Radicacion!$J$2:$L$30174,2,0))&lt;&gt;"","NO EXIGIBLES"),""),"")</f>
        <v>#N/A</v>
      </c>
    </row>
    <row r="204" spans="1:38" x14ac:dyDescent="0.25">
      <c r="A204" s="20">
        <v>196</v>
      </c>
      <c r="B204" s="21" t="s">
        <v>46</v>
      </c>
      <c r="C204" s="20" t="s">
        <v>47</v>
      </c>
      <c r="D204" s="20" t="s">
        <v>243</v>
      </c>
      <c r="E204" s="22">
        <v>44227</v>
      </c>
      <c r="F204" s="22">
        <v>44227</v>
      </c>
      <c r="G204" s="23">
        <v>4899984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4899984</v>
      </c>
      <c r="P204" s="26" t="s">
        <v>47</v>
      </c>
      <c r="Q204" s="23">
        <v>0</v>
      </c>
      <c r="R204" s="24">
        <v>0</v>
      </c>
      <c r="S204" s="24">
        <v>0</v>
      </c>
      <c r="T204" s="22" t="s">
        <v>47</v>
      </c>
      <c r="U204" s="24">
        <v>0</v>
      </c>
      <c r="V204" s="23">
        <v>0</v>
      </c>
      <c r="W204" s="22" t="s">
        <v>47</v>
      </c>
      <c r="X204" s="24">
        <v>0</v>
      </c>
      <c r="Y204" s="22" t="s">
        <v>47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tr">
        <f t="shared" si="3"/>
        <v>Verificar Valores</v>
      </c>
      <c r="AL204" t="e">
        <f>IF(D204&lt;&gt;"",IF(AK204&lt;&gt;"OK",IF(IFERROR(VLOOKUP(C204&amp;D204,[1]Radicacion!$J$2:$EI$30174,2,0),VLOOKUP(D204,[1]Radicacion!$J$2:$L$30174,2,0))&lt;&gt;"","NO EXIGIBLES"),""),"")</f>
        <v>#N/A</v>
      </c>
    </row>
    <row r="205" spans="1:38" x14ac:dyDescent="0.25">
      <c r="A205" s="20">
        <v>197</v>
      </c>
      <c r="B205" s="21" t="s">
        <v>46</v>
      </c>
      <c r="C205" s="20" t="s">
        <v>47</v>
      </c>
      <c r="D205" s="20" t="s">
        <v>244</v>
      </c>
      <c r="E205" s="22">
        <v>44227</v>
      </c>
      <c r="F205" s="22">
        <v>44227</v>
      </c>
      <c r="G205" s="23">
        <v>4899984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4899984</v>
      </c>
      <c r="P205" s="26" t="s">
        <v>47</v>
      </c>
      <c r="Q205" s="23">
        <v>0</v>
      </c>
      <c r="R205" s="24">
        <v>0</v>
      </c>
      <c r="S205" s="24">
        <v>0</v>
      </c>
      <c r="T205" s="22" t="s">
        <v>47</v>
      </c>
      <c r="U205" s="24">
        <v>0</v>
      </c>
      <c r="V205" s="23">
        <v>0</v>
      </c>
      <c r="W205" s="22" t="s">
        <v>47</v>
      </c>
      <c r="X205" s="24">
        <v>0</v>
      </c>
      <c r="Y205" s="22" t="s">
        <v>47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tr">
        <f t="shared" si="3"/>
        <v>Verificar Valores</v>
      </c>
      <c r="AL205" t="e">
        <f>IF(D205&lt;&gt;"",IF(AK205&lt;&gt;"OK",IF(IFERROR(VLOOKUP(C205&amp;D205,[1]Radicacion!$J$2:$EI$30174,2,0),VLOOKUP(D205,[1]Radicacion!$J$2:$L$30174,2,0))&lt;&gt;"","NO EXIGIBLES"),""),"")</f>
        <v>#N/A</v>
      </c>
    </row>
    <row r="206" spans="1:38" x14ac:dyDescent="0.25">
      <c r="A206" s="20">
        <v>198</v>
      </c>
      <c r="B206" s="21" t="s">
        <v>46</v>
      </c>
      <c r="C206" s="20" t="s">
        <v>47</v>
      </c>
      <c r="D206" s="20" t="s">
        <v>245</v>
      </c>
      <c r="E206" s="22">
        <v>44227</v>
      </c>
      <c r="F206" s="22">
        <v>44227</v>
      </c>
      <c r="G206" s="23">
        <v>4899984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4899984</v>
      </c>
      <c r="P206" s="26" t="s">
        <v>47</v>
      </c>
      <c r="Q206" s="23">
        <v>0</v>
      </c>
      <c r="R206" s="24">
        <v>0</v>
      </c>
      <c r="S206" s="24">
        <v>0</v>
      </c>
      <c r="T206" s="22" t="s">
        <v>47</v>
      </c>
      <c r="U206" s="24">
        <v>0</v>
      </c>
      <c r="V206" s="23">
        <v>0</v>
      </c>
      <c r="W206" s="22" t="s">
        <v>47</v>
      </c>
      <c r="X206" s="24">
        <v>0</v>
      </c>
      <c r="Y206" s="22" t="s">
        <v>47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tr">
        <f t="shared" si="3"/>
        <v>Verificar Valores</v>
      </c>
      <c r="AL206" t="e">
        <f>IF(D206&lt;&gt;"",IF(AK206&lt;&gt;"OK",IF(IFERROR(VLOOKUP(C206&amp;D206,[1]Radicacion!$J$2:$EI$30174,2,0),VLOOKUP(D206,[1]Radicacion!$J$2:$L$30174,2,0))&lt;&gt;"","NO EXIGIBLES"),""),"")</f>
        <v>#N/A</v>
      </c>
    </row>
    <row r="207" spans="1:38" x14ac:dyDescent="0.25">
      <c r="A207" s="20">
        <v>199</v>
      </c>
      <c r="B207" s="21" t="s">
        <v>46</v>
      </c>
      <c r="C207" s="20" t="s">
        <v>47</v>
      </c>
      <c r="D207" s="20" t="s">
        <v>246</v>
      </c>
      <c r="E207" s="22">
        <v>44227</v>
      </c>
      <c r="F207" s="22">
        <v>44227</v>
      </c>
      <c r="G207" s="23">
        <v>4899984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4899984</v>
      </c>
      <c r="P207" s="26" t="s">
        <v>47</v>
      </c>
      <c r="Q207" s="23">
        <v>0</v>
      </c>
      <c r="R207" s="24">
        <v>0</v>
      </c>
      <c r="S207" s="24">
        <v>0</v>
      </c>
      <c r="T207" s="22" t="s">
        <v>47</v>
      </c>
      <c r="U207" s="24">
        <v>0</v>
      </c>
      <c r="V207" s="23">
        <v>0</v>
      </c>
      <c r="W207" s="22" t="s">
        <v>47</v>
      </c>
      <c r="X207" s="24">
        <v>0</v>
      </c>
      <c r="Y207" s="22" t="s">
        <v>47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Verificar Valores</v>
      </c>
      <c r="AL207" t="e">
        <f>IF(D207&lt;&gt;"",IF(AK207&lt;&gt;"OK",IF(IFERROR(VLOOKUP(C207&amp;D207,[1]Radicacion!$J$2:$EI$30174,2,0),VLOOKUP(D207,[1]Radicacion!$J$2:$L$30174,2,0))&lt;&gt;"","NO EXIGIBLES"),""),"")</f>
        <v>#N/A</v>
      </c>
    </row>
    <row r="208" spans="1:38" x14ac:dyDescent="0.25">
      <c r="A208" s="20">
        <v>200</v>
      </c>
      <c r="B208" s="21" t="s">
        <v>46</v>
      </c>
      <c r="C208" s="20" t="s">
        <v>47</v>
      </c>
      <c r="D208" s="20" t="s">
        <v>247</v>
      </c>
      <c r="E208" s="22">
        <v>44227</v>
      </c>
      <c r="F208" s="22">
        <v>44227</v>
      </c>
      <c r="G208" s="23">
        <v>4899984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4899984</v>
      </c>
      <c r="P208" s="26" t="s">
        <v>47</v>
      </c>
      <c r="Q208" s="23">
        <v>0</v>
      </c>
      <c r="R208" s="24">
        <v>0</v>
      </c>
      <c r="S208" s="24">
        <v>0</v>
      </c>
      <c r="T208" s="22" t="s">
        <v>47</v>
      </c>
      <c r="U208" s="24">
        <v>0</v>
      </c>
      <c r="V208" s="23">
        <v>0</v>
      </c>
      <c r="W208" s="22" t="s">
        <v>47</v>
      </c>
      <c r="X208" s="24">
        <v>0</v>
      </c>
      <c r="Y208" s="22" t="s">
        <v>47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tr">
        <f t="shared" si="3"/>
        <v>Verificar Valores</v>
      </c>
      <c r="AL208" t="e">
        <f>IF(D208&lt;&gt;"",IF(AK208&lt;&gt;"OK",IF(IFERROR(VLOOKUP(C208&amp;D208,[1]Radicacion!$J$2:$EI$30174,2,0),VLOOKUP(D208,[1]Radicacion!$J$2:$L$30174,2,0))&lt;&gt;"","NO EXIGIBLES"),""),"")</f>
        <v>#N/A</v>
      </c>
    </row>
    <row r="209" spans="1:38" x14ac:dyDescent="0.25">
      <c r="A209" s="20">
        <v>201</v>
      </c>
      <c r="B209" s="21" t="s">
        <v>46</v>
      </c>
      <c r="C209" s="20" t="s">
        <v>47</v>
      </c>
      <c r="D209" s="20" t="s">
        <v>248</v>
      </c>
      <c r="E209" s="22">
        <v>44227</v>
      </c>
      <c r="F209" s="22">
        <v>44227</v>
      </c>
      <c r="G209" s="23">
        <v>2212896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2212896</v>
      </c>
      <c r="P209" s="26" t="s">
        <v>47</v>
      </c>
      <c r="Q209" s="23">
        <v>0</v>
      </c>
      <c r="R209" s="24">
        <v>0</v>
      </c>
      <c r="S209" s="24">
        <v>0</v>
      </c>
      <c r="T209" s="22" t="s">
        <v>47</v>
      </c>
      <c r="U209" s="24">
        <v>0</v>
      </c>
      <c r="V209" s="23">
        <v>0</v>
      </c>
      <c r="W209" s="22" t="s">
        <v>47</v>
      </c>
      <c r="X209" s="24">
        <v>0</v>
      </c>
      <c r="Y209" s="22" t="s">
        <v>47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Verificar Valores</v>
      </c>
      <c r="AL209" t="e">
        <f>IF(D209&lt;&gt;"",IF(AK209&lt;&gt;"OK",IF(IFERROR(VLOOKUP(C209&amp;D209,[1]Radicacion!$J$2:$EI$30174,2,0),VLOOKUP(D209,[1]Radicacion!$J$2:$L$30174,2,0))&lt;&gt;"","NO EXIGIBLES"),""),"")</f>
        <v>#N/A</v>
      </c>
    </row>
    <row r="210" spans="1:38" x14ac:dyDescent="0.25">
      <c r="A210" s="20">
        <v>202</v>
      </c>
      <c r="B210" s="21" t="s">
        <v>46</v>
      </c>
      <c r="C210" s="20" t="s">
        <v>47</v>
      </c>
      <c r="D210" s="20" t="s">
        <v>249</v>
      </c>
      <c r="E210" s="22">
        <v>44227</v>
      </c>
      <c r="F210" s="22">
        <v>44227</v>
      </c>
      <c r="G210" s="23">
        <v>4899984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4899984</v>
      </c>
      <c r="P210" s="26" t="s">
        <v>47</v>
      </c>
      <c r="Q210" s="23">
        <v>0</v>
      </c>
      <c r="R210" s="24">
        <v>0</v>
      </c>
      <c r="S210" s="24">
        <v>0</v>
      </c>
      <c r="T210" s="22" t="s">
        <v>47</v>
      </c>
      <c r="U210" s="24">
        <v>0</v>
      </c>
      <c r="V210" s="23">
        <v>0</v>
      </c>
      <c r="W210" s="22" t="s">
        <v>47</v>
      </c>
      <c r="X210" s="24">
        <v>0</v>
      </c>
      <c r="Y210" s="22" t="s">
        <v>47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Verificar Valores</v>
      </c>
      <c r="AL210" t="e">
        <f>IF(D210&lt;&gt;"",IF(AK210&lt;&gt;"OK",IF(IFERROR(VLOOKUP(C210&amp;D210,[1]Radicacion!$J$2:$EI$30174,2,0),VLOOKUP(D210,[1]Radicacion!$J$2:$L$30174,2,0))&lt;&gt;"","NO EXIGIBLES"),""),"")</f>
        <v>#N/A</v>
      </c>
    </row>
    <row r="211" spans="1:38" x14ac:dyDescent="0.25">
      <c r="A211" s="20">
        <v>203</v>
      </c>
      <c r="B211" s="21" t="s">
        <v>46</v>
      </c>
      <c r="C211" s="20" t="s">
        <v>47</v>
      </c>
      <c r="D211" s="20" t="s">
        <v>250</v>
      </c>
      <c r="E211" s="22">
        <v>44227</v>
      </c>
      <c r="F211" s="22">
        <v>44227</v>
      </c>
      <c r="G211" s="23">
        <v>4899984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4899984</v>
      </c>
      <c r="P211" s="26" t="s">
        <v>47</v>
      </c>
      <c r="Q211" s="23">
        <v>0</v>
      </c>
      <c r="R211" s="24">
        <v>0</v>
      </c>
      <c r="S211" s="24">
        <v>0</v>
      </c>
      <c r="T211" s="22" t="s">
        <v>47</v>
      </c>
      <c r="U211" s="24">
        <v>0</v>
      </c>
      <c r="V211" s="23">
        <v>0</v>
      </c>
      <c r="W211" s="22" t="s">
        <v>47</v>
      </c>
      <c r="X211" s="24">
        <v>0</v>
      </c>
      <c r="Y211" s="22" t="s">
        <v>47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e">
        <f>IF(D211&lt;&gt;"",IF(AK211&lt;&gt;"OK",IF(IFERROR(VLOOKUP(C211&amp;D211,[1]Radicacion!$J$2:$EI$30174,2,0),VLOOKUP(D211,[1]Radicacion!$J$2:$L$30174,2,0))&lt;&gt;"","NO EXIGIBLES"),""),"")</f>
        <v>#N/A</v>
      </c>
    </row>
    <row r="212" spans="1:38" x14ac:dyDescent="0.25">
      <c r="A212" s="20">
        <v>204</v>
      </c>
      <c r="B212" s="21" t="s">
        <v>46</v>
      </c>
      <c r="C212" s="20" t="s">
        <v>47</v>
      </c>
      <c r="D212" s="20" t="s">
        <v>251</v>
      </c>
      <c r="E212" s="22">
        <v>44227</v>
      </c>
      <c r="F212" s="22">
        <v>44227</v>
      </c>
      <c r="G212" s="23">
        <v>164400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164400</v>
      </c>
      <c r="P212" s="26" t="s">
        <v>47</v>
      </c>
      <c r="Q212" s="23">
        <v>0</v>
      </c>
      <c r="R212" s="24">
        <v>0</v>
      </c>
      <c r="S212" s="24">
        <v>0</v>
      </c>
      <c r="T212" s="22" t="s">
        <v>47</v>
      </c>
      <c r="U212" s="24">
        <v>0</v>
      </c>
      <c r="V212" s="23">
        <v>0</v>
      </c>
      <c r="W212" s="22" t="s">
        <v>47</v>
      </c>
      <c r="X212" s="24">
        <v>0</v>
      </c>
      <c r="Y212" s="22" t="s">
        <v>47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Verificar Valores</v>
      </c>
      <c r="AL212" t="e">
        <f>IF(D212&lt;&gt;"",IF(AK212&lt;&gt;"OK",IF(IFERROR(VLOOKUP(C212&amp;D212,[1]Radicacion!$J$2:$EI$30174,2,0),VLOOKUP(D212,[1]Radicacion!$J$2:$L$30174,2,0))&lt;&gt;"","NO EXIGIBLES"),""),"")</f>
        <v>#N/A</v>
      </c>
    </row>
    <row r="213" spans="1:38" x14ac:dyDescent="0.25">
      <c r="A213" s="20">
        <v>205</v>
      </c>
      <c r="B213" s="21" t="s">
        <v>46</v>
      </c>
      <c r="C213" s="20" t="s">
        <v>47</v>
      </c>
      <c r="D213" s="20" t="s">
        <v>252</v>
      </c>
      <c r="E213" s="22">
        <v>44227</v>
      </c>
      <c r="F213" s="22">
        <v>44227</v>
      </c>
      <c r="G213" s="23">
        <v>4899984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4899984</v>
      </c>
      <c r="P213" s="26" t="s">
        <v>47</v>
      </c>
      <c r="Q213" s="23">
        <v>0</v>
      </c>
      <c r="R213" s="24">
        <v>0</v>
      </c>
      <c r="S213" s="24">
        <v>0</v>
      </c>
      <c r="T213" s="22" t="s">
        <v>47</v>
      </c>
      <c r="U213" s="24">
        <v>0</v>
      </c>
      <c r="V213" s="23">
        <v>0</v>
      </c>
      <c r="W213" s="22" t="s">
        <v>47</v>
      </c>
      <c r="X213" s="24">
        <v>0</v>
      </c>
      <c r="Y213" s="22" t="s">
        <v>47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Verificar Valores</v>
      </c>
      <c r="AL213" t="e">
        <f>IF(D213&lt;&gt;"",IF(AK213&lt;&gt;"OK",IF(IFERROR(VLOOKUP(C213&amp;D213,[1]Radicacion!$J$2:$EI$30174,2,0),VLOOKUP(D213,[1]Radicacion!$J$2:$L$30174,2,0))&lt;&gt;"","NO EXIGIBLES"),""),"")</f>
        <v>#N/A</v>
      </c>
    </row>
    <row r="214" spans="1:38" x14ac:dyDescent="0.25">
      <c r="A214" s="20">
        <v>206</v>
      </c>
      <c r="B214" s="21" t="s">
        <v>46</v>
      </c>
      <c r="C214" s="20" t="s">
        <v>47</v>
      </c>
      <c r="D214" s="20" t="s">
        <v>253</v>
      </c>
      <c r="E214" s="22">
        <v>44227</v>
      </c>
      <c r="F214" s="22">
        <v>44227</v>
      </c>
      <c r="G214" s="23">
        <v>164400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164400</v>
      </c>
      <c r="P214" s="26" t="s">
        <v>47</v>
      </c>
      <c r="Q214" s="23">
        <v>0</v>
      </c>
      <c r="R214" s="24">
        <v>0</v>
      </c>
      <c r="S214" s="24">
        <v>0</v>
      </c>
      <c r="T214" s="22" t="s">
        <v>47</v>
      </c>
      <c r="U214" s="24">
        <v>0</v>
      </c>
      <c r="V214" s="23">
        <v>0</v>
      </c>
      <c r="W214" s="22" t="s">
        <v>47</v>
      </c>
      <c r="X214" s="24">
        <v>0</v>
      </c>
      <c r="Y214" s="22" t="s">
        <v>47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Verificar Valores</v>
      </c>
      <c r="AL214" t="e">
        <f>IF(D214&lt;&gt;"",IF(AK214&lt;&gt;"OK",IF(IFERROR(VLOOKUP(C214&amp;D214,[1]Radicacion!$J$2:$EI$30174,2,0),VLOOKUP(D214,[1]Radicacion!$J$2:$L$30174,2,0))&lt;&gt;"","NO EXIGIBLES"),""),"")</f>
        <v>#N/A</v>
      </c>
    </row>
    <row r="215" spans="1:38" x14ac:dyDescent="0.25">
      <c r="A215" s="20">
        <v>207</v>
      </c>
      <c r="B215" s="21" t="s">
        <v>46</v>
      </c>
      <c r="C215" s="20" t="s">
        <v>47</v>
      </c>
      <c r="D215" s="20" t="s">
        <v>254</v>
      </c>
      <c r="E215" s="22">
        <v>44227</v>
      </c>
      <c r="F215" s="22">
        <v>44227</v>
      </c>
      <c r="G215" s="23">
        <v>4899984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4899984</v>
      </c>
      <c r="P215" s="26" t="s">
        <v>47</v>
      </c>
      <c r="Q215" s="23">
        <v>0</v>
      </c>
      <c r="R215" s="24">
        <v>0</v>
      </c>
      <c r="S215" s="24">
        <v>0</v>
      </c>
      <c r="T215" s="22" t="s">
        <v>47</v>
      </c>
      <c r="U215" s="24">
        <v>0</v>
      </c>
      <c r="V215" s="23">
        <v>0</v>
      </c>
      <c r="W215" s="22" t="s">
        <v>47</v>
      </c>
      <c r="X215" s="24">
        <v>0</v>
      </c>
      <c r="Y215" s="22" t="s">
        <v>47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Verificar Valores</v>
      </c>
      <c r="AL215" t="e">
        <f>IF(D215&lt;&gt;"",IF(AK215&lt;&gt;"OK",IF(IFERROR(VLOOKUP(C215&amp;D215,[1]Radicacion!$J$2:$EI$30174,2,0),VLOOKUP(D215,[1]Radicacion!$J$2:$L$30174,2,0))&lt;&gt;"","NO EXIGIBLES"),""),"")</f>
        <v>#N/A</v>
      </c>
    </row>
    <row r="216" spans="1:38" x14ac:dyDescent="0.25">
      <c r="A216" s="20">
        <v>208</v>
      </c>
      <c r="B216" s="21" t="s">
        <v>46</v>
      </c>
      <c r="C216" s="20" t="s">
        <v>47</v>
      </c>
      <c r="D216" s="20" t="s">
        <v>255</v>
      </c>
      <c r="E216" s="22">
        <v>44227</v>
      </c>
      <c r="F216" s="22">
        <v>44227</v>
      </c>
      <c r="G216" s="23">
        <v>4899984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4899984</v>
      </c>
      <c r="P216" s="26" t="s">
        <v>47</v>
      </c>
      <c r="Q216" s="23">
        <v>0</v>
      </c>
      <c r="R216" s="24">
        <v>0</v>
      </c>
      <c r="S216" s="24">
        <v>0</v>
      </c>
      <c r="T216" s="22" t="s">
        <v>47</v>
      </c>
      <c r="U216" s="24">
        <v>0</v>
      </c>
      <c r="V216" s="23">
        <v>0</v>
      </c>
      <c r="W216" s="22" t="s">
        <v>47</v>
      </c>
      <c r="X216" s="24">
        <v>0</v>
      </c>
      <c r="Y216" s="22" t="s">
        <v>47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tr">
        <f t="shared" si="3"/>
        <v>Verificar Valores</v>
      </c>
      <c r="AL216" t="e">
        <f>IF(D216&lt;&gt;"",IF(AK216&lt;&gt;"OK",IF(IFERROR(VLOOKUP(C216&amp;D216,[1]Radicacion!$J$2:$EI$30174,2,0),VLOOKUP(D216,[1]Radicacion!$J$2:$L$30174,2,0))&lt;&gt;"","NO EXIGIBLES"),""),"")</f>
        <v>#N/A</v>
      </c>
    </row>
    <row r="217" spans="1:38" x14ac:dyDescent="0.25">
      <c r="A217" s="20">
        <v>209</v>
      </c>
      <c r="B217" s="21" t="s">
        <v>46</v>
      </c>
      <c r="C217" s="20" t="s">
        <v>47</v>
      </c>
      <c r="D217" s="20" t="s">
        <v>256</v>
      </c>
      <c r="E217" s="22">
        <v>44227</v>
      </c>
      <c r="F217" s="22">
        <v>44227</v>
      </c>
      <c r="G217" s="23">
        <v>164400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164400</v>
      </c>
      <c r="P217" s="26" t="s">
        <v>47</v>
      </c>
      <c r="Q217" s="23">
        <v>0</v>
      </c>
      <c r="R217" s="24">
        <v>0</v>
      </c>
      <c r="S217" s="24">
        <v>0</v>
      </c>
      <c r="T217" s="22" t="s">
        <v>47</v>
      </c>
      <c r="U217" s="24">
        <v>0</v>
      </c>
      <c r="V217" s="23">
        <v>0</v>
      </c>
      <c r="W217" s="22" t="s">
        <v>47</v>
      </c>
      <c r="X217" s="24">
        <v>0</v>
      </c>
      <c r="Y217" s="22" t="s">
        <v>47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Verificar Valores</v>
      </c>
      <c r="AL217" t="e">
        <f>IF(D217&lt;&gt;"",IF(AK217&lt;&gt;"OK",IF(IFERROR(VLOOKUP(C217&amp;D217,[1]Radicacion!$J$2:$EI$30174,2,0),VLOOKUP(D217,[1]Radicacion!$J$2:$L$30174,2,0))&lt;&gt;"","NO EXIGIBLES"),""),"")</f>
        <v>#N/A</v>
      </c>
    </row>
    <row r="218" spans="1:38" x14ac:dyDescent="0.25">
      <c r="A218" s="20">
        <v>210</v>
      </c>
      <c r="B218" s="21" t="s">
        <v>46</v>
      </c>
      <c r="C218" s="20" t="s">
        <v>47</v>
      </c>
      <c r="D218" s="20" t="s">
        <v>257</v>
      </c>
      <c r="E218" s="22">
        <v>44227</v>
      </c>
      <c r="F218" s="22">
        <v>44227</v>
      </c>
      <c r="G218" s="23">
        <v>480000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480000</v>
      </c>
      <c r="P218" s="26" t="s">
        <v>47</v>
      </c>
      <c r="Q218" s="23">
        <v>0</v>
      </c>
      <c r="R218" s="24">
        <v>0</v>
      </c>
      <c r="S218" s="24">
        <v>0</v>
      </c>
      <c r="T218" s="22" t="s">
        <v>47</v>
      </c>
      <c r="U218" s="24">
        <v>0</v>
      </c>
      <c r="V218" s="23">
        <v>0</v>
      </c>
      <c r="W218" s="22" t="s">
        <v>47</v>
      </c>
      <c r="X218" s="24">
        <v>0</v>
      </c>
      <c r="Y218" s="22" t="s">
        <v>47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Verificar Valores</v>
      </c>
      <c r="AL218" t="e">
        <f>IF(D218&lt;&gt;"",IF(AK218&lt;&gt;"OK",IF(IFERROR(VLOOKUP(C218&amp;D218,[1]Radicacion!$J$2:$EI$30174,2,0),VLOOKUP(D218,[1]Radicacion!$J$2:$L$30174,2,0))&lt;&gt;"","NO EXIGIBLES"),""),"")</f>
        <v>#N/A</v>
      </c>
    </row>
    <row r="219" spans="1:38" x14ac:dyDescent="0.25">
      <c r="A219" s="20">
        <v>211</v>
      </c>
      <c r="B219" s="21" t="s">
        <v>46</v>
      </c>
      <c r="C219" s="20" t="s">
        <v>47</v>
      </c>
      <c r="D219" s="20" t="s">
        <v>258</v>
      </c>
      <c r="E219" s="22">
        <v>44227</v>
      </c>
      <c r="F219" s="22">
        <v>44227</v>
      </c>
      <c r="G219" s="23">
        <v>164400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164400</v>
      </c>
      <c r="P219" s="26" t="s">
        <v>47</v>
      </c>
      <c r="Q219" s="23">
        <v>0</v>
      </c>
      <c r="R219" s="24">
        <v>0</v>
      </c>
      <c r="S219" s="24">
        <v>0</v>
      </c>
      <c r="T219" s="22" t="s">
        <v>47</v>
      </c>
      <c r="U219" s="24">
        <v>0</v>
      </c>
      <c r="V219" s="23">
        <v>0</v>
      </c>
      <c r="W219" s="22" t="s">
        <v>47</v>
      </c>
      <c r="X219" s="24">
        <v>0</v>
      </c>
      <c r="Y219" s="22" t="s">
        <v>47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tr">
        <f t="shared" si="3"/>
        <v>Verificar Valores</v>
      </c>
      <c r="AL219" t="e">
        <f>IF(D219&lt;&gt;"",IF(AK219&lt;&gt;"OK",IF(IFERROR(VLOOKUP(C219&amp;D219,[1]Radicacion!$J$2:$EI$30174,2,0),VLOOKUP(D219,[1]Radicacion!$J$2:$L$30174,2,0))&lt;&gt;"","NO EXIGIBLES"),""),"")</f>
        <v>#N/A</v>
      </c>
    </row>
    <row r="220" spans="1:38" x14ac:dyDescent="0.25">
      <c r="A220" s="20">
        <v>212</v>
      </c>
      <c r="B220" s="21" t="s">
        <v>46</v>
      </c>
      <c r="C220" s="20" t="s">
        <v>47</v>
      </c>
      <c r="D220" s="20" t="s">
        <v>259</v>
      </c>
      <c r="E220" s="22">
        <v>44235</v>
      </c>
      <c r="F220" s="22">
        <v>44503</v>
      </c>
      <c r="G220" s="23">
        <v>755062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755062</v>
      </c>
      <c r="P220" s="26">
        <v>878293</v>
      </c>
      <c r="Q220" s="23">
        <v>755062</v>
      </c>
      <c r="R220" s="24">
        <v>0</v>
      </c>
      <c r="S220" s="24">
        <v>0</v>
      </c>
      <c r="T220" s="22" t="s">
        <v>47</v>
      </c>
      <c r="U220" s="24">
        <v>755062</v>
      </c>
      <c r="V220" s="23">
        <v>0</v>
      </c>
      <c r="W220" s="22" t="s">
        <v>47</v>
      </c>
      <c r="X220" s="24">
        <v>0</v>
      </c>
      <c r="Y220" s="22" t="s">
        <v>47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tr">
        <f t="shared" si="3"/>
        <v>Verificar Valores</v>
      </c>
      <c r="AL220" t="e">
        <f>IF(D220&lt;&gt;"",IF(AK220&lt;&gt;"OK",IF(IFERROR(VLOOKUP(C220&amp;D220,[1]Radicacion!$J$2:$EI$30174,2,0),VLOOKUP(D220,[1]Radicacion!$J$2:$L$30174,2,0))&lt;&gt;"","NO EXIGIBLES"),""),"")</f>
        <v>#N/A</v>
      </c>
    </row>
    <row r="221" spans="1:38" x14ac:dyDescent="0.25">
      <c r="A221" s="20">
        <v>213</v>
      </c>
      <c r="B221" s="21" t="s">
        <v>46</v>
      </c>
      <c r="C221" s="20" t="s">
        <v>47</v>
      </c>
      <c r="D221" s="20" t="s">
        <v>260</v>
      </c>
      <c r="E221" s="22">
        <v>44235</v>
      </c>
      <c r="F221" s="22">
        <v>44505</v>
      </c>
      <c r="G221" s="23">
        <v>80832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80832</v>
      </c>
      <c r="P221" s="26">
        <v>878294</v>
      </c>
      <c r="Q221" s="23">
        <v>80832</v>
      </c>
      <c r="R221" s="24">
        <v>0</v>
      </c>
      <c r="S221" s="24">
        <v>0</v>
      </c>
      <c r="T221" s="22" t="s">
        <v>47</v>
      </c>
      <c r="U221" s="24">
        <v>80832</v>
      </c>
      <c r="V221" s="23">
        <v>0</v>
      </c>
      <c r="W221" s="22" t="s">
        <v>47</v>
      </c>
      <c r="X221" s="24">
        <v>0</v>
      </c>
      <c r="Y221" s="22" t="s">
        <v>47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Verificar Valores</v>
      </c>
      <c r="AL221" t="e">
        <f>IF(D221&lt;&gt;"",IF(AK221&lt;&gt;"OK",IF(IFERROR(VLOOKUP(C221&amp;D221,[1]Radicacion!$J$2:$EI$30174,2,0),VLOOKUP(D221,[1]Radicacion!$J$2:$L$30174,2,0))&lt;&gt;"","NO EXIGIBLES"),""),"")</f>
        <v>#N/A</v>
      </c>
    </row>
    <row r="222" spans="1:38" x14ac:dyDescent="0.25">
      <c r="A222" s="20">
        <v>214</v>
      </c>
      <c r="B222" s="21" t="s">
        <v>46</v>
      </c>
      <c r="C222" s="20" t="s">
        <v>47</v>
      </c>
      <c r="D222" s="20" t="s">
        <v>261</v>
      </c>
      <c r="E222" s="22">
        <v>44255</v>
      </c>
      <c r="F222" s="22">
        <v>44255</v>
      </c>
      <c r="G222" s="23">
        <v>164400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164400</v>
      </c>
      <c r="P222" s="26" t="s">
        <v>47</v>
      </c>
      <c r="Q222" s="23">
        <v>0</v>
      </c>
      <c r="R222" s="24">
        <v>0</v>
      </c>
      <c r="S222" s="24">
        <v>0</v>
      </c>
      <c r="T222" s="22" t="s">
        <v>47</v>
      </c>
      <c r="U222" s="24">
        <v>0</v>
      </c>
      <c r="V222" s="23">
        <v>0</v>
      </c>
      <c r="W222" s="22" t="s">
        <v>47</v>
      </c>
      <c r="X222" s="24">
        <v>0</v>
      </c>
      <c r="Y222" s="22" t="s">
        <v>47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Verificar Valores</v>
      </c>
      <c r="AL222" t="e">
        <f>IF(D222&lt;&gt;"",IF(AK222&lt;&gt;"OK",IF(IFERROR(VLOOKUP(C222&amp;D222,[1]Radicacion!$J$2:$EI$30174,2,0),VLOOKUP(D222,[1]Radicacion!$J$2:$L$30174,2,0))&lt;&gt;"","NO EXIGIBLES"),""),"")</f>
        <v>#N/A</v>
      </c>
    </row>
    <row r="223" spans="1:38" x14ac:dyDescent="0.25">
      <c r="A223" s="20">
        <v>215</v>
      </c>
      <c r="B223" s="21" t="s">
        <v>46</v>
      </c>
      <c r="C223" s="20" t="s">
        <v>47</v>
      </c>
      <c r="D223" s="20" t="s">
        <v>262</v>
      </c>
      <c r="E223" s="22">
        <v>44255</v>
      </c>
      <c r="F223" s="22">
        <v>44255</v>
      </c>
      <c r="G223" s="23">
        <v>164400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164400</v>
      </c>
      <c r="P223" s="26" t="s">
        <v>47</v>
      </c>
      <c r="Q223" s="23">
        <v>0</v>
      </c>
      <c r="R223" s="24">
        <v>0</v>
      </c>
      <c r="S223" s="24">
        <v>0</v>
      </c>
      <c r="T223" s="22" t="s">
        <v>47</v>
      </c>
      <c r="U223" s="24">
        <v>0</v>
      </c>
      <c r="V223" s="23">
        <v>0</v>
      </c>
      <c r="W223" s="22" t="s">
        <v>47</v>
      </c>
      <c r="X223" s="24">
        <v>0</v>
      </c>
      <c r="Y223" s="22" t="s">
        <v>47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Verificar Valores</v>
      </c>
      <c r="AL223" t="e">
        <f>IF(D223&lt;&gt;"",IF(AK223&lt;&gt;"OK",IF(IFERROR(VLOOKUP(C223&amp;D223,[1]Radicacion!$J$2:$EI$30174,2,0),VLOOKUP(D223,[1]Radicacion!$J$2:$L$30174,2,0))&lt;&gt;"","NO EXIGIBLES"),""),"")</f>
        <v>#N/A</v>
      </c>
    </row>
    <row r="224" spans="1:38" x14ac:dyDescent="0.25">
      <c r="A224" s="20">
        <v>216</v>
      </c>
      <c r="B224" s="21" t="s">
        <v>46</v>
      </c>
      <c r="C224" s="20" t="s">
        <v>47</v>
      </c>
      <c r="D224" s="20" t="s">
        <v>263</v>
      </c>
      <c r="E224" s="22">
        <v>44255</v>
      </c>
      <c r="F224" s="22">
        <v>44255</v>
      </c>
      <c r="G224" s="23">
        <v>328800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328800</v>
      </c>
      <c r="P224" s="26" t="s">
        <v>47</v>
      </c>
      <c r="Q224" s="23">
        <v>0</v>
      </c>
      <c r="R224" s="24">
        <v>0</v>
      </c>
      <c r="S224" s="24">
        <v>0</v>
      </c>
      <c r="T224" s="22" t="s">
        <v>47</v>
      </c>
      <c r="U224" s="24">
        <v>0</v>
      </c>
      <c r="V224" s="23">
        <v>0</v>
      </c>
      <c r="W224" s="22" t="s">
        <v>47</v>
      </c>
      <c r="X224" s="24">
        <v>0</v>
      </c>
      <c r="Y224" s="22" t="s">
        <v>47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Verificar Valores</v>
      </c>
      <c r="AL224" t="e">
        <f>IF(D224&lt;&gt;"",IF(AK224&lt;&gt;"OK",IF(IFERROR(VLOOKUP(C224&amp;D224,[1]Radicacion!$J$2:$EI$30174,2,0),VLOOKUP(D224,[1]Radicacion!$J$2:$L$30174,2,0))&lt;&gt;"","NO EXIGIBLES"),""),"")</f>
        <v>#N/A</v>
      </c>
    </row>
    <row r="225" spans="1:38" x14ac:dyDescent="0.25">
      <c r="A225" s="20">
        <v>217</v>
      </c>
      <c r="B225" s="21" t="s">
        <v>46</v>
      </c>
      <c r="C225" s="20" t="s">
        <v>47</v>
      </c>
      <c r="D225" s="20" t="s">
        <v>264</v>
      </c>
      <c r="E225" s="22">
        <v>44255</v>
      </c>
      <c r="F225" s="22">
        <v>44255</v>
      </c>
      <c r="G225" s="23">
        <v>6500000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6500000</v>
      </c>
      <c r="P225" s="26" t="s">
        <v>47</v>
      </c>
      <c r="Q225" s="23">
        <v>0</v>
      </c>
      <c r="R225" s="24">
        <v>0</v>
      </c>
      <c r="S225" s="24">
        <v>0</v>
      </c>
      <c r="T225" s="22" t="s">
        <v>47</v>
      </c>
      <c r="U225" s="24">
        <v>0</v>
      </c>
      <c r="V225" s="23">
        <v>0</v>
      </c>
      <c r="W225" s="22" t="s">
        <v>47</v>
      </c>
      <c r="X225" s="24">
        <v>0</v>
      </c>
      <c r="Y225" s="22" t="s">
        <v>47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Verificar Valores</v>
      </c>
      <c r="AL225" t="e">
        <f>IF(D225&lt;&gt;"",IF(AK225&lt;&gt;"OK",IF(IFERROR(VLOOKUP(C225&amp;D225,[1]Radicacion!$J$2:$EI$30174,2,0),VLOOKUP(D225,[1]Radicacion!$J$2:$L$30174,2,0))&lt;&gt;"","NO EXIGIBLES"),""),"")</f>
        <v>#N/A</v>
      </c>
    </row>
    <row r="226" spans="1:38" x14ac:dyDescent="0.25">
      <c r="A226" s="20">
        <v>218</v>
      </c>
      <c r="B226" s="21" t="s">
        <v>46</v>
      </c>
      <c r="C226" s="20" t="s">
        <v>47</v>
      </c>
      <c r="D226" s="20" t="s">
        <v>265</v>
      </c>
      <c r="E226" s="22">
        <v>44255</v>
      </c>
      <c r="F226" s="22">
        <v>44255</v>
      </c>
      <c r="G226" s="23">
        <v>6500000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6500000</v>
      </c>
      <c r="P226" s="26" t="s">
        <v>47</v>
      </c>
      <c r="Q226" s="23">
        <v>0</v>
      </c>
      <c r="R226" s="24">
        <v>0</v>
      </c>
      <c r="S226" s="24">
        <v>0</v>
      </c>
      <c r="T226" s="22" t="s">
        <v>47</v>
      </c>
      <c r="U226" s="24">
        <v>0</v>
      </c>
      <c r="V226" s="23">
        <v>0</v>
      </c>
      <c r="W226" s="22" t="s">
        <v>47</v>
      </c>
      <c r="X226" s="24">
        <v>0</v>
      </c>
      <c r="Y226" s="22" t="s">
        <v>47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Verificar Valores</v>
      </c>
      <c r="AL226" t="e">
        <f>IF(D226&lt;&gt;"",IF(AK226&lt;&gt;"OK",IF(IFERROR(VLOOKUP(C226&amp;D226,[1]Radicacion!$J$2:$EI$30174,2,0),VLOOKUP(D226,[1]Radicacion!$J$2:$L$30174,2,0))&lt;&gt;"","NO EXIGIBLES"),""),"")</f>
        <v>#N/A</v>
      </c>
    </row>
    <row r="227" spans="1:38" x14ac:dyDescent="0.25">
      <c r="A227" s="20">
        <v>219</v>
      </c>
      <c r="B227" s="21" t="s">
        <v>46</v>
      </c>
      <c r="C227" s="20" t="s">
        <v>47</v>
      </c>
      <c r="D227" s="20" t="s">
        <v>266</v>
      </c>
      <c r="E227" s="22">
        <v>44255</v>
      </c>
      <c r="F227" s="22">
        <v>44255</v>
      </c>
      <c r="G227" s="23">
        <v>6500000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6500000</v>
      </c>
      <c r="P227" s="26" t="s">
        <v>47</v>
      </c>
      <c r="Q227" s="23">
        <v>0</v>
      </c>
      <c r="R227" s="24">
        <v>0</v>
      </c>
      <c r="S227" s="24">
        <v>0</v>
      </c>
      <c r="T227" s="22" t="s">
        <v>47</v>
      </c>
      <c r="U227" s="24">
        <v>0</v>
      </c>
      <c r="V227" s="23">
        <v>0</v>
      </c>
      <c r="W227" s="22" t="s">
        <v>47</v>
      </c>
      <c r="X227" s="24">
        <v>0</v>
      </c>
      <c r="Y227" s="22" t="s">
        <v>47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tr">
        <f t="shared" si="3"/>
        <v>Verificar Valores</v>
      </c>
      <c r="AL227" t="e">
        <f>IF(D227&lt;&gt;"",IF(AK227&lt;&gt;"OK",IF(IFERROR(VLOOKUP(C227&amp;D227,[1]Radicacion!$J$2:$EI$30174,2,0),VLOOKUP(D227,[1]Radicacion!$J$2:$L$30174,2,0))&lt;&gt;"","NO EXIGIBLES"),""),"")</f>
        <v>#N/A</v>
      </c>
    </row>
    <row r="228" spans="1:38" x14ac:dyDescent="0.25">
      <c r="A228" s="20">
        <v>220</v>
      </c>
      <c r="B228" s="21" t="s">
        <v>46</v>
      </c>
      <c r="C228" s="20" t="s">
        <v>47</v>
      </c>
      <c r="D228" s="20" t="s">
        <v>267</v>
      </c>
      <c r="E228" s="22">
        <v>44255</v>
      </c>
      <c r="F228" s="22">
        <v>44255</v>
      </c>
      <c r="G228" s="23">
        <v>6500000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6500000</v>
      </c>
      <c r="P228" s="26" t="s">
        <v>47</v>
      </c>
      <c r="Q228" s="23">
        <v>0</v>
      </c>
      <c r="R228" s="24">
        <v>0</v>
      </c>
      <c r="S228" s="24">
        <v>0</v>
      </c>
      <c r="T228" s="22" t="s">
        <v>47</v>
      </c>
      <c r="U228" s="24">
        <v>0</v>
      </c>
      <c r="V228" s="23">
        <v>0</v>
      </c>
      <c r="W228" s="22" t="s">
        <v>47</v>
      </c>
      <c r="X228" s="24">
        <v>0</v>
      </c>
      <c r="Y228" s="22" t="s">
        <v>47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tr">
        <f t="shared" si="3"/>
        <v>Verificar Valores</v>
      </c>
      <c r="AL228" t="e">
        <f>IF(D228&lt;&gt;"",IF(AK228&lt;&gt;"OK",IF(IFERROR(VLOOKUP(C228&amp;D228,[1]Radicacion!$J$2:$EI$30174,2,0),VLOOKUP(D228,[1]Radicacion!$J$2:$L$30174,2,0))&lt;&gt;"","NO EXIGIBLES"),""),"")</f>
        <v>#N/A</v>
      </c>
    </row>
    <row r="229" spans="1:38" x14ac:dyDescent="0.25">
      <c r="A229" s="20">
        <v>221</v>
      </c>
      <c r="B229" s="21" t="s">
        <v>46</v>
      </c>
      <c r="C229" s="20" t="s">
        <v>47</v>
      </c>
      <c r="D229" s="20" t="s">
        <v>268</v>
      </c>
      <c r="E229" s="22">
        <v>44255</v>
      </c>
      <c r="F229" s="22">
        <v>44255</v>
      </c>
      <c r="G229" s="23">
        <v>4573324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4573324</v>
      </c>
      <c r="P229" s="26" t="s">
        <v>47</v>
      </c>
      <c r="Q229" s="23">
        <v>0</v>
      </c>
      <c r="R229" s="24">
        <v>0</v>
      </c>
      <c r="S229" s="24">
        <v>0</v>
      </c>
      <c r="T229" s="22" t="s">
        <v>47</v>
      </c>
      <c r="U229" s="24">
        <v>0</v>
      </c>
      <c r="V229" s="23">
        <v>0</v>
      </c>
      <c r="W229" s="22" t="s">
        <v>47</v>
      </c>
      <c r="X229" s="24">
        <v>0</v>
      </c>
      <c r="Y229" s="22" t="s">
        <v>47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tr">
        <f t="shared" si="3"/>
        <v>Verificar Valores</v>
      </c>
      <c r="AL229" t="e">
        <f>IF(D229&lt;&gt;"",IF(AK229&lt;&gt;"OK",IF(IFERROR(VLOOKUP(C229&amp;D229,[1]Radicacion!$J$2:$EI$30174,2,0),VLOOKUP(D229,[1]Radicacion!$J$2:$L$30174,2,0))&lt;&gt;"","NO EXIGIBLES"),""),"")</f>
        <v>#N/A</v>
      </c>
    </row>
    <row r="230" spans="1:38" x14ac:dyDescent="0.25">
      <c r="A230" s="20">
        <v>222</v>
      </c>
      <c r="B230" s="21" t="s">
        <v>46</v>
      </c>
      <c r="C230" s="20" t="s">
        <v>47</v>
      </c>
      <c r="D230" s="20" t="s">
        <v>269</v>
      </c>
      <c r="E230" s="22">
        <v>44255</v>
      </c>
      <c r="F230" s="22">
        <v>44255</v>
      </c>
      <c r="G230" s="23">
        <v>4573324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4573324</v>
      </c>
      <c r="P230" s="26" t="s">
        <v>47</v>
      </c>
      <c r="Q230" s="23">
        <v>0</v>
      </c>
      <c r="R230" s="24">
        <v>0</v>
      </c>
      <c r="S230" s="24">
        <v>0</v>
      </c>
      <c r="T230" s="22" t="s">
        <v>47</v>
      </c>
      <c r="U230" s="24">
        <v>0</v>
      </c>
      <c r="V230" s="23">
        <v>0</v>
      </c>
      <c r="W230" s="22" t="s">
        <v>47</v>
      </c>
      <c r="X230" s="24">
        <v>0</v>
      </c>
      <c r="Y230" s="22" t="s">
        <v>47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tr">
        <f t="shared" si="3"/>
        <v>Verificar Valores</v>
      </c>
      <c r="AL230" t="e">
        <f>IF(D230&lt;&gt;"",IF(AK230&lt;&gt;"OK",IF(IFERROR(VLOOKUP(C230&amp;D230,[1]Radicacion!$J$2:$EI$30174,2,0),VLOOKUP(D230,[1]Radicacion!$J$2:$L$30174,2,0))&lt;&gt;"","NO EXIGIBLES"),""),"")</f>
        <v>#N/A</v>
      </c>
    </row>
    <row r="231" spans="1:38" x14ac:dyDescent="0.25">
      <c r="A231" s="20">
        <v>223</v>
      </c>
      <c r="B231" s="21" t="s">
        <v>46</v>
      </c>
      <c r="C231" s="20" t="s">
        <v>47</v>
      </c>
      <c r="D231" s="20" t="s">
        <v>270</v>
      </c>
      <c r="E231" s="22">
        <v>44255</v>
      </c>
      <c r="F231" s="22">
        <v>44255</v>
      </c>
      <c r="G231" s="23">
        <v>4573324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4573324</v>
      </c>
      <c r="P231" s="26" t="s">
        <v>47</v>
      </c>
      <c r="Q231" s="23">
        <v>0</v>
      </c>
      <c r="R231" s="24">
        <v>0</v>
      </c>
      <c r="S231" s="24">
        <v>0</v>
      </c>
      <c r="T231" s="22" t="s">
        <v>47</v>
      </c>
      <c r="U231" s="24">
        <v>0</v>
      </c>
      <c r="V231" s="23">
        <v>0</v>
      </c>
      <c r="W231" s="22" t="s">
        <v>47</v>
      </c>
      <c r="X231" s="24">
        <v>0</v>
      </c>
      <c r="Y231" s="22" t="s">
        <v>47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tr">
        <f t="shared" si="3"/>
        <v>Verificar Valores</v>
      </c>
      <c r="AL231" t="e">
        <f>IF(D231&lt;&gt;"",IF(AK231&lt;&gt;"OK",IF(IFERROR(VLOOKUP(C231&amp;D231,[1]Radicacion!$J$2:$EI$30174,2,0),VLOOKUP(D231,[1]Radicacion!$J$2:$L$30174,2,0))&lt;&gt;"","NO EXIGIBLES"),""),"")</f>
        <v>#N/A</v>
      </c>
    </row>
    <row r="232" spans="1:38" x14ac:dyDescent="0.25">
      <c r="A232" s="20">
        <v>224</v>
      </c>
      <c r="B232" s="21" t="s">
        <v>46</v>
      </c>
      <c r="C232" s="20" t="s">
        <v>47</v>
      </c>
      <c r="D232" s="20" t="s">
        <v>271</v>
      </c>
      <c r="E232" s="22">
        <v>44255</v>
      </c>
      <c r="F232" s="22">
        <v>44255</v>
      </c>
      <c r="G232" s="23">
        <v>4573324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4573324</v>
      </c>
      <c r="P232" s="26" t="s">
        <v>47</v>
      </c>
      <c r="Q232" s="23">
        <v>0</v>
      </c>
      <c r="R232" s="24">
        <v>0</v>
      </c>
      <c r="S232" s="24">
        <v>0</v>
      </c>
      <c r="T232" s="22" t="s">
        <v>47</v>
      </c>
      <c r="U232" s="24">
        <v>0</v>
      </c>
      <c r="V232" s="23">
        <v>0</v>
      </c>
      <c r="W232" s="22" t="s">
        <v>47</v>
      </c>
      <c r="X232" s="24">
        <v>0</v>
      </c>
      <c r="Y232" s="22" t="s">
        <v>47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tr">
        <f t="shared" si="3"/>
        <v>Verificar Valores</v>
      </c>
      <c r="AL232" t="e">
        <f>IF(D232&lt;&gt;"",IF(AK232&lt;&gt;"OK",IF(IFERROR(VLOOKUP(C232&amp;D232,[1]Radicacion!$J$2:$EI$30174,2,0),VLOOKUP(D232,[1]Radicacion!$J$2:$L$30174,2,0))&lt;&gt;"","NO EXIGIBLES"),""),"")</f>
        <v>#N/A</v>
      </c>
    </row>
    <row r="233" spans="1:38" x14ac:dyDescent="0.25">
      <c r="A233" s="20">
        <v>225</v>
      </c>
      <c r="B233" s="21" t="s">
        <v>46</v>
      </c>
      <c r="C233" s="20" t="s">
        <v>47</v>
      </c>
      <c r="D233" s="20" t="s">
        <v>272</v>
      </c>
      <c r="E233" s="22">
        <v>44255</v>
      </c>
      <c r="F233" s="22">
        <v>44255</v>
      </c>
      <c r="G233" s="23">
        <v>664400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664400</v>
      </c>
      <c r="P233" s="26" t="s">
        <v>47</v>
      </c>
      <c r="Q233" s="23">
        <v>0</v>
      </c>
      <c r="R233" s="24">
        <v>0</v>
      </c>
      <c r="S233" s="24">
        <v>0</v>
      </c>
      <c r="T233" s="22" t="s">
        <v>47</v>
      </c>
      <c r="U233" s="24">
        <v>0</v>
      </c>
      <c r="V233" s="23">
        <v>0</v>
      </c>
      <c r="W233" s="22" t="s">
        <v>47</v>
      </c>
      <c r="X233" s="24">
        <v>0</v>
      </c>
      <c r="Y233" s="22" t="s">
        <v>47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tr">
        <f t="shared" si="3"/>
        <v>Verificar Valores</v>
      </c>
      <c r="AL233" t="e">
        <f>IF(D233&lt;&gt;"",IF(AK233&lt;&gt;"OK",IF(IFERROR(VLOOKUP(C233&amp;D233,[1]Radicacion!$J$2:$EI$30174,2,0),VLOOKUP(D233,[1]Radicacion!$J$2:$L$30174,2,0))&lt;&gt;"","NO EXIGIBLES"),""),"")</f>
        <v>#N/A</v>
      </c>
    </row>
    <row r="234" spans="1:38" x14ac:dyDescent="0.25">
      <c r="A234" s="20">
        <v>226</v>
      </c>
      <c r="B234" s="21" t="s">
        <v>46</v>
      </c>
      <c r="C234" s="20" t="s">
        <v>47</v>
      </c>
      <c r="D234" s="20" t="s">
        <v>273</v>
      </c>
      <c r="E234" s="22">
        <v>44255</v>
      </c>
      <c r="F234" s="22">
        <v>44255</v>
      </c>
      <c r="G234" s="23">
        <v>4573324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4573324</v>
      </c>
      <c r="P234" s="26" t="s">
        <v>47</v>
      </c>
      <c r="Q234" s="23">
        <v>0</v>
      </c>
      <c r="R234" s="24">
        <v>0</v>
      </c>
      <c r="S234" s="24">
        <v>0</v>
      </c>
      <c r="T234" s="22" t="s">
        <v>47</v>
      </c>
      <c r="U234" s="24">
        <v>0</v>
      </c>
      <c r="V234" s="23">
        <v>0</v>
      </c>
      <c r="W234" s="22" t="s">
        <v>47</v>
      </c>
      <c r="X234" s="24">
        <v>0</v>
      </c>
      <c r="Y234" s="22" t="s">
        <v>47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tr">
        <f t="shared" si="3"/>
        <v>Verificar Valores</v>
      </c>
      <c r="AL234" t="e">
        <f>IF(D234&lt;&gt;"",IF(AK234&lt;&gt;"OK",IF(IFERROR(VLOOKUP(C234&amp;D234,[1]Radicacion!$J$2:$EI$30174,2,0),VLOOKUP(D234,[1]Radicacion!$J$2:$L$30174,2,0))&lt;&gt;"","NO EXIGIBLES"),""),"")</f>
        <v>#N/A</v>
      </c>
    </row>
    <row r="235" spans="1:38" x14ac:dyDescent="0.25">
      <c r="A235" s="20">
        <v>227</v>
      </c>
      <c r="B235" s="21" t="s">
        <v>46</v>
      </c>
      <c r="C235" s="20" t="s">
        <v>47</v>
      </c>
      <c r="D235" s="20" t="s">
        <v>274</v>
      </c>
      <c r="E235" s="22">
        <v>44255</v>
      </c>
      <c r="F235" s="22">
        <v>44255</v>
      </c>
      <c r="G235" s="23">
        <v>4573324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4573324</v>
      </c>
      <c r="P235" s="26" t="s">
        <v>47</v>
      </c>
      <c r="Q235" s="23">
        <v>0</v>
      </c>
      <c r="R235" s="24">
        <v>0</v>
      </c>
      <c r="S235" s="24">
        <v>0</v>
      </c>
      <c r="T235" s="22" t="s">
        <v>47</v>
      </c>
      <c r="U235" s="24">
        <v>0</v>
      </c>
      <c r="V235" s="23">
        <v>0</v>
      </c>
      <c r="W235" s="22" t="s">
        <v>47</v>
      </c>
      <c r="X235" s="24">
        <v>0</v>
      </c>
      <c r="Y235" s="22" t="s">
        <v>47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tr">
        <f t="shared" si="3"/>
        <v>Verificar Valores</v>
      </c>
      <c r="AL235" t="e">
        <f>IF(D235&lt;&gt;"",IF(AK235&lt;&gt;"OK",IF(IFERROR(VLOOKUP(C235&amp;D235,[1]Radicacion!$J$2:$EI$30174,2,0),VLOOKUP(D235,[1]Radicacion!$J$2:$L$30174,2,0))&lt;&gt;"","NO EXIGIBLES"),""),"")</f>
        <v>#N/A</v>
      </c>
    </row>
    <row r="236" spans="1:38" x14ac:dyDescent="0.25">
      <c r="A236" s="20">
        <v>228</v>
      </c>
      <c r="B236" s="21" t="s">
        <v>46</v>
      </c>
      <c r="C236" s="20" t="s">
        <v>47</v>
      </c>
      <c r="D236" s="20" t="s">
        <v>275</v>
      </c>
      <c r="E236" s="22">
        <v>44255</v>
      </c>
      <c r="F236" s="22">
        <v>44255</v>
      </c>
      <c r="G236" s="23">
        <v>4573324</v>
      </c>
      <c r="H236" s="24">
        <v>0</v>
      </c>
      <c r="I236" s="31"/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4573324</v>
      </c>
      <c r="P236" s="26" t="s">
        <v>47</v>
      </c>
      <c r="Q236" s="23">
        <v>0</v>
      </c>
      <c r="R236" s="24">
        <v>0</v>
      </c>
      <c r="S236" s="24">
        <v>0</v>
      </c>
      <c r="T236" s="22" t="s">
        <v>47</v>
      </c>
      <c r="U236" s="24">
        <v>0</v>
      </c>
      <c r="V236" s="23">
        <v>0</v>
      </c>
      <c r="W236" s="22" t="s">
        <v>47</v>
      </c>
      <c r="X236" s="24">
        <v>0</v>
      </c>
      <c r="Y236" s="22" t="s">
        <v>47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tr">
        <f t="shared" si="3"/>
        <v>Verificar Valores</v>
      </c>
      <c r="AL236" t="e">
        <f>IF(D236&lt;&gt;"",IF(AK236&lt;&gt;"OK",IF(IFERROR(VLOOKUP(C236&amp;D236,[1]Radicacion!$J$2:$EI$30174,2,0),VLOOKUP(D236,[1]Radicacion!$J$2:$L$30174,2,0))&lt;&gt;"","NO EXIGIBLES"),""),"")</f>
        <v>#N/A</v>
      </c>
    </row>
    <row r="237" spans="1:38" x14ac:dyDescent="0.25">
      <c r="A237" s="20">
        <v>229</v>
      </c>
      <c r="B237" s="21" t="s">
        <v>46</v>
      </c>
      <c r="C237" s="20" t="s">
        <v>47</v>
      </c>
      <c r="D237" s="20" t="s">
        <v>276</v>
      </c>
      <c r="E237" s="22">
        <v>44255</v>
      </c>
      <c r="F237" s="22">
        <v>44255</v>
      </c>
      <c r="G237" s="23">
        <v>4573324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4573324</v>
      </c>
      <c r="P237" s="26" t="s">
        <v>47</v>
      </c>
      <c r="Q237" s="23">
        <v>0</v>
      </c>
      <c r="R237" s="24">
        <v>0</v>
      </c>
      <c r="S237" s="24">
        <v>0</v>
      </c>
      <c r="T237" s="22" t="s">
        <v>47</v>
      </c>
      <c r="U237" s="24">
        <v>0</v>
      </c>
      <c r="V237" s="23">
        <v>0</v>
      </c>
      <c r="W237" s="22" t="s">
        <v>47</v>
      </c>
      <c r="X237" s="24">
        <v>0</v>
      </c>
      <c r="Y237" s="22" t="s">
        <v>47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tr">
        <f t="shared" si="3"/>
        <v>Verificar Valores</v>
      </c>
      <c r="AL237" t="e">
        <f>IF(D237&lt;&gt;"",IF(AK237&lt;&gt;"OK",IF(IFERROR(VLOOKUP(C237&amp;D237,[1]Radicacion!$J$2:$EI$30174,2,0),VLOOKUP(D237,[1]Radicacion!$J$2:$L$30174,2,0))&lt;&gt;"","NO EXIGIBLES"),""),"")</f>
        <v>#N/A</v>
      </c>
    </row>
    <row r="238" spans="1:38" x14ac:dyDescent="0.25">
      <c r="A238" s="20">
        <v>230</v>
      </c>
      <c r="B238" s="21" t="s">
        <v>46</v>
      </c>
      <c r="C238" s="20" t="s">
        <v>47</v>
      </c>
      <c r="D238" s="20" t="s">
        <v>277</v>
      </c>
      <c r="E238" s="22">
        <v>44255</v>
      </c>
      <c r="F238" s="22">
        <v>44255</v>
      </c>
      <c r="G238" s="23">
        <v>4573324</v>
      </c>
      <c r="H238" s="24">
        <v>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4573324</v>
      </c>
      <c r="P238" s="26" t="s">
        <v>47</v>
      </c>
      <c r="Q238" s="23">
        <v>0</v>
      </c>
      <c r="R238" s="24">
        <v>0</v>
      </c>
      <c r="S238" s="24">
        <v>0</v>
      </c>
      <c r="T238" s="22" t="s">
        <v>47</v>
      </c>
      <c r="U238" s="24">
        <v>0</v>
      </c>
      <c r="V238" s="23">
        <v>0</v>
      </c>
      <c r="W238" s="22" t="s">
        <v>47</v>
      </c>
      <c r="X238" s="24">
        <v>0</v>
      </c>
      <c r="Y238" s="22" t="s">
        <v>47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tr">
        <f t="shared" si="3"/>
        <v>Verificar Valores</v>
      </c>
      <c r="AL238" t="e">
        <f>IF(D238&lt;&gt;"",IF(AK238&lt;&gt;"OK",IF(IFERROR(VLOOKUP(C238&amp;D238,[1]Radicacion!$J$2:$EI$30174,2,0),VLOOKUP(D238,[1]Radicacion!$J$2:$L$30174,2,0))&lt;&gt;"","NO EXIGIBLES"),""),"")</f>
        <v>#N/A</v>
      </c>
    </row>
    <row r="239" spans="1:38" x14ac:dyDescent="0.25">
      <c r="A239" s="20">
        <v>231</v>
      </c>
      <c r="B239" s="21" t="s">
        <v>46</v>
      </c>
      <c r="C239" s="20" t="s">
        <v>47</v>
      </c>
      <c r="D239" s="20" t="s">
        <v>278</v>
      </c>
      <c r="E239" s="22">
        <v>44255</v>
      </c>
      <c r="F239" s="22">
        <v>44255</v>
      </c>
      <c r="G239" s="23">
        <v>4573324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4573324</v>
      </c>
      <c r="P239" s="26" t="s">
        <v>47</v>
      </c>
      <c r="Q239" s="23">
        <v>0</v>
      </c>
      <c r="R239" s="24">
        <v>0</v>
      </c>
      <c r="S239" s="24">
        <v>0</v>
      </c>
      <c r="T239" s="22" t="s">
        <v>47</v>
      </c>
      <c r="U239" s="24">
        <v>0</v>
      </c>
      <c r="V239" s="23">
        <v>0</v>
      </c>
      <c r="W239" s="22" t="s">
        <v>47</v>
      </c>
      <c r="X239" s="24">
        <v>0</v>
      </c>
      <c r="Y239" s="22" t="s">
        <v>47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tr">
        <f t="shared" si="3"/>
        <v>Verificar Valores</v>
      </c>
      <c r="AL239" t="e">
        <f>IF(D239&lt;&gt;"",IF(AK239&lt;&gt;"OK",IF(IFERROR(VLOOKUP(C239&amp;D239,[1]Radicacion!$J$2:$EI$30174,2,0),VLOOKUP(D239,[1]Radicacion!$J$2:$L$30174,2,0))&lt;&gt;"","NO EXIGIBLES"),""),"")</f>
        <v>#N/A</v>
      </c>
    </row>
    <row r="240" spans="1:38" x14ac:dyDescent="0.25">
      <c r="A240" s="20">
        <v>232</v>
      </c>
      <c r="B240" s="21" t="s">
        <v>46</v>
      </c>
      <c r="C240" s="20" t="s">
        <v>47</v>
      </c>
      <c r="D240" s="20" t="s">
        <v>279</v>
      </c>
      <c r="E240" s="22">
        <v>44255</v>
      </c>
      <c r="F240" s="22">
        <v>44255</v>
      </c>
      <c r="G240" s="23">
        <v>4573324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4573324</v>
      </c>
      <c r="P240" s="26" t="s">
        <v>47</v>
      </c>
      <c r="Q240" s="23">
        <v>0</v>
      </c>
      <c r="R240" s="24">
        <v>0</v>
      </c>
      <c r="S240" s="24">
        <v>0</v>
      </c>
      <c r="T240" s="22" t="s">
        <v>47</v>
      </c>
      <c r="U240" s="24">
        <v>0</v>
      </c>
      <c r="V240" s="23">
        <v>0</v>
      </c>
      <c r="W240" s="22" t="s">
        <v>47</v>
      </c>
      <c r="X240" s="24">
        <v>0</v>
      </c>
      <c r="Y240" s="22" t="s">
        <v>47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tr">
        <f t="shared" si="3"/>
        <v>Verificar Valores</v>
      </c>
      <c r="AL240" t="e">
        <f>IF(D240&lt;&gt;"",IF(AK240&lt;&gt;"OK",IF(IFERROR(VLOOKUP(C240&amp;D240,[1]Radicacion!$J$2:$EI$30174,2,0),VLOOKUP(D240,[1]Radicacion!$J$2:$L$30174,2,0))&lt;&gt;"","NO EXIGIBLES"),""),"")</f>
        <v>#N/A</v>
      </c>
    </row>
    <row r="241" spans="1:38" x14ac:dyDescent="0.25">
      <c r="A241" s="20">
        <v>233</v>
      </c>
      <c r="B241" s="21" t="s">
        <v>46</v>
      </c>
      <c r="C241" s="20" t="s">
        <v>47</v>
      </c>
      <c r="D241" s="20" t="s">
        <v>280</v>
      </c>
      <c r="E241" s="22">
        <v>44255</v>
      </c>
      <c r="F241" s="22">
        <v>44255</v>
      </c>
      <c r="G241" s="23">
        <v>164400</v>
      </c>
      <c r="H241" s="24">
        <v>0</v>
      </c>
      <c r="I241" s="31"/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164400</v>
      </c>
      <c r="P241" s="26" t="s">
        <v>47</v>
      </c>
      <c r="Q241" s="23">
        <v>0</v>
      </c>
      <c r="R241" s="24">
        <v>0</v>
      </c>
      <c r="S241" s="24">
        <v>0</v>
      </c>
      <c r="T241" s="22" t="s">
        <v>47</v>
      </c>
      <c r="U241" s="24">
        <v>0</v>
      </c>
      <c r="V241" s="23">
        <v>0</v>
      </c>
      <c r="W241" s="22" t="s">
        <v>47</v>
      </c>
      <c r="X241" s="24">
        <v>0</v>
      </c>
      <c r="Y241" s="22" t="s">
        <v>47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tr">
        <f t="shared" si="3"/>
        <v>Verificar Valores</v>
      </c>
      <c r="AL241" t="e">
        <f>IF(D241&lt;&gt;"",IF(AK241&lt;&gt;"OK",IF(IFERROR(VLOOKUP(C241&amp;D241,[1]Radicacion!$J$2:$EI$30174,2,0),VLOOKUP(D241,[1]Radicacion!$J$2:$L$30174,2,0))&lt;&gt;"","NO EXIGIBLES"),""),"")</f>
        <v>#N/A</v>
      </c>
    </row>
    <row r="242" spans="1:38" x14ac:dyDescent="0.25">
      <c r="A242" s="20">
        <v>234</v>
      </c>
      <c r="B242" s="21" t="s">
        <v>46</v>
      </c>
      <c r="C242" s="20" t="s">
        <v>47</v>
      </c>
      <c r="D242" s="20" t="s">
        <v>281</v>
      </c>
      <c r="E242" s="22">
        <v>44255</v>
      </c>
      <c r="F242" s="22">
        <v>44255</v>
      </c>
      <c r="G242" s="23">
        <v>4573324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4573324</v>
      </c>
      <c r="P242" s="26" t="s">
        <v>47</v>
      </c>
      <c r="Q242" s="23">
        <v>0</v>
      </c>
      <c r="R242" s="24">
        <v>0</v>
      </c>
      <c r="S242" s="24">
        <v>0</v>
      </c>
      <c r="T242" s="22" t="s">
        <v>47</v>
      </c>
      <c r="U242" s="24">
        <v>0</v>
      </c>
      <c r="V242" s="23">
        <v>0</v>
      </c>
      <c r="W242" s="22" t="s">
        <v>47</v>
      </c>
      <c r="X242" s="24">
        <v>0</v>
      </c>
      <c r="Y242" s="22" t="s">
        <v>47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tr">
        <f t="shared" si="3"/>
        <v>Verificar Valores</v>
      </c>
      <c r="AL242" t="e">
        <f>IF(D242&lt;&gt;"",IF(AK242&lt;&gt;"OK",IF(IFERROR(VLOOKUP(C242&amp;D242,[1]Radicacion!$J$2:$EI$30174,2,0),VLOOKUP(D242,[1]Radicacion!$J$2:$L$30174,2,0))&lt;&gt;"","NO EXIGIBLES"),""),"")</f>
        <v>#N/A</v>
      </c>
    </row>
    <row r="243" spans="1:38" x14ac:dyDescent="0.25">
      <c r="A243" s="20">
        <v>235</v>
      </c>
      <c r="B243" s="21" t="s">
        <v>46</v>
      </c>
      <c r="C243" s="20" t="s">
        <v>47</v>
      </c>
      <c r="D243" s="20" t="s">
        <v>282</v>
      </c>
      <c r="E243" s="22">
        <v>44255</v>
      </c>
      <c r="F243" s="22">
        <v>44255</v>
      </c>
      <c r="G243" s="23">
        <v>164400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164400</v>
      </c>
      <c r="P243" s="26" t="s">
        <v>47</v>
      </c>
      <c r="Q243" s="23">
        <v>0</v>
      </c>
      <c r="R243" s="24">
        <v>0</v>
      </c>
      <c r="S243" s="24">
        <v>0</v>
      </c>
      <c r="T243" s="22" t="s">
        <v>47</v>
      </c>
      <c r="U243" s="24">
        <v>0</v>
      </c>
      <c r="V243" s="23">
        <v>0</v>
      </c>
      <c r="W243" s="22" t="s">
        <v>47</v>
      </c>
      <c r="X243" s="24">
        <v>0</v>
      </c>
      <c r="Y243" s="22" t="s">
        <v>47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tr">
        <f t="shared" si="3"/>
        <v>Verificar Valores</v>
      </c>
      <c r="AL243" t="e">
        <f>IF(D243&lt;&gt;"",IF(AK243&lt;&gt;"OK",IF(IFERROR(VLOOKUP(C243&amp;D243,[1]Radicacion!$J$2:$EI$30174,2,0),VLOOKUP(D243,[1]Radicacion!$J$2:$L$30174,2,0))&lt;&gt;"","NO EXIGIBLES"),""),"")</f>
        <v>#N/A</v>
      </c>
    </row>
    <row r="244" spans="1:38" x14ac:dyDescent="0.25">
      <c r="A244" s="20">
        <v>236</v>
      </c>
      <c r="B244" s="21" t="s">
        <v>46</v>
      </c>
      <c r="C244" s="20" t="s">
        <v>47</v>
      </c>
      <c r="D244" s="20" t="s">
        <v>283</v>
      </c>
      <c r="E244" s="22">
        <v>44255</v>
      </c>
      <c r="F244" s="22">
        <v>44255</v>
      </c>
      <c r="G244" s="23">
        <v>4573324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4573324</v>
      </c>
      <c r="P244" s="26" t="s">
        <v>47</v>
      </c>
      <c r="Q244" s="23">
        <v>0</v>
      </c>
      <c r="R244" s="24">
        <v>0</v>
      </c>
      <c r="S244" s="24">
        <v>0</v>
      </c>
      <c r="T244" s="22" t="s">
        <v>47</v>
      </c>
      <c r="U244" s="24">
        <v>0</v>
      </c>
      <c r="V244" s="23">
        <v>0</v>
      </c>
      <c r="W244" s="22" t="s">
        <v>47</v>
      </c>
      <c r="X244" s="24">
        <v>0</v>
      </c>
      <c r="Y244" s="22" t="s">
        <v>47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tr">
        <f t="shared" si="3"/>
        <v>Verificar Valores</v>
      </c>
      <c r="AL244" t="e">
        <f>IF(D244&lt;&gt;"",IF(AK244&lt;&gt;"OK",IF(IFERROR(VLOOKUP(C244&amp;D244,[1]Radicacion!$J$2:$EI$30174,2,0),VLOOKUP(D244,[1]Radicacion!$J$2:$L$30174,2,0))&lt;&gt;"","NO EXIGIBLES"),""),"")</f>
        <v>#N/A</v>
      </c>
    </row>
    <row r="245" spans="1:38" x14ac:dyDescent="0.25">
      <c r="A245" s="20">
        <v>237</v>
      </c>
      <c r="B245" s="21" t="s">
        <v>46</v>
      </c>
      <c r="C245" s="20" t="s">
        <v>47</v>
      </c>
      <c r="D245" s="20" t="s">
        <v>284</v>
      </c>
      <c r="E245" s="22">
        <v>44255</v>
      </c>
      <c r="F245" s="22">
        <v>44255</v>
      </c>
      <c r="G245" s="23">
        <v>164400</v>
      </c>
      <c r="H245" s="24">
        <v>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164400</v>
      </c>
      <c r="P245" s="26" t="s">
        <v>47</v>
      </c>
      <c r="Q245" s="23">
        <v>0</v>
      </c>
      <c r="R245" s="24">
        <v>0</v>
      </c>
      <c r="S245" s="24">
        <v>0</v>
      </c>
      <c r="T245" s="22" t="s">
        <v>47</v>
      </c>
      <c r="U245" s="24">
        <v>0</v>
      </c>
      <c r="V245" s="23">
        <v>0</v>
      </c>
      <c r="W245" s="22" t="s">
        <v>47</v>
      </c>
      <c r="X245" s="24">
        <v>0</v>
      </c>
      <c r="Y245" s="22" t="s">
        <v>47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tr">
        <f t="shared" si="3"/>
        <v>Verificar Valores</v>
      </c>
      <c r="AL245" t="e">
        <f>IF(D245&lt;&gt;"",IF(AK245&lt;&gt;"OK",IF(IFERROR(VLOOKUP(C245&amp;D245,[1]Radicacion!$J$2:$EI$30174,2,0),VLOOKUP(D245,[1]Radicacion!$J$2:$L$30174,2,0))&lt;&gt;"","NO EXIGIBLES"),""),"")</f>
        <v>#N/A</v>
      </c>
    </row>
    <row r="246" spans="1:38" x14ac:dyDescent="0.25">
      <c r="A246" s="20">
        <v>238</v>
      </c>
      <c r="B246" s="21" t="s">
        <v>46</v>
      </c>
      <c r="C246" s="20" t="s">
        <v>47</v>
      </c>
      <c r="D246" s="20" t="s">
        <v>285</v>
      </c>
      <c r="E246" s="22">
        <v>44255</v>
      </c>
      <c r="F246" s="22">
        <v>44255</v>
      </c>
      <c r="G246" s="23">
        <v>4573324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4573324</v>
      </c>
      <c r="P246" s="26" t="s">
        <v>47</v>
      </c>
      <c r="Q246" s="23">
        <v>0</v>
      </c>
      <c r="R246" s="24">
        <v>0</v>
      </c>
      <c r="S246" s="24">
        <v>0</v>
      </c>
      <c r="T246" s="22" t="s">
        <v>47</v>
      </c>
      <c r="U246" s="24">
        <v>0</v>
      </c>
      <c r="V246" s="23">
        <v>0</v>
      </c>
      <c r="W246" s="22" t="s">
        <v>47</v>
      </c>
      <c r="X246" s="24">
        <v>0</v>
      </c>
      <c r="Y246" s="22" t="s">
        <v>47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tr">
        <f t="shared" si="3"/>
        <v>Verificar Valores</v>
      </c>
      <c r="AL246" t="e">
        <f>IF(D246&lt;&gt;"",IF(AK246&lt;&gt;"OK",IF(IFERROR(VLOOKUP(C246&amp;D246,[1]Radicacion!$J$2:$EI$30174,2,0),VLOOKUP(D246,[1]Radicacion!$J$2:$L$30174,2,0))&lt;&gt;"","NO EXIGIBLES"),""),"")</f>
        <v>#N/A</v>
      </c>
    </row>
    <row r="247" spans="1:38" x14ac:dyDescent="0.25">
      <c r="A247" s="20">
        <v>239</v>
      </c>
      <c r="B247" s="21" t="s">
        <v>46</v>
      </c>
      <c r="C247" s="20" t="s">
        <v>47</v>
      </c>
      <c r="D247" s="20" t="s">
        <v>286</v>
      </c>
      <c r="E247" s="22">
        <v>44255</v>
      </c>
      <c r="F247" s="22">
        <v>44255</v>
      </c>
      <c r="G247" s="23">
        <v>4573324</v>
      </c>
      <c r="H247" s="24">
        <v>0</v>
      </c>
      <c r="I247" s="31"/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4573324</v>
      </c>
      <c r="P247" s="26" t="s">
        <v>47</v>
      </c>
      <c r="Q247" s="23">
        <v>0</v>
      </c>
      <c r="R247" s="24">
        <v>0</v>
      </c>
      <c r="S247" s="24">
        <v>0</v>
      </c>
      <c r="T247" s="22" t="s">
        <v>47</v>
      </c>
      <c r="U247" s="24">
        <v>0</v>
      </c>
      <c r="V247" s="23">
        <v>0</v>
      </c>
      <c r="W247" s="22" t="s">
        <v>47</v>
      </c>
      <c r="X247" s="24">
        <v>0</v>
      </c>
      <c r="Y247" s="22" t="s">
        <v>47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tr">
        <f t="shared" si="3"/>
        <v>Verificar Valores</v>
      </c>
      <c r="AL247" t="e">
        <f>IF(D247&lt;&gt;"",IF(AK247&lt;&gt;"OK",IF(IFERROR(VLOOKUP(C247&amp;D247,[1]Radicacion!$J$2:$EI$30174,2,0),VLOOKUP(D247,[1]Radicacion!$J$2:$L$30174,2,0))&lt;&gt;"","NO EXIGIBLES"),""),"")</f>
        <v>#N/A</v>
      </c>
    </row>
    <row r="248" spans="1:38" x14ac:dyDescent="0.25">
      <c r="A248" s="20">
        <v>240</v>
      </c>
      <c r="B248" s="21" t="s">
        <v>46</v>
      </c>
      <c r="C248" s="20" t="s">
        <v>47</v>
      </c>
      <c r="D248" s="20" t="s">
        <v>287</v>
      </c>
      <c r="E248" s="22">
        <v>44255</v>
      </c>
      <c r="F248" s="22">
        <v>44255</v>
      </c>
      <c r="G248" s="23">
        <v>4573324</v>
      </c>
      <c r="H248" s="24">
        <v>0</v>
      </c>
      <c r="I248" s="31"/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4573324</v>
      </c>
      <c r="P248" s="26" t="s">
        <v>47</v>
      </c>
      <c r="Q248" s="23">
        <v>0</v>
      </c>
      <c r="R248" s="24">
        <v>0</v>
      </c>
      <c r="S248" s="24">
        <v>0</v>
      </c>
      <c r="T248" s="22" t="s">
        <v>47</v>
      </c>
      <c r="U248" s="24">
        <v>0</v>
      </c>
      <c r="V248" s="23">
        <v>0</v>
      </c>
      <c r="W248" s="22" t="s">
        <v>47</v>
      </c>
      <c r="X248" s="24">
        <v>0</v>
      </c>
      <c r="Y248" s="22" t="s">
        <v>47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tr">
        <f t="shared" si="3"/>
        <v>Verificar Valores</v>
      </c>
      <c r="AL248" t="e">
        <f>IF(D248&lt;&gt;"",IF(AK248&lt;&gt;"OK",IF(IFERROR(VLOOKUP(C248&amp;D248,[1]Radicacion!$J$2:$EI$30174,2,0),VLOOKUP(D248,[1]Radicacion!$J$2:$L$30174,2,0))&lt;&gt;"","NO EXIGIBLES"),""),"")</f>
        <v>#N/A</v>
      </c>
    </row>
    <row r="249" spans="1:38" x14ac:dyDescent="0.25">
      <c r="A249" s="20">
        <v>241</v>
      </c>
      <c r="B249" s="21" t="s">
        <v>46</v>
      </c>
      <c r="C249" s="20" t="s">
        <v>47</v>
      </c>
      <c r="D249" s="20" t="s">
        <v>288</v>
      </c>
      <c r="E249" s="22">
        <v>44257</v>
      </c>
      <c r="F249" s="22">
        <v>44505</v>
      </c>
      <c r="G249" s="23">
        <v>80832</v>
      </c>
      <c r="H249" s="24">
        <v>0</v>
      </c>
      <c r="I249" s="31"/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80832</v>
      </c>
      <c r="P249" s="26">
        <v>880498</v>
      </c>
      <c r="Q249" s="23">
        <v>80832</v>
      </c>
      <c r="R249" s="24">
        <v>0</v>
      </c>
      <c r="S249" s="24">
        <v>0</v>
      </c>
      <c r="T249" s="22" t="s">
        <v>47</v>
      </c>
      <c r="U249" s="24">
        <v>80832</v>
      </c>
      <c r="V249" s="23">
        <v>0</v>
      </c>
      <c r="W249" s="22" t="s">
        <v>47</v>
      </c>
      <c r="X249" s="24">
        <v>0</v>
      </c>
      <c r="Y249" s="22" t="s">
        <v>47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tr">
        <f t="shared" si="3"/>
        <v>Verificar Valores</v>
      </c>
      <c r="AL249" t="e">
        <f>IF(D249&lt;&gt;"",IF(AK249&lt;&gt;"OK",IF(IFERROR(VLOOKUP(C249&amp;D249,[1]Radicacion!$J$2:$EI$30174,2,0),VLOOKUP(D249,[1]Radicacion!$J$2:$L$30174,2,0))&lt;&gt;"","NO EXIGIBLES"),""),"")</f>
        <v>#N/A</v>
      </c>
    </row>
    <row r="250" spans="1:38" x14ac:dyDescent="0.25">
      <c r="A250" s="20">
        <v>242</v>
      </c>
      <c r="B250" s="21" t="s">
        <v>46</v>
      </c>
      <c r="C250" s="20" t="s">
        <v>47</v>
      </c>
      <c r="D250" s="20" t="s">
        <v>289</v>
      </c>
      <c r="E250" s="22">
        <v>44259</v>
      </c>
      <c r="F250" s="22">
        <v>44259</v>
      </c>
      <c r="G250" s="23">
        <v>480000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480000</v>
      </c>
      <c r="P250" s="26" t="s">
        <v>47</v>
      </c>
      <c r="Q250" s="23">
        <v>0</v>
      </c>
      <c r="R250" s="24">
        <v>0</v>
      </c>
      <c r="S250" s="24">
        <v>0</v>
      </c>
      <c r="T250" s="22" t="s">
        <v>47</v>
      </c>
      <c r="U250" s="24">
        <v>0</v>
      </c>
      <c r="V250" s="23">
        <v>0</v>
      </c>
      <c r="W250" s="22" t="s">
        <v>47</v>
      </c>
      <c r="X250" s="24">
        <v>0</v>
      </c>
      <c r="Y250" s="22" t="s">
        <v>47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tr">
        <f t="shared" si="3"/>
        <v>Verificar Valores</v>
      </c>
      <c r="AL250" t="e">
        <f>IF(D250&lt;&gt;"",IF(AK250&lt;&gt;"OK",IF(IFERROR(VLOOKUP(C250&amp;D250,[1]Radicacion!$J$2:$EI$30174,2,0),VLOOKUP(D250,[1]Radicacion!$J$2:$L$30174,2,0))&lt;&gt;"","NO EXIGIBLES"),""),"")</f>
        <v>#N/A</v>
      </c>
    </row>
    <row r="251" spans="1:38" x14ac:dyDescent="0.25">
      <c r="A251" s="20">
        <v>243</v>
      </c>
      <c r="B251" s="21" t="s">
        <v>46</v>
      </c>
      <c r="C251" s="20" t="s">
        <v>47</v>
      </c>
      <c r="D251" s="20" t="s">
        <v>290</v>
      </c>
      <c r="E251" s="22">
        <v>44266</v>
      </c>
      <c r="F251" s="22">
        <v>44503</v>
      </c>
      <c r="G251" s="23">
        <v>1448026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1448026</v>
      </c>
      <c r="P251" s="26">
        <v>881237</v>
      </c>
      <c r="Q251" s="23">
        <v>1448026</v>
      </c>
      <c r="R251" s="24">
        <v>0</v>
      </c>
      <c r="S251" s="24">
        <v>0</v>
      </c>
      <c r="T251" s="22" t="s">
        <v>47</v>
      </c>
      <c r="U251" s="24">
        <v>1448026</v>
      </c>
      <c r="V251" s="23">
        <v>0</v>
      </c>
      <c r="W251" s="22" t="s">
        <v>47</v>
      </c>
      <c r="X251" s="24">
        <v>0</v>
      </c>
      <c r="Y251" s="22" t="s">
        <v>47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tr">
        <f t="shared" si="3"/>
        <v>Verificar Valores</v>
      </c>
      <c r="AL251" t="e">
        <f>IF(D251&lt;&gt;"",IF(AK251&lt;&gt;"OK",IF(IFERROR(VLOOKUP(C251&amp;D251,[1]Radicacion!$J$2:$EI$30174,2,0),VLOOKUP(D251,[1]Radicacion!$J$2:$L$30174,2,0))&lt;&gt;"","NO EXIGIBLES"),""),"")</f>
        <v>#N/A</v>
      </c>
    </row>
    <row r="252" spans="1:38" x14ac:dyDescent="0.25">
      <c r="A252" s="20">
        <v>244</v>
      </c>
      <c r="B252" s="21" t="s">
        <v>46</v>
      </c>
      <c r="C252" s="20" t="s">
        <v>47</v>
      </c>
      <c r="D252" s="20" t="s">
        <v>291</v>
      </c>
      <c r="E252" s="22">
        <v>44281</v>
      </c>
      <c r="F252" s="22">
        <v>44281</v>
      </c>
      <c r="G252" s="23">
        <v>480000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480000</v>
      </c>
      <c r="P252" s="26" t="s">
        <v>47</v>
      </c>
      <c r="Q252" s="23">
        <v>0</v>
      </c>
      <c r="R252" s="24">
        <v>0</v>
      </c>
      <c r="S252" s="24">
        <v>0</v>
      </c>
      <c r="T252" s="22" t="s">
        <v>47</v>
      </c>
      <c r="U252" s="24">
        <v>0</v>
      </c>
      <c r="V252" s="23">
        <v>0</v>
      </c>
      <c r="W252" s="22" t="s">
        <v>47</v>
      </c>
      <c r="X252" s="24">
        <v>0</v>
      </c>
      <c r="Y252" s="22" t="s">
        <v>47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tr">
        <f t="shared" si="3"/>
        <v>Verificar Valores</v>
      </c>
      <c r="AL252" t="e">
        <f>IF(D252&lt;&gt;"",IF(AK252&lt;&gt;"OK",IF(IFERROR(VLOOKUP(C252&amp;D252,[1]Radicacion!$J$2:$EI$30174,2,0),VLOOKUP(D252,[1]Radicacion!$J$2:$L$30174,2,0))&lt;&gt;"","NO EXIGIBLES"),""),"")</f>
        <v>#N/A</v>
      </c>
    </row>
    <row r="253" spans="1:38" x14ac:dyDescent="0.25">
      <c r="A253" s="20">
        <v>245</v>
      </c>
      <c r="B253" s="21" t="s">
        <v>46</v>
      </c>
      <c r="C253" s="20" t="s">
        <v>47</v>
      </c>
      <c r="D253" s="20" t="s">
        <v>292</v>
      </c>
      <c r="E253" s="22">
        <v>44282</v>
      </c>
      <c r="F253" s="22">
        <v>44282</v>
      </c>
      <c r="G253" s="23">
        <v>59700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59700</v>
      </c>
      <c r="P253" s="26" t="s">
        <v>47</v>
      </c>
      <c r="Q253" s="23">
        <v>0</v>
      </c>
      <c r="R253" s="24">
        <v>0</v>
      </c>
      <c r="S253" s="24">
        <v>0</v>
      </c>
      <c r="T253" s="22" t="s">
        <v>47</v>
      </c>
      <c r="U253" s="24">
        <v>0</v>
      </c>
      <c r="V253" s="23">
        <v>0</v>
      </c>
      <c r="W253" s="22" t="s">
        <v>47</v>
      </c>
      <c r="X253" s="24">
        <v>0</v>
      </c>
      <c r="Y253" s="22" t="s">
        <v>47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tr">
        <f t="shared" si="3"/>
        <v>Verificar Valores</v>
      </c>
      <c r="AL253" t="e">
        <f>IF(D253&lt;&gt;"",IF(AK253&lt;&gt;"OK",IF(IFERROR(VLOOKUP(C253&amp;D253,[1]Radicacion!$J$2:$EI$30174,2,0),VLOOKUP(D253,[1]Radicacion!$J$2:$L$30174,2,0))&lt;&gt;"","NO EXIGIBLES"),""),"")</f>
        <v>#N/A</v>
      </c>
    </row>
    <row r="254" spans="1:38" x14ac:dyDescent="0.25">
      <c r="A254" s="20">
        <v>246</v>
      </c>
      <c r="B254" s="21" t="s">
        <v>46</v>
      </c>
      <c r="C254" s="20" t="s">
        <v>47</v>
      </c>
      <c r="D254" s="20" t="s">
        <v>293</v>
      </c>
      <c r="E254" s="22">
        <v>44283</v>
      </c>
      <c r="F254" s="22">
        <v>44283</v>
      </c>
      <c r="G254" s="23">
        <v>176100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176100</v>
      </c>
      <c r="P254" s="26" t="s">
        <v>47</v>
      </c>
      <c r="Q254" s="23">
        <v>0</v>
      </c>
      <c r="R254" s="24">
        <v>0</v>
      </c>
      <c r="S254" s="24">
        <v>0</v>
      </c>
      <c r="T254" s="22" t="s">
        <v>47</v>
      </c>
      <c r="U254" s="24">
        <v>0</v>
      </c>
      <c r="V254" s="23">
        <v>0</v>
      </c>
      <c r="W254" s="22" t="s">
        <v>47</v>
      </c>
      <c r="X254" s="24">
        <v>0</v>
      </c>
      <c r="Y254" s="22" t="s">
        <v>47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tr">
        <f t="shared" si="3"/>
        <v>Verificar Valores</v>
      </c>
      <c r="AL254" t="e">
        <f>IF(D254&lt;&gt;"",IF(AK254&lt;&gt;"OK",IF(IFERROR(VLOOKUP(C254&amp;D254,[1]Radicacion!$J$2:$EI$30174,2,0),VLOOKUP(D254,[1]Radicacion!$J$2:$L$30174,2,0))&lt;&gt;"","NO EXIGIBLES"),""),"")</f>
        <v>#N/A</v>
      </c>
    </row>
    <row r="255" spans="1:38" x14ac:dyDescent="0.25">
      <c r="A255" s="20">
        <v>247</v>
      </c>
      <c r="B255" s="21" t="s">
        <v>46</v>
      </c>
      <c r="C255" s="20" t="s">
        <v>47</v>
      </c>
      <c r="D255" s="20" t="s">
        <v>294</v>
      </c>
      <c r="E255" s="22">
        <v>44284</v>
      </c>
      <c r="F255" s="22">
        <v>44503</v>
      </c>
      <c r="G255" s="23">
        <v>719094</v>
      </c>
      <c r="H255" s="24">
        <v>0</v>
      </c>
      <c r="I255" s="31"/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719094</v>
      </c>
      <c r="P255" s="26">
        <v>883114</v>
      </c>
      <c r="Q255" s="23">
        <v>719094</v>
      </c>
      <c r="R255" s="24">
        <v>0</v>
      </c>
      <c r="S255" s="24">
        <v>0</v>
      </c>
      <c r="T255" s="22" t="s">
        <v>47</v>
      </c>
      <c r="U255" s="24">
        <v>719094</v>
      </c>
      <c r="V255" s="23">
        <v>0</v>
      </c>
      <c r="W255" s="22" t="s">
        <v>47</v>
      </c>
      <c r="X255" s="24">
        <v>0</v>
      </c>
      <c r="Y255" s="22" t="s">
        <v>47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tr">
        <f t="shared" si="3"/>
        <v>Verificar Valores</v>
      </c>
      <c r="AL255" t="e">
        <f>IF(D255&lt;&gt;"",IF(AK255&lt;&gt;"OK",IF(IFERROR(VLOOKUP(C255&amp;D255,[1]Radicacion!$J$2:$EI$30174,2,0),VLOOKUP(D255,[1]Radicacion!$J$2:$L$30174,2,0))&lt;&gt;"","NO EXIGIBLES"),""),"")</f>
        <v>#N/A</v>
      </c>
    </row>
    <row r="256" spans="1:38" x14ac:dyDescent="0.25">
      <c r="A256" s="20">
        <v>248</v>
      </c>
      <c r="B256" s="21" t="s">
        <v>46</v>
      </c>
      <c r="C256" s="20" t="s">
        <v>47</v>
      </c>
      <c r="D256" s="20" t="s">
        <v>295</v>
      </c>
      <c r="E256" s="22">
        <v>44285</v>
      </c>
      <c r="F256" s="22">
        <v>44505</v>
      </c>
      <c r="G256" s="23">
        <v>80832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80832</v>
      </c>
      <c r="P256" s="26">
        <v>883155</v>
      </c>
      <c r="Q256" s="23">
        <v>80832</v>
      </c>
      <c r="R256" s="24">
        <v>0</v>
      </c>
      <c r="S256" s="24">
        <v>0</v>
      </c>
      <c r="T256" s="22" t="s">
        <v>47</v>
      </c>
      <c r="U256" s="24">
        <v>80832</v>
      </c>
      <c r="V256" s="23">
        <v>0</v>
      </c>
      <c r="W256" s="22" t="s">
        <v>47</v>
      </c>
      <c r="X256" s="24">
        <v>0</v>
      </c>
      <c r="Y256" s="22" t="s">
        <v>47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tr">
        <f t="shared" si="3"/>
        <v>Verificar Valores</v>
      </c>
      <c r="AL256" t="e">
        <f>IF(D256&lt;&gt;"",IF(AK256&lt;&gt;"OK",IF(IFERROR(VLOOKUP(C256&amp;D256,[1]Radicacion!$J$2:$EI$30174,2,0),VLOOKUP(D256,[1]Radicacion!$J$2:$L$30174,2,0))&lt;&gt;"","NO EXIGIBLES"),""),"")</f>
        <v>#N/A</v>
      </c>
    </row>
    <row r="257" spans="1:38" x14ac:dyDescent="0.25">
      <c r="A257" s="20">
        <v>249</v>
      </c>
      <c r="B257" s="21" t="s">
        <v>46</v>
      </c>
      <c r="C257" s="20" t="s">
        <v>47</v>
      </c>
      <c r="D257" s="20" t="s">
        <v>296</v>
      </c>
      <c r="E257" s="22">
        <v>44285</v>
      </c>
      <c r="F257" s="22">
        <v>44505</v>
      </c>
      <c r="G257" s="23">
        <v>80832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80832</v>
      </c>
      <c r="P257" s="26">
        <v>883272</v>
      </c>
      <c r="Q257" s="23">
        <v>80832</v>
      </c>
      <c r="R257" s="24">
        <v>0</v>
      </c>
      <c r="S257" s="24">
        <v>0</v>
      </c>
      <c r="T257" s="22" t="s">
        <v>47</v>
      </c>
      <c r="U257" s="24">
        <v>80832</v>
      </c>
      <c r="V257" s="23">
        <v>0</v>
      </c>
      <c r="W257" s="22" t="s">
        <v>47</v>
      </c>
      <c r="X257" s="24">
        <v>0</v>
      </c>
      <c r="Y257" s="22" t="s">
        <v>47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tr">
        <f t="shared" si="3"/>
        <v>Verificar Valores</v>
      </c>
      <c r="AL257" t="e">
        <f>IF(D257&lt;&gt;"",IF(AK257&lt;&gt;"OK",IF(IFERROR(VLOOKUP(C257&amp;D257,[1]Radicacion!$J$2:$EI$30174,2,0),VLOOKUP(D257,[1]Radicacion!$J$2:$L$30174,2,0))&lt;&gt;"","NO EXIGIBLES"),""),"")</f>
        <v>#N/A</v>
      </c>
    </row>
    <row r="258" spans="1:38" x14ac:dyDescent="0.25">
      <c r="A258" s="20">
        <v>250</v>
      </c>
      <c r="B258" s="21" t="s">
        <v>46</v>
      </c>
      <c r="C258" s="20" t="s">
        <v>47</v>
      </c>
      <c r="D258" s="20" t="s">
        <v>297</v>
      </c>
      <c r="E258" s="22">
        <v>44286</v>
      </c>
      <c r="F258" s="22">
        <v>44286</v>
      </c>
      <c r="G258" s="23">
        <v>6500000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6500000</v>
      </c>
      <c r="P258" s="26" t="s">
        <v>47</v>
      </c>
      <c r="Q258" s="23">
        <v>0</v>
      </c>
      <c r="R258" s="24">
        <v>0</v>
      </c>
      <c r="S258" s="24">
        <v>0</v>
      </c>
      <c r="T258" s="22" t="s">
        <v>47</v>
      </c>
      <c r="U258" s="24">
        <v>0</v>
      </c>
      <c r="V258" s="23">
        <v>0</v>
      </c>
      <c r="W258" s="22" t="s">
        <v>47</v>
      </c>
      <c r="X258" s="24">
        <v>0</v>
      </c>
      <c r="Y258" s="22" t="s">
        <v>47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tr">
        <f t="shared" si="3"/>
        <v>Verificar Valores</v>
      </c>
      <c r="AL258" t="e">
        <f>IF(D258&lt;&gt;"",IF(AK258&lt;&gt;"OK",IF(IFERROR(VLOOKUP(C258&amp;D258,[1]Radicacion!$J$2:$EI$30174,2,0),VLOOKUP(D258,[1]Radicacion!$J$2:$L$30174,2,0))&lt;&gt;"","NO EXIGIBLES"),""),"")</f>
        <v>#N/A</v>
      </c>
    </row>
    <row r="259" spans="1:38" x14ac:dyDescent="0.25">
      <c r="A259" s="20">
        <v>251</v>
      </c>
      <c r="B259" s="21" t="s">
        <v>46</v>
      </c>
      <c r="C259" s="20" t="s">
        <v>47</v>
      </c>
      <c r="D259" s="20" t="s">
        <v>298</v>
      </c>
      <c r="E259" s="22">
        <v>44286</v>
      </c>
      <c r="F259" s="22">
        <v>44286</v>
      </c>
      <c r="G259" s="23">
        <v>6500000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6500000</v>
      </c>
      <c r="P259" s="26" t="s">
        <v>47</v>
      </c>
      <c r="Q259" s="23">
        <v>0</v>
      </c>
      <c r="R259" s="24">
        <v>0</v>
      </c>
      <c r="S259" s="24">
        <v>0</v>
      </c>
      <c r="T259" s="22" t="s">
        <v>47</v>
      </c>
      <c r="U259" s="24">
        <v>0</v>
      </c>
      <c r="V259" s="23">
        <v>0</v>
      </c>
      <c r="W259" s="22" t="s">
        <v>47</v>
      </c>
      <c r="X259" s="24">
        <v>0</v>
      </c>
      <c r="Y259" s="22" t="s">
        <v>47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tr">
        <f t="shared" si="3"/>
        <v>Verificar Valores</v>
      </c>
      <c r="AL259" t="e">
        <f>IF(D259&lt;&gt;"",IF(AK259&lt;&gt;"OK",IF(IFERROR(VLOOKUP(C259&amp;D259,[1]Radicacion!$J$2:$EI$30174,2,0),VLOOKUP(D259,[1]Radicacion!$J$2:$L$30174,2,0))&lt;&gt;"","NO EXIGIBLES"),""),"")</f>
        <v>#N/A</v>
      </c>
    </row>
    <row r="260" spans="1:38" x14ac:dyDescent="0.25">
      <c r="A260" s="20">
        <v>252</v>
      </c>
      <c r="B260" s="21" t="s">
        <v>46</v>
      </c>
      <c r="C260" s="20" t="s">
        <v>47</v>
      </c>
      <c r="D260" s="20" t="s">
        <v>299</v>
      </c>
      <c r="E260" s="22">
        <v>44286</v>
      </c>
      <c r="F260" s="22">
        <v>44286</v>
      </c>
      <c r="G260" s="23">
        <v>6500000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6500000</v>
      </c>
      <c r="P260" s="26" t="s">
        <v>47</v>
      </c>
      <c r="Q260" s="23">
        <v>0</v>
      </c>
      <c r="R260" s="24">
        <v>0</v>
      </c>
      <c r="S260" s="24">
        <v>0</v>
      </c>
      <c r="T260" s="22" t="s">
        <v>47</v>
      </c>
      <c r="U260" s="24">
        <v>0</v>
      </c>
      <c r="V260" s="23">
        <v>0</v>
      </c>
      <c r="W260" s="22" t="s">
        <v>47</v>
      </c>
      <c r="X260" s="24">
        <v>0</v>
      </c>
      <c r="Y260" s="22" t="s">
        <v>47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tr">
        <f t="shared" si="3"/>
        <v>Verificar Valores</v>
      </c>
      <c r="AL260" t="e">
        <f>IF(D260&lt;&gt;"",IF(AK260&lt;&gt;"OK",IF(IFERROR(VLOOKUP(C260&amp;D260,[1]Radicacion!$J$2:$EI$30174,2,0),VLOOKUP(D260,[1]Radicacion!$J$2:$L$30174,2,0))&lt;&gt;"","NO EXIGIBLES"),""),"")</f>
        <v>#N/A</v>
      </c>
    </row>
    <row r="261" spans="1:38" x14ac:dyDescent="0.25">
      <c r="A261" s="20">
        <v>253</v>
      </c>
      <c r="B261" s="21" t="s">
        <v>46</v>
      </c>
      <c r="C261" s="20" t="s">
        <v>47</v>
      </c>
      <c r="D261" s="20" t="s">
        <v>300</v>
      </c>
      <c r="E261" s="22">
        <v>44286</v>
      </c>
      <c r="F261" s="22">
        <v>44286</v>
      </c>
      <c r="G261" s="23">
        <v>6500000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6500000</v>
      </c>
      <c r="P261" s="26" t="s">
        <v>47</v>
      </c>
      <c r="Q261" s="23">
        <v>0</v>
      </c>
      <c r="R261" s="24">
        <v>0</v>
      </c>
      <c r="S261" s="24">
        <v>0</v>
      </c>
      <c r="T261" s="22" t="s">
        <v>47</v>
      </c>
      <c r="U261" s="24">
        <v>0</v>
      </c>
      <c r="V261" s="23">
        <v>0</v>
      </c>
      <c r="W261" s="22" t="s">
        <v>47</v>
      </c>
      <c r="X261" s="24">
        <v>0</v>
      </c>
      <c r="Y261" s="22" t="s">
        <v>47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tr">
        <f t="shared" si="3"/>
        <v>Verificar Valores</v>
      </c>
      <c r="AL261" t="e">
        <f>IF(D261&lt;&gt;"",IF(AK261&lt;&gt;"OK",IF(IFERROR(VLOOKUP(C261&amp;D261,[1]Radicacion!$J$2:$EI$30174,2,0),VLOOKUP(D261,[1]Radicacion!$J$2:$L$30174,2,0))&lt;&gt;"","NO EXIGIBLES"),""),"")</f>
        <v>#N/A</v>
      </c>
    </row>
    <row r="262" spans="1:38" x14ac:dyDescent="0.25">
      <c r="A262" s="20">
        <v>254</v>
      </c>
      <c r="B262" s="21" t="s">
        <v>46</v>
      </c>
      <c r="C262" s="20" t="s">
        <v>47</v>
      </c>
      <c r="D262" s="20" t="s">
        <v>301</v>
      </c>
      <c r="E262" s="22">
        <v>44286</v>
      </c>
      <c r="F262" s="22">
        <v>44286</v>
      </c>
      <c r="G262" s="23">
        <v>4899984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4899984</v>
      </c>
      <c r="P262" s="26" t="s">
        <v>47</v>
      </c>
      <c r="Q262" s="23">
        <v>0</v>
      </c>
      <c r="R262" s="24">
        <v>0</v>
      </c>
      <c r="S262" s="24">
        <v>0</v>
      </c>
      <c r="T262" s="22" t="s">
        <v>47</v>
      </c>
      <c r="U262" s="24">
        <v>0</v>
      </c>
      <c r="V262" s="23">
        <v>0</v>
      </c>
      <c r="W262" s="22" t="s">
        <v>47</v>
      </c>
      <c r="X262" s="24">
        <v>0</v>
      </c>
      <c r="Y262" s="22" t="s">
        <v>47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tr">
        <f t="shared" si="3"/>
        <v>Verificar Valores</v>
      </c>
      <c r="AL262" t="e">
        <f>IF(D262&lt;&gt;"",IF(AK262&lt;&gt;"OK",IF(IFERROR(VLOOKUP(C262&amp;D262,[1]Radicacion!$J$2:$EI$30174,2,0),VLOOKUP(D262,[1]Radicacion!$J$2:$L$30174,2,0))&lt;&gt;"","NO EXIGIBLES"),""),"")</f>
        <v>#N/A</v>
      </c>
    </row>
    <row r="263" spans="1:38" x14ac:dyDescent="0.25">
      <c r="A263" s="20">
        <v>255</v>
      </c>
      <c r="B263" s="21" t="s">
        <v>46</v>
      </c>
      <c r="C263" s="20" t="s">
        <v>47</v>
      </c>
      <c r="D263" s="20" t="s">
        <v>302</v>
      </c>
      <c r="E263" s="22">
        <v>44286</v>
      </c>
      <c r="F263" s="22">
        <v>44286</v>
      </c>
      <c r="G263" s="23">
        <v>164400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164400</v>
      </c>
      <c r="P263" s="26" t="s">
        <v>47</v>
      </c>
      <c r="Q263" s="23">
        <v>0</v>
      </c>
      <c r="R263" s="24">
        <v>0</v>
      </c>
      <c r="S263" s="24">
        <v>0</v>
      </c>
      <c r="T263" s="22" t="s">
        <v>47</v>
      </c>
      <c r="U263" s="24">
        <v>0</v>
      </c>
      <c r="V263" s="23">
        <v>0</v>
      </c>
      <c r="W263" s="22" t="s">
        <v>47</v>
      </c>
      <c r="X263" s="24">
        <v>0</v>
      </c>
      <c r="Y263" s="22" t="s">
        <v>47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tr">
        <f t="shared" si="3"/>
        <v>Verificar Valores</v>
      </c>
      <c r="AL263" t="e">
        <f>IF(D263&lt;&gt;"",IF(AK263&lt;&gt;"OK",IF(IFERROR(VLOOKUP(C263&amp;D263,[1]Radicacion!$J$2:$EI$30174,2,0),VLOOKUP(D263,[1]Radicacion!$J$2:$L$30174,2,0))&lt;&gt;"","NO EXIGIBLES"),""),"")</f>
        <v>#N/A</v>
      </c>
    </row>
    <row r="264" spans="1:38" x14ac:dyDescent="0.25">
      <c r="A264" s="20">
        <v>256</v>
      </c>
      <c r="B264" s="21" t="s">
        <v>46</v>
      </c>
      <c r="C264" s="20" t="s">
        <v>47</v>
      </c>
      <c r="D264" s="20" t="s">
        <v>303</v>
      </c>
      <c r="E264" s="22">
        <v>44286</v>
      </c>
      <c r="F264" s="22">
        <v>44286</v>
      </c>
      <c r="G264" s="23">
        <v>4109664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4109664</v>
      </c>
      <c r="P264" s="26" t="s">
        <v>47</v>
      </c>
      <c r="Q264" s="23">
        <v>0</v>
      </c>
      <c r="R264" s="24">
        <v>0</v>
      </c>
      <c r="S264" s="24">
        <v>0</v>
      </c>
      <c r="T264" s="22" t="s">
        <v>47</v>
      </c>
      <c r="U264" s="24">
        <v>0</v>
      </c>
      <c r="V264" s="23">
        <v>0</v>
      </c>
      <c r="W264" s="22" t="s">
        <v>47</v>
      </c>
      <c r="X264" s="24">
        <v>0</v>
      </c>
      <c r="Y264" s="22" t="s">
        <v>47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tr">
        <f t="shared" si="3"/>
        <v>Verificar Valores</v>
      </c>
      <c r="AL264" t="e">
        <f>IF(D264&lt;&gt;"",IF(AK264&lt;&gt;"OK",IF(IFERROR(VLOOKUP(C264&amp;D264,[1]Radicacion!$J$2:$EI$30174,2,0),VLOOKUP(D264,[1]Radicacion!$J$2:$L$30174,2,0))&lt;&gt;"","NO EXIGIBLES"),""),"")</f>
        <v>#N/A</v>
      </c>
    </row>
    <row r="265" spans="1:38" x14ac:dyDescent="0.25">
      <c r="A265" s="20">
        <v>257</v>
      </c>
      <c r="B265" s="21" t="s">
        <v>46</v>
      </c>
      <c r="C265" s="20" t="s">
        <v>47</v>
      </c>
      <c r="D265" s="20" t="s">
        <v>304</v>
      </c>
      <c r="E265" s="22">
        <v>44286</v>
      </c>
      <c r="F265" s="22">
        <v>44286</v>
      </c>
      <c r="G265" s="23">
        <v>538050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538050</v>
      </c>
      <c r="P265" s="26" t="s">
        <v>47</v>
      </c>
      <c r="Q265" s="23">
        <v>0</v>
      </c>
      <c r="R265" s="24">
        <v>0</v>
      </c>
      <c r="S265" s="24">
        <v>0</v>
      </c>
      <c r="T265" s="22" t="s">
        <v>47</v>
      </c>
      <c r="U265" s="24">
        <v>0</v>
      </c>
      <c r="V265" s="23">
        <v>0</v>
      </c>
      <c r="W265" s="22" t="s">
        <v>47</v>
      </c>
      <c r="X265" s="24">
        <v>0</v>
      </c>
      <c r="Y265" s="22" t="s">
        <v>47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tr">
        <f t="shared" si="3"/>
        <v>Verificar Valores</v>
      </c>
      <c r="AL265" t="e">
        <f>IF(D265&lt;&gt;"",IF(AK265&lt;&gt;"OK",IF(IFERROR(VLOOKUP(C265&amp;D265,[1]Radicacion!$J$2:$EI$30174,2,0),VLOOKUP(D265,[1]Radicacion!$J$2:$L$30174,2,0))&lt;&gt;"","NO EXIGIBLES"),""),"")</f>
        <v>#N/A</v>
      </c>
    </row>
    <row r="266" spans="1:38" x14ac:dyDescent="0.25">
      <c r="A266" s="20">
        <v>258</v>
      </c>
      <c r="B266" s="21" t="s">
        <v>46</v>
      </c>
      <c r="C266" s="20" t="s">
        <v>47</v>
      </c>
      <c r="D266" s="20" t="s">
        <v>305</v>
      </c>
      <c r="E266" s="22">
        <v>44286</v>
      </c>
      <c r="F266" s="22">
        <v>44505</v>
      </c>
      <c r="G266" s="23">
        <v>80832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80832</v>
      </c>
      <c r="P266" s="26">
        <v>883569</v>
      </c>
      <c r="Q266" s="23">
        <v>80832</v>
      </c>
      <c r="R266" s="24">
        <v>0</v>
      </c>
      <c r="S266" s="24">
        <v>0</v>
      </c>
      <c r="T266" s="22" t="s">
        <v>47</v>
      </c>
      <c r="U266" s="24">
        <v>80832</v>
      </c>
      <c r="V266" s="23">
        <v>0</v>
      </c>
      <c r="W266" s="22" t="s">
        <v>47</v>
      </c>
      <c r="X266" s="24">
        <v>0</v>
      </c>
      <c r="Y266" s="22" t="s">
        <v>47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tr">
        <f t="shared" ref="AK266:AK329" si="4">IF(A266&lt;&gt;"",IF(O266-AG266=0,"OK","Verificar Valores"),"")</f>
        <v>Verificar Valores</v>
      </c>
      <c r="AL266" t="e">
        <f>IF(D266&lt;&gt;"",IF(AK266&lt;&gt;"OK",IF(IFERROR(VLOOKUP(C266&amp;D266,[1]Radicacion!$J$2:$EI$30174,2,0),VLOOKUP(D266,[1]Radicacion!$J$2:$L$30174,2,0))&lt;&gt;"","NO EXIGIBLES"),""),"")</f>
        <v>#N/A</v>
      </c>
    </row>
    <row r="267" spans="1:38" x14ac:dyDescent="0.25">
      <c r="A267" s="20">
        <v>259</v>
      </c>
      <c r="B267" s="21" t="s">
        <v>46</v>
      </c>
      <c r="C267" s="20" t="s">
        <v>47</v>
      </c>
      <c r="D267" s="20" t="s">
        <v>306</v>
      </c>
      <c r="E267" s="22">
        <v>44286</v>
      </c>
      <c r="F267" s="22">
        <v>44286</v>
      </c>
      <c r="G267" s="23">
        <v>4899984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4899984</v>
      </c>
      <c r="P267" s="26" t="s">
        <v>47</v>
      </c>
      <c r="Q267" s="23">
        <v>0</v>
      </c>
      <c r="R267" s="24">
        <v>0</v>
      </c>
      <c r="S267" s="24">
        <v>0</v>
      </c>
      <c r="T267" s="22" t="s">
        <v>47</v>
      </c>
      <c r="U267" s="24">
        <v>0</v>
      </c>
      <c r="V267" s="23">
        <v>0</v>
      </c>
      <c r="W267" s="22" t="s">
        <v>47</v>
      </c>
      <c r="X267" s="24">
        <v>0</v>
      </c>
      <c r="Y267" s="22" t="s">
        <v>47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tr">
        <f t="shared" si="4"/>
        <v>Verificar Valores</v>
      </c>
      <c r="AL267" t="e">
        <f>IF(D267&lt;&gt;"",IF(AK267&lt;&gt;"OK",IF(IFERROR(VLOOKUP(C267&amp;D267,[1]Radicacion!$J$2:$EI$30174,2,0),VLOOKUP(D267,[1]Radicacion!$J$2:$L$30174,2,0))&lt;&gt;"","NO EXIGIBLES"),""),"")</f>
        <v>#N/A</v>
      </c>
    </row>
    <row r="268" spans="1:38" x14ac:dyDescent="0.25">
      <c r="A268" s="20">
        <v>260</v>
      </c>
      <c r="B268" s="21" t="s">
        <v>46</v>
      </c>
      <c r="C268" s="20" t="s">
        <v>47</v>
      </c>
      <c r="D268" s="20" t="s">
        <v>307</v>
      </c>
      <c r="E268" s="22">
        <v>44286</v>
      </c>
      <c r="F268" s="22">
        <v>44286</v>
      </c>
      <c r="G268" s="23">
        <v>4899984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4899984</v>
      </c>
      <c r="P268" s="26" t="s">
        <v>47</v>
      </c>
      <c r="Q268" s="23">
        <v>0</v>
      </c>
      <c r="R268" s="24">
        <v>0</v>
      </c>
      <c r="S268" s="24">
        <v>0</v>
      </c>
      <c r="T268" s="22" t="s">
        <v>47</v>
      </c>
      <c r="U268" s="24">
        <v>0</v>
      </c>
      <c r="V268" s="23">
        <v>0</v>
      </c>
      <c r="W268" s="22" t="s">
        <v>47</v>
      </c>
      <c r="X268" s="24">
        <v>0</v>
      </c>
      <c r="Y268" s="22" t="s">
        <v>47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tr">
        <f t="shared" si="4"/>
        <v>Verificar Valores</v>
      </c>
      <c r="AL268" t="e">
        <f>IF(D268&lt;&gt;"",IF(AK268&lt;&gt;"OK",IF(IFERROR(VLOOKUP(C268&amp;D268,[1]Radicacion!$J$2:$EI$30174,2,0),VLOOKUP(D268,[1]Radicacion!$J$2:$L$30174,2,0))&lt;&gt;"","NO EXIGIBLES"),""),"")</f>
        <v>#N/A</v>
      </c>
    </row>
    <row r="269" spans="1:38" x14ac:dyDescent="0.25">
      <c r="A269" s="20">
        <v>261</v>
      </c>
      <c r="B269" s="21" t="s">
        <v>46</v>
      </c>
      <c r="C269" s="20" t="s">
        <v>47</v>
      </c>
      <c r="D269" s="20" t="s">
        <v>308</v>
      </c>
      <c r="E269" s="22">
        <v>44286</v>
      </c>
      <c r="F269" s="22">
        <v>44286</v>
      </c>
      <c r="G269" s="23">
        <v>4899984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4899984</v>
      </c>
      <c r="P269" s="26" t="s">
        <v>47</v>
      </c>
      <c r="Q269" s="23">
        <v>0</v>
      </c>
      <c r="R269" s="24">
        <v>0</v>
      </c>
      <c r="S269" s="24">
        <v>0</v>
      </c>
      <c r="T269" s="22" t="s">
        <v>47</v>
      </c>
      <c r="U269" s="24">
        <v>0</v>
      </c>
      <c r="V269" s="23">
        <v>0</v>
      </c>
      <c r="W269" s="22" t="s">
        <v>47</v>
      </c>
      <c r="X269" s="24">
        <v>0</v>
      </c>
      <c r="Y269" s="22" t="s">
        <v>47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tr">
        <f t="shared" si="4"/>
        <v>Verificar Valores</v>
      </c>
      <c r="AL269" t="e">
        <f>IF(D269&lt;&gt;"",IF(AK269&lt;&gt;"OK",IF(IFERROR(VLOOKUP(C269&amp;D269,[1]Radicacion!$J$2:$EI$30174,2,0),VLOOKUP(D269,[1]Radicacion!$J$2:$L$30174,2,0))&lt;&gt;"","NO EXIGIBLES"),""),"")</f>
        <v>#N/A</v>
      </c>
    </row>
    <row r="270" spans="1:38" x14ac:dyDescent="0.25">
      <c r="A270" s="20">
        <v>262</v>
      </c>
      <c r="B270" s="21" t="s">
        <v>46</v>
      </c>
      <c r="C270" s="20" t="s">
        <v>47</v>
      </c>
      <c r="D270" s="20" t="s">
        <v>309</v>
      </c>
      <c r="E270" s="22">
        <v>44286</v>
      </c>
      <c r="F270" s="22">
        <v>44286</v>
      </c>
      <c r="G270" s="23">
        <v>4899984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4899984</v>
      </c>
      <c r="P270" s="26" t="s">
        <v>47</v>
      </c>
      <c r="Q270" s="23">
        <v>0</v>
      </c>
      <c r="R270" s="24">
        <v>0</v>
      </c>
      <c r="S270" s="24">
        <v>0</v>
      </c>
      <c r="T270" s="22" t="s">
        <v>47</v>
      </c>
      <c r="U270" s="24">
        <v>0</v>
      </c>
      <c r="V270" s="23">
        <v>0</v>
      </c>
      <c r="W270" s="22" t="s">
        <v>47</v>
      </c>
      <c r="X270" s="24">
        <v>0</v>
      </c>
      <c r="Y270" s="22" t="s">
        <v>47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tr">
        <f t="shared" si="4"/>
        <v>Verificar Valores</v>
      </c>
      <c r="AL270" t="e">
        <f>IF(D270&lt;&gt;"",IF(AK270&lt;&gt;"OK",IF(IFERROR(VLOOKUP(C270&amp;D270,[1]Radicacion!$J$2:$EI$30174,2,0),VLOOKUP(D270,[1]Radicacion!$J$2:$L$30174,2,0))&lt;&gt;"","NO EXIGIBLES"),""),"")</f>
        <v>#N/A</v>
      </c>
    </row>
    <row r="271" spans="1:38" x14ac:dyDescent="0.25">
      <c r="A271" s="20">
        <v>263</v>
      </c>
      <c r="B271" s="21" t="s">
        <v>46</v>
      </c>
      <c r="C271" s="20" t="s">
        <v>47</v>
      </c>
      <c r="D271" s="20" t="s">
        <v>310</v>
      </c>
      <c r="E271" s="22">
        <v>44286</v>
      </c>
      <c r="F271" s="22">
        <v>44286</v>
      </c>
      <c r="G271" s="23">
        <v>164400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164400</v>
      </c>
      <c r="P271" s="26" t="s">
        <v>47</v>
      </c>
      <c r="Q271" s="23">
        <v>0</v>
      </c>
      <c r="R271" s="24">
        <v>0</v>
      </c>
      <c r="S271" s="24">
        <v>0</v>
      </c>
      <c r="T271" s="22" t="s">
        <v>47</v>
      </c>
      <c r="U271" s="24">
        <v>0</v>
      </c>
      <c r="V271" s="23">
        <v>0</v>
      </c>
      <c r="W271" s="22" t="s">
        <v>47</v>
      </c>
      <c r="X271" s="24">
        <v>0</v>
      </c>
      <c r="Y271" s="22" t="s">
        <v>47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tr">
        <f t="shared" si="4"/>
        <v>Verificar Valores</v>
      </c>
      <c r="AL271" t="e">
        <f>IF(D271&lt;&gt;"",IF(AK271&lt;&gt;"OK",IF(IFERROR(VLOOKUP(C271&amp;D271,[1]Radicacion!$J$2:$EI$30174,2,0),VLOOKUP(D271,[1]Radicacion!$J$2:$L$30174,2,0))&lt;&gt;"","NO EXIGIBLES"),""),"")</f>
        <v>#N/A</v>
      </c>
    </row>
    <row r="272" spans="1:38" x14ac:dyDescent="0.25">
      <c r="A272" s="20">
        <v>264</v>
      </c>
      <c r="B272" s="21" t="s">
        <v>46</v>
      </c>
      <c r="C272" s="20" t="s">
        <v>47</v>
      </c>
      <c r="D272" s="20" t="s">
        <v>311</v>
      </c>
      <c r="E272" s="22">
        <v>44286</v>
      </c>
      <c r="F272" s="22">
        <v>44286</v>
      </c>
      <c r="G272" s="23">
        <v>4899984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4899984</v>
      </c>
      <c r="P272" s="26" t="s">
        <v>47</v>
      </c>
      <c r="Q272" s="23">
        <v>0</v>
      </c>
      <c r="R272" s="24">
        <v>0</v>
      </c>
      <c r="S272" s="24">
        <v>0</v>
      </c>
      <c r="T272" s="22" t="s">
        <v>47</v>
      </c>
      <c r="U272" s="24">
        <v>0</v>
      </c>
      <c r="V272" s="23">
        <v>0</v>
      </c>
      <c r="W272" s="22" t="s">
        <v>47</v>
      </c>
      <c r="X272" s="24">
        <v>0</v>
      </c>
      <c r="Y272" s="22" t="s">
        <v>47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tr">
        <f t="shared" si="4"/>
        <v>Verificar Valores</v>
      </c>
      <c r="AL272" t="e">
        <f>IF(D272&lt;&gt;"",IF(AK272&lt;&gt;"OK",IF(IFERROR(VLOOKUP(C272&amp;D272,[1]Radicacion!$J$2:$EI$30174,2,0),VLOOKUP(D272,[1]Radicacion!$J$2:$L$30174,2,0))&lt;&gt;"","NO EXIGIBLES"),""),"")</f>
        <v>#N/A</v>
      </c>
    </row>
    <row r="273" spans="1:38" x14ac:dyDescent="0.25">
      <c r="A273" s="20">
        <v>265</v>
      </c>
      <c r="B273" s="21" t="s">
        <v>46</v>
      </c>
      <c r="C273" s="20" t="s">
        <v>47</v>
      </c>
      <c r="D273" s="20" t="s">
        <v>312</v>
      </c>
      <c r="E273" s="22">
        <v>44286</v>
      </c>
      <c r="F273" s="22">
        <v>44286</v>
      </c>
      <c r="G273" s="23">
        <v>1164400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1164400</v>
      </c>
      <c r="P273" s="26" t="s">
        <v>47</v>
      </c>
      <c r="Q273" s="23">
        <v>0</v>
      </c>
      <c r="R273" s="24">
        <v>0</v>
      </c>
      <c r="S273" s="24">
        <v>0</v>
      </c>
      <c r="T273" s="22" t="s">
        <v>47</v>
      </c>
      <c r="U273" s="24">
        <v>0</v>
      </c>
      <c r="V273" s="23">
        <v>0</v>
      </c>
      <c r="W273" s="22" t="s">
        <v>47</v>
      </c>
      <c r="X273" s="24">
        <v>0</v>
      </c>
      <c r="Y273" s="22" t="s">
        <v>47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tr">
        <f t="shared" si="4"/>
        <v>Verificar Valores</v>
      </c>
      <c r="AL273" t="e">
        <f>IF(D273&lt;&gt;"",IF(AK273&lt;&gt;"OK",IF(IFERROR(VLOOKUP(C273&amp;D273,[1]Radicacion!$J$2:$EI$30174,2,0),VLOOKUP(D273,[1]Radicacion!$J$2:$L$30174,2,0))&lt;&gt;"","NO EXIGIBLES"),""),"")</f>
        <v>#N/A</v>
      </c>
    </row>
    <row r="274" spans="1:38" x14ac:dyDescent="0.25">
      <c r="A274" s="20">
        <v>266</v>
      </c>
      <c r="B274" s="21" t="s">
        <v>46</v>
      </c>
      <c r="C274" s="20" t="s">
        <v>47</v>
      </c>
      <c r="D274" s="20" t="s">
        <v>313</v>
      </c>
      <c r="E274" s="22">
        <v>44286</v>
      </c>
      <c r="F274" s="22">
        <v>44286</v>
      </c>
      <c r="G274" s="23">
        <v>4899984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4899984</v>
      </c>
      <c r="P274" s="26" t="s">
        <v>47</v>
      </c>
      <c r="Q274" s="23">
        <v>0</v>
      </c>
      <c r="R274" s="24">
        <v>0</v>
      </c>
      <c r="S274" s="24">
        <v>0</v>
      </c>
      <c r="T274" s="22" t="s">
        <v>47</v>
      </c>
      <c r="U274" s="24">
        <v>0</v>
      </c>
      <c r="V274" s="23">
        <v>0</v>
      </c>
      <c r="W274" s="22" t="s">
        <v>47</v>
      </c>
      <c r="X274" s="24">
        <v>0</v>
      </c>
      <c r="Y274" s="22" t="s">
        <v>47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tr">
        <f t="shared" si="4"/>
        <v>Verificar Valores</v>
      </c>
      <c r="AL274" t="e">
        <f>IF(D274&lt;&gt;"",IF(AK274&lt;&gt;"OK",IF(IFERROR(VLOOKUP(C274&amp;D274,[1]Radicacion!$J$2:$EI$30174,2,0),VLOOKUP(D274,[1]Radicacion!$J$2:$L$30174,2,0))&lt;&gt;"","NO EXIGIBLES"),""),"")</f>
        <v>#N/A</v>
      </c>
    </row>
    <row r="275" spans="1:38" x14ac:dyDescent="0.25">
      <c r="A275" s="20">
        <v>267</v>
      </c>
      <c r="B275" s="21" t="s">
        <v>46</v>
      </c>
      <c r="C275" s="20" t="s">
        <v>47</v>
      </c>
      <c r="D275" s="20" t="s">
        <v>314</v>
      </c>
      <c r="E275" s="22">
        <v>44286</v>
      </c>
      <c r="F275" s="22">
        <v>44286</v>
      </c>
      <c r="G275" s="23">
        <v>164400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164400</v>
      </c>
      <c r="P275" s="26" t="s">
        <v>47</v>
      </c>
      <c r="Q275" s="23">
        <v>0</v>
      </c>
      <c r="R275" s="24">
        <v>0</v>
      </c>
      <c r="S275" s="24">
        <v>0</v>
      </c>
      <c r="T275" s="22" t="s">
        <v>47</v>
      </c>
      <c r="U275" s="24">
        <v>0</v>
      </c>
      <c r="V275" s="23">
        <v>0</v>
      </c>
      <c r="W275" s="22" t="s">
        <v>47</v>
      </c>
      <c r="X275" s="24">
        <v>0</v>
      </c>
      <c r="Y275" s="22" t="s">
        <v>47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Verificar Valores</v>
      </c>
      <c r="AL275" t="e">
        <f>IF(D275&lt;&gt;"",IF(AK275&lt;&gt;"OK",IF(IFERROR(VLOOKUP(C275&amp;D275,[1]Radicacion!$J$2:$EI$30174,2,0),VLOOKUP(D275,[1]Radicacion!$J$2:$L$30174,2,0))&lt;&gt;"","NO EXIGIBLES"),""),"")</f>
        <v>#N/A</v>
      </c>
    </row>
    <row r="276" spans="1:38" x14ac:dyDescent="0.25">
      <c r="A276" s="20">
        <v>268</v>
      </c>
      <c r="B276" s="21" t="s">
        <v>46</v>
      </c>
      <c r="C276" s="20" t="s">
        <v>47</v>
      </c>
      <c r="D276" s="20" t="s">
        <v>315</v>
      </c>
      <c r="E276" s="22">
        <v>44286</v>
      </c>
      <c r="F276" s="22">
        <v>44286</v>
      </c>
      <c r="G276" s="23">
        <v>4899984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4899984</v>
      </c>
      <c r="P276" s="26" t="s">
        <v>47</v>
      </c>
      <c r="Q276" s="23">
        <v>0</v>
      </c>
      <c r="R276" s="24">
        <v>0</v>
      </c>
      <c r="S276" s="24">
        <v>0</v>
      </c>
      <c r="T276" s="22" t="s">
        <v>47</v>
      </c>
      <c r="U276" s="24">
        <v>0</v>
      </c>
      <c r="V276" s="23">
        <v>0</v>
      </c>
      <c r="W276" s="22" t="s">
        <v>47</v>
      </c>
      <c r="X276" s="24">
        <v>0</v>
      </c>
      <c r="Y276" s="22" t="s">
        <v>47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tr">
        <f t="shared" si="4"/>
        <v>Verificar Valores</v>
      </c>
      <c r="AL276" t="e">
        <f>IF(D276&lt;&gt;"",IF(AK276&lt;&gt;"OK",IF(IFERROR(VLOOKUP(C276&amp;D276,[1]Radicacion!$J$2:$EI$30174,2,0),VLOOKUP(D276,[1]Radicacion!$J$2:$L$30174,2,0))&lt;&gt;"","NO EXIGIBLES"),""),"")</f>
        <v>#N/A</v>
      </c>
    </row>
    <row r="277" spans="1:38" x14ac:dyDescent="0.25">
      <c r="A277" s="20">
        <v>269</v>
      </c>
      <c r="B277" s="21" t="s">
        <v>46</v>
      </c>
      <c r="C277" s="20" t="s">
        <v>47</v>
      </c>
      <c r="D277" s="20" t="s">
        <v>316</v>
      </c>
      <c r="E277" s="22">
        <v>44286</v>
      </c>
      <c r="F277" s="22">
        <v>44286</v>
      </c>
      <c r="G277" s="23">
        <v>4899984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4899984</v>
      </c>
      <c r="P277" s="26" t="s">
        <v>47</v>
      </c>
      <c r="Q277" s="23">
        <v>0</v>
      </c>
      <c r="R277" s="24">
        <v>0</v>
      </c>
      <c r="S277" s="24">
        <v>0</v>
      </c>
      <c r="T277" s="22" t="s">
        <v>47</v>
      </c>
      <c r="U277" s="24">
        <v>0</v>
      </c>
      <c r="V277" s="23">
        <v>0</v>
      </c>
      <c r="W277" s="22" t="s">
        <v>47</v>
      </c>
      <c r="X277" s="24">
        <v>0</v>
      </c>
      <c r="Y277" s="22" t="s">
        <v>47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tr">
        <f t="shared" si="4"/>
        <v>Verificar Valores</v>
      </c>
      <c r="AL277" t="e">
        <f>IF(D277&lt;&gt;"",IF(AK277&lt;&gt;"OK",IF(IFERROR(VLOOKUP(C277&amp;D277,[1]Radicacion!$J$2:$EI$30174,2,0),VLOOKUP(D277,[1]Radicacion!$J$2:$L$30174,2,0))&lt;&gt;"","NO EXIGIBLES"),""),"")</f>
        <v>#N/A</v>
      </c>
    </row>
    <row r="278" spans="1:38" x14ac:dyDescent="0.25">
      <c r="A278" s="20">
        <v>270</v>
      </c>
      <c r="B278" s="21" t="s">
        <v>46</v>
      </c>
      <c r="C278" s="20" t="s">
        <v>47</v>
      </c>
      <c r="D278" s="20" t="s">
        <v>317</v>
      </c>
      <c r="E278" s="22">
        <v>44286</v>
      </c>
      <c r="F278" s="22">
        <v>44286</v>
      </c>
      <c r="G278" s="23">
        <v>493200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493200</v>
      </c>
      <c r="P278" s="26" t="s">
        <v>47</v>
      </c>
      <c r="Q278" s="23">
        <v>0</v>
      </c>
      <c r="R278" s="24">
        <v>0</v>
      </c>
      <c r="S278" s="24">
        <v>0</v>
      </c>
      <c r="T278" s="22" t="s">
        <v>47</v>
      </c>
      <c r="U278" s="24">
        <v>0</v>
      </c>
      <c r="V278" s="23">
        <v>0</v>
      </c>
      <c r="W278" s="22" t="s">
        <v>47</v>
      </c>
      <c r="X278" s="24">
        <v>0</v>
      </c>
      <c r="Y278" s="22" t="s">
        <v>47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tr">
        <f t="shared" si="4"/>
        <v>Verificar Valores</v>
      </c>
      <c r="AL278" t="e">
        <f>IF(D278&lt;&gt;"",IF(AK278&lt;&gt;"OK",IF(IFERROR(VLOOKUP(C278&amp;D278,[1]Radicacion!$J$2:$EI$30174,2,0),VLOOKUP(D278,[1]Radicacion!$J$2:$L$30174,2,0))&lt;&gt;"","NO EXIGIBLES"),""),"")</f>
        <v>#N/A</v>
      </c>
    </row>
    <row r="279" spans="1:38" x14ac:dyDescent="0.25">
      <c r="A279" s="20">
        <v>271</v>
      </c>
      <c r="B279" s="21" t="s">
        <v>46</v>
      </c>
      <c r="C279" s="20" t="s">
        <v>47</v>
      </c>
      <c r="D279" s="20" t="s">
        <v>318</v>
      </c>
      <c r="E279" s="22">
        <v>44286</v>
      </c>
      <c r="F279" s="22">
        <v>44286</v>
      </c>
      <c r="G279" s="23">
        <v>4899984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4899984</v>
      </c>
      <c r="P279" s="26" t="s">
        <v>47</v>
      </c>
      <c r="Q279" s="23">
        <v>0</v>
      </c>
      <c r="R279" s="24">
        <v>0</v>
      </c>
      <c r="S279" s="24">
        <v>0</v>
      </c>
      <c r="T279" s="22" t="s">
        <v>47</v>
      </c>
      <c r="U279" s="24">
        <v>0</v>
      </c>
      <c r="V279" s="23">
        <v>0</v>
      </c>
      <c r="W279" s="22" t="s">
        <v>47</v>
      </c>
      <c r="X279" s="24">
        <v>0</v>
      </c>
      <c r="Y279" s="22" t="s">
        <v>47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tr">
        <f t="shared" si="4"/>
        <v>Verificar Valores</v>
      </c>
      <c r="AL279" t="e">
        <f>IF(D279&lt;&gt;"",IF(AK279&lt;&gt;"OK",IF(IFERROR(VLOOKUP(C279&amp;D279,[1]Radicacion!$J$2:$EI$30174,2,0),VLOOKUP(D279,[1]Radicacion!$J$2:$L$30174,2,0))&lt;&gt;"","NO EXIGIBLES"),""),"")</f>
        <v>#N/A</v>
      </c>
    </row>
    <row r="280" spans="1:38" x14ac:dyDescent="0.25">
      <c r="A280" s="20">
        <v>272</v>
      </c>
      <c r="B280" s="21" t="s">
        <v>46</v>
      </c>
      <c r="C280" s="20" t="s">
        <v>47</v>
      </c>
      <c r="D280" s="20" t="s">
        <v>319</v>
      </c>
      <c r="E280" s="22">
        <v>44286</v>
      </c>
      <c r="F280" s="22">
        <v>44286</v>
      </c>
      <c r="G280" s="23">
        <v>164400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164400</v>
      </c>
      <c r="P280" s="26" t="s">
        <v>47</v>
      </c>
      <c r="Q280" s="23">
        <v>0</v>
      </c>
      <c r="R280" s="24">
        <v>0</v>
      </c>
      <c r="S280" s="24">
        <v>0</v>
      </c>
      <c r="T280" s="22" t="s">
        <v>47</v>
      </c>
      <c r="U280" s="24">
        <v>0</v>
      </c>
      <c r="V280" s="23">
        <v>0</v>
      </c>
      <c r="W280" s="22" t="s">
        <v>47</v>
      </c>
      <c r="X280" s="24">
        <v>0</v>
      </c>
      <c r="Y280" s="22" t="s">
        <v>47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tr">
        <f t="shared" si="4"/>
        <v>Verificar Valores</v>
      </c>
      <c r="AL280" t="e">
        <f>IF(D280&lt;&gt;"",IF(AK280&lt;&gt;"OK",IF(IFERROR(VLOOKUP(C280&amp;D280,[1]Radicacion!$J$2:$EI$30174,2,0),VLOOKUP(D280,[1]Radicacion!$J$2:$L$30174,2,0))&lt;&gt;"","NO EXIGIBLES"),""),"")</f>
        <v>#N/A</v>
      </c>
    </row>
    <row r="281" spans="1:38" x14ac:dyDescent="0.25">
      <c r="A281" s="20">
        <v>273</v>
      </c>
      <c r="B281" s="21" t="s">
        <v>46</v>
      </c>
      <c r="C281" s="20" t="s">
        <v>47</v>
      </c>
      <c r="D281" s="20" t="s">
        <v>320</v>
      </c>
      <c r="E281" s="22">
        <v>44286</v>
      </c>
      <c r="F281" s="22">
        <v>44286</v>
      </c>
      <c r="G281" s="23">
        <v>4899984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4899984</v>
      </c>
      <c r="P281" s="26" t="s">
        <v>47</v>
      </c>
      <c r="Q281" s="23">
        <v>0</v>
      </c>
      <c r="R281" s="24">
        <v>0</v>
      </c>
      <c r="S281" s="24">
        <v>0</v>
      </c>
      <c r="T281" s="22" t="s">
        <v>47</v>
      </c>
      <c r="U281" s="24">
        <v>0</v>
      </c>
      <c r="V281" s="23">
        <v>0</v>
      </c>
      <c r="W281" s="22" t="s">
        <v>47</v>
      </c>
      <c r="X281" s="24">
        <v>0</v>
      </c>
      <c r="Y281" s="22" t="s">
        <v>47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tr">
        <f t="shared" si="4"/>
        <v>Verificar Valores</v>
      </c>
      <c r="AL281" t="e">
        <f>IF(D281&lt;&gt;"",IF(AK281&lt;&gt;"OK",IF(IFERROR(VLOOKUP(C281&amp;D281,[1]Radicacion!$J$2:$EI$30174,2,0),VLOOKUP(D281,[1]Radicacion!$J$2:$L$30174,2,0))&lt;&gt;"","NO EXIGIBLES"),""),"")</f>
        <v>#N/A</v>
      </c>
    </row>
    <row r="282" spans="1:38" x14ac:dyDescent="0.25">
      <c r="A282" s="20">
        <v>274</v>
      </c>
      <c r="B282" s="21" t="s">
        <v>46</v>
      </c>
      <c r="C282" s="20" t="s">
        <v>47</v>
      </c>
      <c r="D282" s="20" t="s">
        <v>321</v>
      </c>
      <c r="E282" s="22">
        <v>44286</v>
      </c>
      <c r="F282" s="22">
        <v>44286</v>
      </c>
      <c r="G282" s="23">
        <v>4899984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4899984</v>
      </c>
      <c r="P282" s="26" t="s">
        <v>47</v>
      </c>
      <c r="Q282" s="23">
        <v>0</v>
      </c>
      <c r="R282" s="24">
        <v>0</v>
      </c>
      <c r="S282" s="24">
        <v>0</v>
      </c>
      <c r="T282" s="22" t="s">
        <v>47</v>
      </c>
      <c r="U282" s="24">
        <v>0</v>
      </c>
      <c r="V282" s="23">
        <v>0</v>
      </c>
      <c r="W282" s="22" t="s">
        <v>47</v>
      </c>
      <c r="X282" s="24">
        <v>0</v>
      </c>
      <c r="Y282" s="22" t="s">
        <v>47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tr">
        <f t="shared" si="4"/>
        <v>Verificar Valores</v>
      </c>
      <c r="AL282" t="e">
        <f>IF(D282&lt;&gt;"",IF(AK282&lt;&gt;"OK",IF(IFERROR(VLOOKUP(C282&amp;D282,[1]Radicacion!$J$2:$EI$30174,2,0),VLOOKUP(D282,[1]Radicacion!$J$2:$L$30174,2,0))&lt;&gt;"","NO EXIGIBLES"),""),"")</f>
        <v>#N/A</v>
      </c>
    </row>
    <row r="283" spans="1:38" x14ac:dyDescent="0.25">
      <c r="A283" s="20">
        <v>275</v>
      </c>
      <c r="B283" s="21" t="s">
        <v>46</v>
      </c>
      <c r="C283" s="20" t="s">
        <v>47</v>
      </c>
      <c r="D283" s="20" t="s">
        <v>322</v>
      </c>
      <c r="E283" s="22">
        <v>44286</v>
      </c>
      <c r="F283" s="22">
        <v>44286</v>
      </c>
      <c r="G283" s="23">
        <v>164400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164400</v>
      </c>
      <c r="P283" s="26" t="s">
        <v>47</v>
      </c>
      <c r="Q283" s="23">
        <v>0</v>
      </c>
      <c r="R283" s="24">
        <v>0</v>
      </c>
      <c r="S283" s="24">
        <v>0</v>
      </c>
      <c r="T283" s="22" t="s">
        <v>47</v>
      </c>
      <c r="U283" s="24">
        <v>0</v>
      </c>
      <c r="V283" s="23">
        <v>0</v>
      </c>
      <c r="W283" s="22" t="s">
        <v>47</v>
      </c>
      <c r="X283" s="24">
        <v>0</v>
      </c>
      <c r="Y283" s="22" t="s">
        <v>47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tr">
        <f t="shared" si="4"/>
        <v>Verificar Valores</v>
      </c>
      <c r="AL283" t="e">
        <f>IF(D283&lt;&gt;"",IF(AK283&lt;&gt;"OK",IF(IFERROR(VLOOKUP(C283&amp;D283,[1]Radicacion!$J$2:$EI$30174,2,0),VLOOKUP(D283,[1]Radicacion!$J$2:$L$30174,2,0))&lt;&gt;"","NO EXIGIBLES"),""),"")</f>
        <v>#N/A</v>
      </c>
    </row>
    <row r="284" spans="1:38" x14ac:dyDescent="0.25">
      <c r="A284" s="20">
        <v>276</v>
      </c>
      <c r="B284" s="21" t="s">
        <v>46</v>
      </c>
      <c r="C284" s="20" t="s">
        <v>47</v>
      </c>
      <c r="D284" s="20" t="s">
        <v>323</v>
      </c>
      <c r="E284" s="22">
        <v>44286</v>
      </c>
      <c r="F284" s="22">
        <v>44286</v>
      </c>
      <c r="G284" s="23">
        <v>4899984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4899984</v>
      </c>
      <c r="P284" s="26" t="s">
        <v>47</v>
      </c>
      <c r="Q284" s="23">
        <v>0</v>
      </c>
      <c r="R284" s="24">
        <v>0</v>
      </c>
      <c r="S284" s="24">
        <v>0</v>
      </c>
      <c r="T284" s="22" t="s">
        <v>47</v>
      </c>
      <c r="U284" s="24">
        <v>0</v>
      </c>
      <c r="V284" s="23">
        <v>0</v>
      </c>
      <c r="W284" s="22" t="s">
        <v>47</v>
      </c>
      <c r="X284" s="24">
        <v>0</v>
      </c>
      <c r="Y284" s="22" t="s">
        <v>47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tr">
        <f t="shared" si="4"/>
        <v>Verificar Valores</v>
      </c>
      <c r="AL284" t="e">
        <f>IF(D284&lt;&gt;"",IF(AK284&lt;&gt;"OK",IF(IFERROR(VLOOKUP(C284&amp;D284,[1]Radicacion!$J$2:$EI$30174,2,0),VLOOKUP(D284,[1]Radicacion!$J$2:$L$30174,2,0))&lt;&gt;"","NO EXIGIBLES"),""),"")</f>
        <v>#N/A</v>
      </c>
    </row>
    <row r="285" spans="1:38" x14ac:dyDescent="0.25">
      <c r="A285" s="20">
        <v>277</v>
      </c>
      <c r="B285" s="21" t="s">
        <v>46</v>
      </c>
      <c r="C285" s="20" t="s">
        <v>47</v>
      </c>
      <c r="D285" s="20" t="s">
        <v>324</v>
      </c>
      <c r="E285" s="22">
        <v>44286</v>
      </c>
      <c r="F285" s="22">
        <v>44286</v>
      </c>
      <c r="G285" s="23">
        <v>4899984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4899984</v>
      </c>
      <c r="P285" s="26" t="s">
        <v>47</v>
      </c>
      <c r="Q285" s="23">
        <v>0</v>
      </c>
      <c r="R285" s="24">
        <v>0</v>
      </c>
      <c r="S285" s="24">
        <v>0</v>
      </c>
      <c r="T285" s="22" t="s">
        <v>47</v>
      </c>
      <c r="U285" s="24">
        <v>0</v>
      </c>
      <c r="V285" s="23">
        <v>0</v>
      </c>
      <c r="W285" s="22" t="s">
        <v>47</v>
      </c>
      <c r="X285" s="24">
        <v>0</v>
      </c>
      <c r="Y285" s="22" t="s">
        <v>47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tr">
        <f t="shared" si="4"/>
        <v>Verificar Valores</v>
      </c>
      <c r="AL285" t="e">
        <f>IF(D285&lt;&gt;"",IF(AK285&lt;&gt;"OK",IF(IFERROR(VLOOKUP(C285&amp;D285,[1]Radicacion!$J$2:$EI$30174,2,0),VLOOKUP(D285,[1]Radicacion!$J$2:$L$30174,2,0))&lt;&gt;"","NO EXIGIBLES"),""),"")</f>
        <v>#N/A</v>
      </c>
    </row>
    <row r="286" spans="1:38" x14ac:dyDescent="0.25">
      <c r="A286" s="20">
        <v>278</v>
      </c>
      <c r="B286" s="21" t="s">
        <v>46</v>
      </c>
      <c r="C286" s="20" t="s">
        <v>47</v>
      </c>
      <c r="D286" s="20" t="s">
        <v>325</v>
      </c>
      <c r="E286" s="22">
        <v>44286</v>
      </c>
      <c r="F286" s="22">
        <v>44286</v>
      </c>
      <c r="G286" s="23">
        <v>4899984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4899984</v>
      </c>
      <c r="P286" s="26" t="s">
        <v>47</v>
      </c>
      <c r="Q286" s="23">
        <v>0</v>
      </c>
      <c r="R286" s="24">
        <v>0</v>
      </c>
      <c r="S286" s="24">
        <v>0</v>
      </c>
      <c r="T286" s="22" t="s">
        <v>47</v>
      </c>
      <c r="U286" s="24">
        <v>0</v>
      </c>
      <c r="V286" s="23">
        <v>0</v>
      </c>
      <c r="W286" s="22" t="s">
        <v>47</v>
      </c>
      <c r="X286" s="24">
        <v>0</v>
      </c>
      <c r="Y286" s="22" t="s">
        <v>47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tr">
        <f t="shared" si="4"/>
        <v>Verificar Valores</v>
      </c>
      <c r="AL286" t="e">
        <f>IF(D286&lt;&gt;"",IF(AK286&lt;&gt;"OK",IF(IFERROR(VLOOKUP(C286&amp;D286,[1]Radicacion!$J$2:$EI$30174,2,0),VLOOKUP(D286,[1]Radicacion!$J$2:$L$30174,2,0))&lt;&gt;"","NO EXIGIBLES"),""),"")</f>
        <v>#N/A</v>
      </c>
    </row>
    <row r="287" spans="1:38" x14ac:dyDescent="0.25">
      <c r="A287" s="20">
        <v>279</v>
      </c>
      <c r="B287" s="21" t="s">
        <v>46</v>
      </c>
      <c r="C287" s="20" t="s">
        <v>47</v>
      </c>
      <c r="D287" s="20" t="s">
        <v>326</v>
      </c>
      <c r="E287" s="22">
        <v>44286</v>
      </c>
      <c r="F287" s="22">
        <v>44286</v>
      </c>
      <c r="G287" s="23">
        <v>59700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59700</v>
      </c>
      <c r="P287" s="26" t="s">
        <v>47</v>
      </c>
      <c r="Q287" s="23">
        <v>0</v>
      </c>
      <c r="R287" s="24">
        <v>0</v>
      </c>
      <c r="S287" s="24">
        <v>0</v>
      </c>
      <c r="T287" s="22" t="s">
        <v>47</v>
      </c>
      <c r="U287" s="24">
        <v>0</v>
      </c>
      <c r="V287" s="23">
        <v>0</v>
      </c>
      <c r="W287" s="22" t="s">
        <v>47</v>
      </c>
      <c r="X287" s="24">
        <v>0</v>
      </c>
      <c r="Y287" s="22" t="s">
        <v>47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tr">
        <f t="shared" si="4"/>
        <v>Verificar Valores</v>
      </c>
      <c r="AL287" t="e">
        <f>IF(D287&lt;&gt;"",IF(AK287&lt;&gt;"OK",IF(IFERROR(VLOOKUP(C287&amp;D287,[1]Radicacion!$J$2:$EI$30174,2,0),VLOOKUP(D287,[1]Radicacion!$J$2:$L$30174,2,0))&lt;&gt;"","NO EXIGIBLES"),""),"")</f>
        <v>#N/A</v>
      </c>
    </row>
    <row r="288" spans="1:38" x14ac:dyDescent="0.25">
      <c r="A288" s="20">
        <v>280</v>
      </c>
      <c r="B288" s="21" t="s">
        <v>46</v>
      </c>
      <c r="C288" s="20" t="s">
        <v>47</v>
      </c>
      <c r="D288" s="20" t="s">
        <v>327</v>
      </c>
      <c r="E288" s="22">
        <v>44294</v>
      </c>
      <c r="F288" s="22">
        <v>44294</v>
      </c>
      <c r="G288" s="23">
        <v>154544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154544</v>
      </c>
      <c r="P288" s="26" t="s">
        <v>47</v>
      </c>
      <c r="Q288" s="23">
        <v>0</v>
      </c>
      <c r="R288" s="24">
        <v>0</v>
      </c>
      <c r="S288" s="24">
        <v>0</v>
      </c>
      <c r="T288" s="22" t="s">
        <v>47</v>
      </c>
      <c r="U288" s="24">
        <v>0</v>
      </c>
      <c r="V288" s="23">
        <v>0</v>
      </c>
      <c r="W288" s="22" t="s">
        <v>47</v>
      </c>
      <c r="X288" s="24">
        <v>0</v>
      </c>
      <c r="Y288" s="22" t="s">
        <v>47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tr">
        <f t="shared" si="4"/>
        <v>Verificar Valores</v>
      </c>
      <c r="AL288" t="e">
        <f>IF(D288&lt;&gt;"",IF(AK288&lt;&gt;"OK",IF(IFERROR(VLOOKUP(C288&amp;D288,[1]Radicacion!$J$2:$EI$30174,2,0),VLOOKUP(D288,[1]Radicacion!$J$2:$L$30174,2,0))&lt;&gt;"","NO EXIGIBLES"),""),"")</f>
        <v>#N/A</v>
      </c>
    </row>
    <row r="289" spans="1:38" x14ac:dyDescent="0.25">
      <c r="A289" s="20">
        <v>281</v>
      </c>
      <c r="B289" s="21" t="s">
        <v>46</v>
      </c>
      <c r="C289" s="20" t="s">
        <v>47</v>
      </c>
      <c r="D289" s="20" t="s">
        <v>328</v>
      </c>
      <c r="E289" s="22">
        <v>44299</v>
      </c>
      <c r="F289" s="22">
        <v>44299</v>
      </c>
      <c r="G289" s="23">
        <v>480000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480000</v>
      </c>
      <c r="P289" s="26" t="s">
        <v>47</v>
      </c>
      <c r="Q289" s="23">
        <v>0</v>
      </c>
      <c r="R289" s="24">
        <v>0</v>
      </c>
      <c r="S289" s="24">
        <v>0</v>
      </c>
      <c r="T289" s="22" t="s">
        <v>47</v>
      </c>
      <c r="U289" s="24">
        <v>0</v>
      </c>
      <c r="V289" s="23">
        <v>0</v>
      </c>
      <c r="W289" s="22" t="s">
        <v>47</v>
      </c>
      <c r="X289" s="24">
        <v>0</v>
      </c>
      <c r="Y289" s="22" t="s">
        <v>47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tr">
        <f t="shared" si="4"/>
        <v>Verificar Valores</v>
      </c>
      <c r="AL289" t="e">
        <f>IF(D289&lt;&gt;"",IF(AK289&lt;&gt;"OK",IF(IFERROR(VLOOKUP(C289&amp;D289,[1]Radicacion!$J$2:$EI$30174,2,0),VLOOKUP(D289,[1]Radicacion!$J$2:$L$30174,2,0))&lt;&gt;"","NO EXIGIBLES"),""),"")</f>
        <v>#N/A</v>
      </c>
    </row>
    <row r="290" spans="1:38" x14ac:dyDescent="0.25">
      <c r="A290" s="20">
        <v>282</v>
      </c>
      <c r="B290" s="21" t="s">
        <v>46</v>
      </c>
      <c r="C290" s="20" t="s">
        <v>47</v>
      </c>
      <c r="D290" s="20" t="s">
        <v>329</v>
      </c>
      <c r="E290" s="22">
        <v>44316</v>
      </c>
      <c r="F290" s="22">
        <v>44316</v>
      </c>
      <c r="G290" s="23">
        <v>154544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154544</v>
      </c>
      <c r="P290" s="26" t="s">
        <v>47</v>
      </c>
      <c r="Q290" s="23">
        <v>0</v>
      </c>
      <c r="R290" s="24">
        <v>0</v>
      </c>
      <c r="S290" s="24">
        <v>0</v>
      </c>
      <c r="T290" s="22" t="s">
        <v>47</v>
      </c>
      <c r="U290" s="24">
        <v>0</v>
      </c>
      <c r="V290" s="23">
        <v>0</v>
      </c>
      <c r="W290" s="22" t="s">
        <v>47</v>
      </c>
      <c r="X290" s="24">
        <v>0</v>
      </c>
      <c r="Y290" s="22" t="s">
        <v>47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tr">
        <f t="shared" si="4"/>
        <v>Verificar Valores</v>
      </c>
      <c r="AL290" t="e">
        <f>IF(D290&lt;&gt;"",IF(AK290&lt;&gt;"OK",IF(IFERROR(VLOOKUP(C290&amp;D290,[1]Radicacion!$J$2:$EI$30174,2,0),VLOOKUP(D290,[1]Radicacion!$J$2:$L$30174,2,0))&lt;&gt;"","NO EXIGIBLES"),""),"")</f>
        <v>#N/A</v>
      </c>
    </row>
    <row r="291" spans="1:38" x14ac:dyDescent="0.25">
      <c r="A291" s="20">
        <v>283</v>
      </c>
      <c r="B291" s="21" t="s">
        <v>46</v>
      </c>
      <c r="C291" s="20" t="s">
        <v>47</v>
      </c>
      <c r="D291" s="20" t="s">
        <v>330</v>
      </c>
      <c r="E291" s="22">
        <v>44309</v>
      </c>
      <c r="F291" s="22">
        <v>44309</v>
      </c>
      <c r="G291" s="23">
        <v>480000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480000</v>
      </c>
      <c r="P291" s="26" t="s">
        <v>47</v>
      </c>
      <c r="Q291" s="23">
        <v>0</v>
      </c>
      <c r="R291" s="24">
        <v>0</v>
      </c>
      <c r="S291" s="24">
        <v>0</v>
      </c>
      <c r="T291" s="22" t="s">
        <v>47</v>
      </c>
      <c r="U291" s="24">
        <v>0</v>
      </c>
      <c r="V291" s="23">
        <v>0</v>
      </c>
      <c r="W291" s="22" t="s">
        <v>47</v>
      </c>
      <c r="X291" s="24">
        <v>0</v>
      </c>
      <c r="Y291" s="22" t="s">
        <v>47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tr">
        <f t="shared" si="4"/>
        <v>Verificar Valores</v>
      </c>
      <c r="AL291" t="e">
        <f>IF(D291&lt;&gt;"",IF(AK291&lt;&gt;"OK",IF(IFERROR(VLOOKUP(C291&amp;D291,[1]Radicacion!$J$2:$EI$30174,2,0),VLOOKUP(D291,[1]Radicacion!$J$2:$L$30174,2,0))&lt;&gt;"","NO EXIGIBLES"),""),"")</f>
        <v>#N/A</v>
      </c>
    </row>
    <row r="292" spans="1:38" x14ac:dyDescent="0.25">
      <c r="A292" s="20">
        <v>284</v>
      </c>
      <c r="B292" s="21" t="s">
        <v>46</v>
      </c>
      <c r="C292" s="20" t="s">
        <v>47</v>
      </c>
      <c r="D292" s="20" t="s">
        <v>331</v>
      </c>
      <c r="E292" s="22">
        <v>44314</v>
      </c>
      <c r="F292" s="22">
        <v>44503</v>
      </c>
      <c r="G292" s="23">
        <v>358124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358124</v>
      </c>
      <c r="P292" s="26">
        <v>886172</v>
      </c>
      <c r="Q292" s="23">
        <v>358124</v>
      </c>
      <c r="R292" s="24">
        <v>0</v>
      </c>
      <c r="S292" s="24">
        <v>0</v>
      </c>
      <c r="T292" s="22" t="s">
        <v>47</v>
      </c>
      <c r="U292" s="24">
        <v>358124</v>
      </c>
      <c r="V292" s="23">
        <v>0</v>
      </c>
      <c r="W292" s="22" t="s">
        <v>47</v>
      </c>
      <c r="X292" s="24">
        <v>0</v>
      </c>
      <c r="Y292" s="22" t="s">
        <v>47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tr">
        <f t="shared" si="4"/>
        <v>Verificar Valores</v>
      </c>
      <c r="AL292" t="e">
        <f>IF(D292&lt;&gt;"",IF(AK292&lt;&gt;"OK",IF(IFERROR(VLOOKUP(C292&amp;D292,[1]Radicacion!$J$2:$EI$30174,2,0),VLOOKUP(D292,[1]Radicacion!$J$2:$L$30174,2,0))&lt;&gt;"","NO EXIGIBLES"),""),"")</f>
        <v>#N/A</v>
      </c>
    </row>
    <row r="293" spans="1:38" x14ac:dyDescent="0.25">
      <c r="A293" s="20">
        <v>285</v>
      </c>
      <c r="B293" s="21" t="s">
        <v>46</v>
      </c>
      <c r="C293" s="20" t="s">
        <v>47</v>
      </c>
      <c r="D293" s="20" t="s">
        <v>332</v>
      </c>
      <c r="E293" s="22">
        <v>44314</v>
      </c>
      <c r="F293" s="22">
        <v>44505</v>
      </c>
      <c r="G293" s="23">
        <v>80832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80832</v>
      </c>
      <c r="P293" s="26">
        <v>886173</v>
      </c>
      <c r="Q293" s="23">
        <v>80832</v>
      </c>
      <c r="R293" s="24">
        <v>0</v>
      </c>
      <c r="S293" s="24">
        <v>0</v>
      </c>
      <c r="T293" s="22" t="s">
        <v>47</v>
      </c>
      <c r="U293" s="24">
        <v>80832</v>
      </c>
      <c r="V293" s="23">
        <v>0</v>
      </c>
      <c r="W293" s="22" t="s">
        <v>47</v>
      </c>
      <c r="X293" s="24">
        <v>0</v>
      </c>
      <c r="Y293" s="22" t="s">
        <v>47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tr">
        <f t="shared" si="4"/>
        <v>Verificar Valores</v>
      </c>
      <c r="AL293" t="e">
        <f>IF(D293&lt;&gt;"",IF(AK293&lt;&gt;"OK",IF(IFERROR(VLOOKUP(C293&amp;D293,[1]Radicacion!$J$2:$EI$30174,2,0),VLOOKUP(D293,[1]Radicacion!$J$2:$L$30174,2,0))&lt;&gt;"","NO EXIGIBLES"),""),"")</f>
        <v>#N/A</v>
      </c>
    </row>
    <row r="294" spans="1:38" x14ac:dyDescent="0.25">
      <c r="A294" s="20">
        <v>286</v>
      </c>
      <c r="B294" s="21" t="s">
        <v>46</v>
      </c>
      <c r="C294" s="20" t="s">
        <v>47</v>
      </c>
      <c r="D294" s="20" t="s">
        <v>333</v>
      </c>
      <c r="E294" s="22">
        <v>44316</v>
      </c>
      <c r="F294" s="22">
        <v>44505</v>
      </c>
      <c r="G294" s="23">
        <v>80832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80832</v>
      </c>
      <c r="P294" s="26">
        <v>886398</v>
      </c>
      <c r="Q294" s="23">
        <v>80832</v>
      </c>
      <c r="R294" s="24">
        <v>0</v>
      </c>
      <c r="S294" s="24">
        <v>0</v>
      </c>
      <c r="T294" s="22" t="s">
        <v>47</v>
      </c>
      <c r="U294" s="24">
        <v>80832</v>
      </c>
      <c r="V294" s="23">
        <v>0</v>
      </c>
      <c r="W294" s="22" t="s">
        <v>47</v>
      </c>
      <c r="X294" s="24">
        <v>0</v>
      </c>
      <c r="Y294" s="22" t="s">
        <v>47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tr">
        <f t="shared" si="4"/>
        <v>Verificar Valores</v>
      </c>
      <c r="AL294" t="e">
        <f>IF(D294&lt;&gt;"",IF(AK294&lt;&gt;"OK",IF(IFERROR(VLOOKUP(C294&amp;D294,[1]Radicacion!$J$2:$EI$30174,2,0),VLOOKUP(D294,[1]Radicacion!$J$2:$L$30174,2,0))&lt;&gt;"","NO EXIGIBLES"),""),"")</f>
        <v>#N/A</v>
      </c>
    </row>
    <row r="295" spans="1:38" x14ac:dyDescent="0.25">
      <c r="A295" s="20">
        <v>287</v>
      </c>
      <c r="B295" s="21" t="s">
        <v>46</v>
      </c>
      <c r="C295" s="20" t="s">
        <v>47</v>
      </c>
      <c r="D295" s="20" t="s">
        <v>334</v>
      </c>
      <c r="E295" s="22">
        <v>44316</v>
      </c>
      <c r="F295" s="22">
        <v>44503</v>
      </c>
      <c r="G295" s="23">
        <v>1262565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1262565</v>
      </c>
      <c r="P295" s="26">
        <v>886399</v>
      </c>
      <c r="Q295" s="23">
        <v>1262565</v>
      </c>
      <c r="R295" s="24">
        <v>0</v>
      </c>
      <c r="S295" s="24">
        <v>0</v>
      </c>
      <c r="T295" s="22" t="s">
        <v>47</v>
      </c>
      <c r="U295" s="24">
        <v>1262565</v>
      </c>
      <c r="V295" s="23">
        <v>0</v>
      </c>
      <c r="W295" s="22" t="s">
        <v>47</v>
      </c>
      <c r="X295" s="24">
        <v>0</v>
      </c>
      <c r="Y295" s="22" t="s">
        <v>47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tr">
        <f t="shared" si="4"/>
        <v>Verificar Valores</v>
      </c>
      <c r="AL295" t="e">
        <f>IF(D295&lt;&gt;"",IF(AK295&lt;&gt;"OK",IF(IFERROR(VLOOKUP(C295&amp;D295,[1]Radicacion!$J$2:$EI$30174,2,0),VLOOKUP(D295,[1]Radicacion!$J$2:$L$30174,2,0))&lt;&gt;"","NO EXIGIBLES"),""),"")</f>
        <v>#N/A</v>
      </c>
    </row>
    <row r="296" spans="1:38" x14ac:dyDescent="0.25">
      <c r="A296" s="20">
        <v>288</v>
      </c>
      <c r="B296" s="21" t="s">
        <v>46</v>
      </c>
      <c r="C296" s="20" t="s">
        <v>47</v>
      </c>
      <c r="D296" s="20" t="s">
        <v>335</v>
      </c>
      <c r="E296" s="22">
        <v>44316</v>
      </c>
      <c r="F296" s="22">
        <v>44503</v>
      </c>
      <c r="G296" s="23">
        <v>838510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838510</v>
      </c>
      <c r="P296" s="26">
        <v>886431</v>
      </c>
      <c r="Q296" s="23">
        <v>838510</v>
      </c>
      <c r="R296" s="24">
        <v>0</v>
      </c>
      <c r="S296" s="24">
        <v>0</v>
      </c>
      <c r="T296" s="22" t="s">
        <v>47</v>
      </c>
      <c r="U296" s="24">
        <v>838510</v>
      </c>
      <c r="V296" s="23">
        <v>0</v>
      </c>
      <c r="W296" s="22" t="s">
        <v>47</v>
      </c>
      <c r="X296" s="24">
        <v>0</v>
      </c>
      <c r="Y296" s="22" t="s">
        <v>47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tr">
        <f t="shared" si="4"/>
        <v>Verificar Valores</v>
      </c>
      <c r="AL296" t="e">
        <f>IF(D296&lt;&gt;"",IF(AK296&lt;&gt;"OK",IF(IFERROR(VLOOKUP(C296&amp;D296,[1]Radicacion!$J$2:$EI$30174,2,0),VLOOKUP(D296,[1]Radicacion!$J$2:$L$30174,2,0))&lt;&gt;"","NO EXIGIBLES"),""),"")</f>
        <v>#N/A</v>
      </c>
    </row>
    <row r="297" spans="1:38" x14ac:dyDescent="0.25">
      <c r="A297" s="20">
        <v>289</v>
      </c>
      <c r="B297" s="21" t="s">
        <v>46</v>
      </c>
      <c r="C297" s="20" t="s">
        <v>47</v>
      </c>
      <c r="D297" s="20" t="s">
        <v>336</v>
      </c>
      <c r="E297" s="22">
        <v>44316</v>
      </c>
      <c r="F297" s="22">
        <v>44503</v>
      </c>
      <c r="G297" s="23">
        <v>1232326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1232326</v>
      </c>
      <c r="P297" s="26">
        <v>886433</v>
      </c>
      <c r="Q297" s="23">
        <v>1232326</v>
      </c>
      <c r="R297" s="24">
        <v>0</v>
      </c>
      <c r="S297" s="24">
        <v>0</v>
      </c>
      <c r="T297" s="22" t="s">
        <v>47</v>
      </c>
      <c r="U297" s="24">
        <v>1232326</v>
      </c>
      <c r="V297" s="23">
        <v>0</v>
      </c>
      <c r="W297" s="22" t="s">
        <v>47</v>
      </c>
      <c r="X297" s="24">
        <v>0</v>
      </c>
      <c r="Y297" s="22" t="s">
        <v>47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tr">
        <f t="shared" si="4"/>
        <v>Verificar Valores</v>
      </c>
      <c r="AL297" t="e">
        <f>IF(D297&lt;&gt;"",IF(AK297&lt;&gt;"OK",IF(IFERROR(VLOOKUP(C297&amp;D297,[1]Radicacion!$J$2:$EI$30174,2,0),VLOOKUP(D297,[1]Radicacion!$J$2:$L$30174,2,0))&lt;&gt;"","NO EXIGIBLES"),""),"")</f>
        <v>#N/A</v>
      </c>
    </row>
    <row r="298" spans="1:38" x14ac:dyDescent="0.25">
      <c r="A298" s="20">
        <v>290</v>
      </c>
      <c r="B298" s="21" t="s">
        <v>46</v>
      </c>
      <c r="C298" s="20" t="s">
        <v>47</v>
      </c>
      <c r="D298" s="20" t="s">
        <v>337</v>
      </c>
      <c r="E298" s="22">
        <v>44316</v>
      </c>
      <c r="F298" s="22">
        <v>44316</v>
      </c>
      <c r="G298" s="23">
        <v>6500000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6500000</v>
      </c>
      <c r="P298" s="26" t="s">
        <v>47</v>
      </c>
      <c r="Q298" s="23">
        <v>0</v>
      </c>
      <c r="R298" s="24">
        <v>0</v>
      </c>
      <c r="S298" s="24">
        <v>0</v>
      </c>
      <c r="T298" s="22" t="s">
        <v>47</v>
      </c>
      <c r="U298" s="24">
        <v>0</v>
      </c>
      <c r="V298" s="23">
        <v>0</v>
      </c>
      <c r="W298" s="22" t="s">
        <v>47</v>
      </c>
      <c r="X298" s="24">
        <v>0</v>
      </c>
      <c r="Y298" s="22" t="s">
        <v>47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tr">
        <f t="shared" si="4"/>
        <v>Verificar Valores</v>
      </c>
      <c r="AL298" t="e">
        <f>IF(D298&lt;&gt;"",IF(AK298&lt;&gt;"OK",IF(IFERROR(VLOOKUP(C298&amp;D298,[1]Radicacion!$J$2:$EI$30174,2,0),VLOOKUP(D298,[1]Radicacion!$J$2:$L$30174,2,0))&lt;&gt;"","NO EXIGIBLES"),""),"")</f>
        <v>#N/A</v>
      </c>
    </row>
    <row r="299" spans="1:38" x14ac:dyDescent="0.25">
      <c r="A299" s="20">
        <v>291</v>
      </c>
      <c r="B299" s="21" t="s">
        <v>46</v>
      </c>
      <c r="C299" s="20" t="s">
        <v>47</v>
      </c>
      <c r="D299" s="20" t="s">
        <v>338</v>
      </c>
      <c r="E299" s="22">
        <v>44316</v>
      </c>
      <c r="F299" s="22">
        <v>44316</v>
      </c>
      <c r="G299" s="23">
        <v>6500000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6500000</v>
      </c>
      <c r="P299" s="26" t="s">
        <v>47</v>
      </c>
      <c r="Q299" s="23">
        <v>0</v>
      </c>
      <c r="R299" s="24">
        <v>0</v>
      </c>
      <c r="S299" s="24">
        <v>0</v>
      </c>
      <c r="T299" s="22" t="s">
        <v>47</v>
      </c>
      <c r="U299" s="24">
        <v>0</v>
      </c>
      <c r="V299" s="23">
        <v>0</v>
      </c>
      <c r="W299" s="22" t="s">
        <v>47</v>
      </c>
      <c r="X299" s="24">
        <v>0</v>
      </c>
      <c r="Y299" s="22" t="s">
        <v>47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tr">
        <f t="shared" si="4"/>
        <v>Verificar Valores</v>
      </c>
      <c r="AL299" t="e">
        <f>IF(D299&lt;&gt;"",IF(AK299&lt;&gt;"OK",IF(IFERROR(VLOOKUP(C299&amp;D299,[1]Radicacion!$J$2:$EI$30174,2,0),VLOOKUP(D299,[1]Radicacion!$J$2:$L$30174,2,0))&lt;&gt;"","NO EXIGIBLES"),""),"")</f>
        <v>#N/A</v>
      </c>
    </row>
    <row r="300" spans="1:38" x14ac:dyDescent="0.25">
      <c r="A300" s="20">
        <v>292</v>
      </c>
      <c r="B300" s="21" t="s">
        <v>46</v>
      </c>
      <c r="C300" s="20" t="s">
        <v>47</v>
      </c>
      <c r="D300" s="20" t="s">
        <v>339</v>
      </c>
      <c r="E300" s="22">
        <v>44316</v>
      </c>
      <c r="F300" s="22">
        <v>44316</v>
      </c>
      <c r="G300" s="23">
        <v>6500000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6500000</v>
      </c>
      <c r="P300" s="26" t="s">
        <v>47</v>
      </c>
      <c r="Q300" s="23">
        <v>0</v>
      </c>
      <c r="R300" s="24">
        <v>0</v>
      </c>
      <c r="S300" s="24">
        <v>0</v>
      </c>
      <c r="T300" s="22" t="s">
        <v>47</v>
      </c>
      <c r="U300" s="24">
        <v>0</v>
      </c>
      <c r="V300" s="23">
        <v>0</v>
      </c>
      <c r="W300" s="22" t="s">
        <v>47</v>
      </c>
      <c r="X300" s="24">
        <v>0</v>
      </c>
      <c r="Y300" s="22" t="s">
        <v>47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tr">
        <f t="shared" si="4"/>
        <v>Verificar Valores</v>
      </c>
      <c r="AL300" t="e">
        <f>IF(D300&lt;&gt;"",IF(AK300&lt;&gt;"OK",IF(IFERROR(VLOOKUP(C300&amp;D300,[1]Radicacion!$J$2:$EI$30174,2,0),VLOOKUP(D300,[1]Radicacion!$J$2:$L$30174,2,0))&lt;&gt;"","NO EXIGIBLES"),""),"")</f>
        <v>#N/A</v>
      </c>
    </row>
    <row r="301" spans="1:38" x14ac:dyDescent="0.25">
      <c r="A301" s="20">
        <v>293</v>
      </c>
      <c r="B301" s="21" t="s">
        <v>46</v>
      </c>
      <c r="C301" s="20" t="s">
        <v>47</v>
      </c>
      <c r="D301" s="20" t="s">
        <v>340</v>
      </c>
      <c r="E301" s="22">
        <v>44316</v>
      </c>
      <c r="F301" s="22">
        <v>44316</v>
      </c>
      <c r="G301" s="23">
        <v>6500000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6500000</v>
      </c>
      <c r="P301" s="26" t="s">
        <v>47</v>
      </c>
      <c r="Q301" s="23">
        <v>0</v>
      </c>
      <c r="R301" s="24">
        <v>0</v>
      </c>
      <c r="S301" s="24">
        <v>0</v>
      </c>
      <c r="T301" s="22" t="s">
        <v>47</v>
      </c>
      <c r="U301" s="24">
        <v>0</v>
      </c>
      <c r="V301" s="23">
        <v>0</v>
      </c>
      <c r="W301" s="22" t="s">
        <v>47</v>
      </c>
      <c r="X301" s="24">
        <v>0</v>
      </c>
      <c r="Y301" s="22" t="s">
        <v>47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tr">
        <f t="shared" si="4"/>
        <v>Verificar Valores</v>
      </c>
      <c r="AL301" t="e">
        <f>IF(D301&lt;&gt;"",IF(AK301&lt;&gt;"OK",IF(IFERROR(VLOOKUP(C301&amp;D301,[1]Radicacion!$J$2:$EI$30174,2,0),VLOOKUP(D301,[1]Radicacion!$J$2:$L$30174,2,0))&lt;&gt;"","NO EXIGIBLES"),""),"")</f>
        <v>#N/A</v>
      </c>
    </row>
    <row r="302" spans="1:38" x14ac:dyDescent="0.25">
      <c r="A302" s="20">
        <v>294</v>
      </c>
      <c r="B302" s="21" t="s">
        <v>46</v>
      </c>
      <c r="C302" s="20" t="s">
        <v>47</v>
      </c>
      <c r="D302" s="20" t="s">
        <v>341</v>
      </c>
      <c r="E302" s="22">
        <v>44316</v>
      </c>
      <c r="F302" s="22">
        <v>44316</v>
      </c>
      <c r="G302" s="23">
        <v>164400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164400</v>
      </c>
      <c r="P302" s="26" t="s">
        <v>47</v>
      </c>
      <c r="Q302" s="23">
        <v>0</v>
      </c>
      <c r="R302" s="24">
        <v>0</v>
      </c>
      <c r="S302" s="24">
        <v>0</v>
      </c>
      <c r="T302" s="22" t="s">
        <v>47</v>
      </c>
      <c r="U302" s="24">
        <v>0</v>
      </c>
      <c r="V302" s="23">
        <v>0</v>
      </c>
      <c r="W302" s="22" t="s">
        <v>47</v>
      </c>
      <c r="X302" s="24">
        <v>0</v>
      </c>
      <c r="Y302" s="22" t="s">
        <v>47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tr">
        <f t="shared" si="4"/>
        <v>Verificar Valores</v>
      </c>
      <c r="AL302" t="e">
        <f>IF(D302&lt;&gt;"",IF(AK302&lt;&gt;"OK",IF(IFERROR(VLOOKUP(C302&amp;D302,[1]Radicacion!$J$2:$EI$30174,2,0),VLOOKUP(D302,[1]Radicacion!$J$2:$L$30174,2,0))&lt;&gt;"","NO EXIGIBLES"),""),"")</f>
        <v>#N/A</v>
      </c>
    </row>
    <row r="303" spans="1:38" x14ac:dyDescent="0.25">
      <c r="A303" s="20">
        <v>295</v>
      </c>
      <c r="B303" s="21" t="s">
        <v>46</v>
      </c>
      <c r="C303" s="20" t="s">
        <v>47</v>
      </c>
      <c r="D303" s="20" t="s">
        <v>342</v>
      </c>
      <c r="E303" s="22">
        <v>44316</v>
      </c>
      <c r="F303" s="22">
        <v>44316</v>
      </c>
      <c r="G303" s="23">
        <v>164400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164400</v>
      </c>
      <c r="P303" s="26" t="s">
        <v>47</v>
      </c>
      <c r="Q303" s="23">
        <v>0</v>
      </c>
      <c r="R303" s="24">
        <v>0</v>
      </c>
      <c r="S303" s="24">
        <v>0</v>
      </c>
      <c r="T303" s="22" t="s">
        <v>47</v>
      </c>
      <c r="U303" s="24">
        <v>0</v>
      </c>
      <c r="V303" s="23">
        <v>0</v>
      </c>
      <c r="W303" s="22" t="s">
        <v>47</v>
      </c>
      <c r="X303" s="24">
        <v>0</v>
      </c>
      <c r="Y303" s="22" t="s">
        <v>47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tr">
        <f t="shared" si="4"/>
        <v>Verificar Valores</v>
      </c>
      <c r="AL303" t="e">
        <f>IF(D303&lt;&gt;"",IF(AK303&lt;&gt;"OK",IF(IFERROR(VLOOKUP(C303&amp;D303,[1]Radicacion!$J$2:$EI$30174,2,0),VLOOKUP(D303,[1]Radicacion!$J$2:$L$30174,2,0))&lt;&gt;"","NO EXIGIBLES"),""),"")</f>
        <v>#N/A</v>
      </c>
    </row>
    <row r="304" spans="1:38" x14ac:dyDescent="0.25">
      <c r="A304" s="20">
        <v>296</v>
      </c>
      <c r="B304" s="21" t="s">
        <v>46</v>
      </c>
      <c r="C304" s="20" t="s">
        <v>47</v>
      </c>
      <c r="D304" s="20" t="s">
        <v>343</v>
      </c>
      <c r="E304" s="22">
        <v>44316</v>
      </c>
      <c r="F304" s="22">
        <v>44316</v>
      </c>
      <c r="G304" s="23">
        <v>164400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164400</v>
      </c>
      <c r="P304" s="26" t="s">
        <v>47</v>
      </c>
      <c r="Q304" s="23">
        <v>0</v>
      </c>
      <c r="R304" s="24">
        <v>0</v>
      </c>
      <c r="S304" s="24">
        <v>0</v>
      </c>
      <c r="T304" s="22" t="s">
        <v>47</v>
      </c>
      <c r="U304" s="24">
        <v>0</v>
      </c>
      <c r="V304" s="23">
        <v>0</v>
      </c>
      <c r="W304" s="22" t="s">
        <v>47</v>
      </c>
      <c r="X304" s="24">
        <v>0</v>
      </c>
      <c r="Y304" s="22" t="s">
        <v>47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tr">
        <f t="shared" si="4"/>
        <v>Verificar Valores</v>
      </c>
      <c r="AL304" t="e">
        <f>IF(D304&lt;&gt;"",IF(AK304&lt;&gt;"OK",IF(IFERROR(VLOOKUP(C304&amp;D304,[1]Radicacion!$J$2:$EI$30174,2,0),VLOOKUP(D304,[1]Radicacion!$J$2:$L$30174,2,0))&lt;&gt;"","NO EXIGIBLES"),""),"")</f>
        <v>#N/A</v>
      </c>
    </row>
    <row r="305" spans="1:38" x14ac:dyDescent="0.25">
      <c r="A305" s="20">
        <v>297</v>
      </c>
      <c r="B305" s="21" t="s">
        <v>46</v>
      </c>
      <c r="C305" s="20" t="s">
        <v>47</v>
      </c>
      <c r="D305" s="20" t="s">
        <v>344</v>
      </c>
      <c r="E305" s="22">
        <v>44316</v>
      </c>
      <c r="F305" s="22">
        <v>44316</v>
      </c>
      <c r="G305" s="23">
        <v>59700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59700</v>
      </c>
      <c r="P305" s="26" t="s">
        <v>47</v>
      </c>
      <c r="Q305" s="23">
        <v>0</v>
      </c>
      <c r="R305" s="24">
        <v>0</v>
      </c>
      <c r="S305" s="24">
        <v>0</v>
      </c>
      <c r="T305" s="22" t="s">
        <v>47</v>
      </c>
      <c r="U305" s="24">
        <v>0</v>
      </c>
      <c r="V305" s="23">
        <v>0</v>
      </c>
      <c r="W305" s="22" t="s">
        <v>47</v>
      </c>
      <c r="X305" s="24">
        <v>0</v>
      </c>
      <c r="Y305" s="22" t="s">
        <v>47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tr">
        <f t="shared" si="4"/>
        <v>Verificar Valores</v>
      </c>
      <c r="AL305" t="e">
        <f>IF(D305&lt;&gt;"",IF(AK305&lt;&gt;"OK",IF(IFERROR(VLOOKUP(C305&amp;D305,[1]Radicacion!$J$2:$EI$30174,2,0),VLOOKUP(D305,[1]Radicacion!$J$2:$L$30174,2,0))&lt;&gt;"","NO EXIGIBLES"),""),"")</f>
        <v>#N/A</v>
      </c>
    </row>
    <row r="306" spans="1:38" x14ac:dyDescent="0.25">
      <c r="A306" s="20">
        <v>298</v>
      </c>
      <c r="B306" s="21" t="s">
        <v>46</v>
      </c>
      <c r="C306" s="20" t="s">
        <v>47</v>
      </c>
      <c r="D306" s="20" t="s">
        <v>345</v>
      </c>
      <c r="E306" s="22">
        <v>44316</v>
      </c>
      <c r="F306" s="22">
        <v>44316</v>
      </c>
      <c r="G306" s="23">
        <v>4899990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4899990</v>
      </c>
      <c r="P306" s="26" t="s">
        <v>47</v>
      </c>
      <c r="Q306" s="23">
        <v>0</v>
      </c>
      <c r="R306" s="24">
        <v>0</v>
      </c>
      <c r="S306" s="24">
        <v>0</v>
      </c>
      <c r="T306" s="22" t="s">
        <v>47</v>
      </c>
      <c r="U306" s="24">
        <v>0</v>
      </c>
      <c r="V306" s="23">
        <v>0</v>
      </c>
      <c r="W306" s="22" t="s">
        <v>47</v>
      </c>
      <c r="X306" s="24">
        <v>0</v>
      </c>
      <c r="Y306" s="22" t="s">
        <v>47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tr">
        <f t="shared" si="4"/>
        <v>Verificar Valores</v>
      </c>
      <c r="AL306" t="e">
        <f>IF(D306&lt;&gt;"",IF(AK306&lt;&gt;"OK",IF(IFERROR(VLOOKUP(C306&amp;D306,[1]Radicacion!$J$2:$EI$30174,2,0),VLOOKUP(D306,[1]Radicacion!$J$2:$L$30174,2,0))&lt;&gt;"","NO EXIGIBLES"),""),"")</f>
        <v>#N/A</v>
      </c>
    </row>
    <row r="307" spans="1:38" x14ac:dyDescent="0.25">
      <c r="A307" s="20">
        <v>299</v>
      </c>
      <c r="B307" s="21" t="s">
        <v>46</v>
      </c>
      <c r="C307" s="20" t="s">
        <v>47</v>
      </c>
      <c r="D307" s="20" t="s">
        <v>346</v>
      </c>
      <c r="E307" s="22">
        <v>44316</v>
      </c>
      <c r="F307" s="22">
        <v>44316</v>
      </c>
      <c r="G307" s="23">
        <v>4899990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4899990</v>
      </c>
      <c r="P307" s="26" t="s">
        <v>47</v>
      </c>
      <c r="Q307" s="23">
        <v>0</v>
      </c>
      <c r="R307" s="24">
        <v>0</v>
      </c>
      <c r="S307" s="24">
        <v>0</v>
      </c>
      <c r="T307" s="22" t="s">
        <v>47</v>
      </c>
      <c r="U307" s="24">
        <v>0</v>
      </c>
      <c r="V307" s="23">
        <v>0</v>
      </c>
      <c r="W307" s="22" t="s">
        <v>47</v>
      </c>
      <c r="X307" s="24">
        <v>0</v>
      </c>
      <c r="Y307" s="22" t="s">
        <v>47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tr">
        <f t="shared" si="4"/>
        <v>Verificar Valores</v>
      </c>
      <c r="AL307" t="e">
        <f>IF(D307&lt;&gt;"",IF(AK307&lt;&gt;"OK",IF(IFERROR(VLOOKUP(C307&amp;D307,[1]Radicacion!$J$2:$EI$30174,2,0),VLOOKUP(D307,[1]Radicacion!$J$2:$L$30174,2,0))&lt;&gt;"","NO EXIGIBLES"),""),"")</f>
        <v>#N/A</v>
      </c>
    </row>
    <row r="308" spans="1:38" x14ac:dyDescent="0.25">
      <c r="A308" s="20">
        <v>300</v>
      </c>
      <c r="B308" s="21" t="s">
        <v>46</v>
      </c>
      <c r="C308" s="20" t="s">
        <v>47</v>
      </c>
      <c r="D308" s="20" t="s">
        <v>347</v>
      </c>
      <c r="E308" s="22">
        <v>44316</v>
      </c>
      <c r="F308" s="22">
        <v>44316</v>
      </c>
      <c r="G308" s="23">
        <v>164400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164400</v>
      </c>
      <c r="P308" s="26" t="s">
        <v>47</v>
      </c>
      <c r="Q308" s="23">
        <v>0</v>
      </c>
      <c r="R308" s="24">
        <v>0</v>
      </c>
      <c r="S308" s="24">
        <v>0</v>
      </c>
      <c r="T308" s="22" t="s">
        <v>47</v>
      </c>
      <c r="U308" s="24">
        <v>0</v>
      </c>
      <c r="V308" s="23">
        <v>0</v>
      </c>
      <c r="W308" s="22" t="s">
        <v>47</v>
      </c>
      <c r="X308" s="24">
        <v>0</v>
      </c>
      <c r="Y308" s="22" t="s">
        <v>47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tr">
        <f t="shared" si="4"/>
        <v>Verificar Valores</v>
      </c>
      <c r="AL308" t="e">
        <f>IF(D308&lt;&gt;"",IF(AK308&lt;&gt;"OK",IF(IFERROR(VLOOKUP(C308&amp;D308,[1]Radicacion!$J$2:$EI$30174,2,0),VLOOKUP(D308,[1]Radicacion!$J$2:$L$30174,2,0))&lt;&gt;"","NO EXIGIBLES"),""),"")</f>
        <v>#N/A</v>
      </c>
    </row>
    <row r="309" spans="1:38" x14ac:dyDescent="0.25">
      <c r="A309" s="20">
        <v>301</v>
      </c>
      <c r="B309" s="21" t="s">
        <v>46</v>
      </c>
      <c r="C309" s="20" t="s">
        <v>47</v>
      </c>
      <c r="D309" s="20" t="s">
        <v>348</v>
      </c>
      <c r="E309" s="22">
        <v>44316</v>
      </c>
      <c r="F309" s="22">
        <v>44316</v>
      </c>
      <c r="G309" s="23">
        <v>4899990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4899990</v>
      </c>
      <c r="P309" s="26" t="s">
        <v>47</v>
      </c>
      <c r="Q309" s="23">
        <v>0</v>
      </c>
      <c r="R309" s="24">
        <v>0</v>
      </c>
      <c r="S309" s="24">
        <v>0</v>
      </c>
      <c r="T309" s="22" t="s">
        <v>47</v>
      </c>
      <c r="U309" s="24">
        <v>0</v>
      </c>
      <c r="V309" s="23">
        <v>0</v>
      </c>
      <c r="W309" s="22" t="s">
        <v>47</v>
      </c>
      <c r="X309" s="24">
        <v>0</v>
      </c>
      <c r="Y309" s="22" t="s">
        <v>47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tr">
        <f t="shared" si="4"/>
        <v>Verificar Valores</v>
      </c>
      <c r="AL309" t="e">
        <f>IF(D309&lt;&gt;"",IF(AK309&lt;&gt;"OK",IF(IFERROR(VLOOKUP(C309&amp;D309,[1]Radicacion!$J$2:$EI$30174,2,0),VLOOKUP(D309,[1]Radicacion!$J$2:$L$30174,2,0))&lt;&gt;"","NO EXIGIBLES"),""),"")</f>
        <v>#N/A</v>
      </c>
    </row>
    <row r="310" spans="1:38" x14ac:dyDescent="0.25">
      <c r="A310" s="20">
        <v>302</v>
      </c>
      <c r="B310" s="21" t="s">
        <v>46</v>
      </c>
      <c r="C310" s="20" t="s">
        <v>47</v>
      </c>
      <c r="D310" s="20" t="s">
        <v>349</v>
      </c>
      <c r="E310" s="22">
        <v>44316</v>
      </c>
      <c r="F310" s="22">
        <v>44316</v>
      </c>
      <c r="G310" s="23">
        <v>164400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164400</v>
      </c>
      <c r="P310" s="26" t="s">
        <v>47</v>
      </c>
      <c r="Q310" s="23">
        <v>0</v>
      </c>
      <c r="R310" s="24">
        <v>0</v>
      </c>
      <c r="S310" s="24">
        <v>0</v>
      </c>
      <c r="T310" s="22" t="s">
        <v>47</v>
      </c>
      <c r="U310" s="24">
        <v>0</v>
      </c>
      <c r="V310" s="23">
        <v>0</v>
      </c>
      <c r="W310" s="22" t="s">
        <v>47</v>
      </c>
      <c r="X310" s="24">
        <v>0</v>
      </c>
      <c r="Y310" s="22" t="s">
        <v>47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tr">
        <f t="shared" si="4"/>
        <v>Verificar Valores</v>
      </c>
      <c r="AL310" t="e">
        <f>IF(D310&lt;&gt;"",IF(AK310&lt;&gt;"OK",IF(IFERROR(VLOOKUP(C310&amp;D310,[1]Radicacion!$J$2:$EI$30174,2,0),VLOOKUP(D310,[1]Radicacion!$J$2:$L$30174,2,0))&lt;&gt;"","NO EXIGIBLES"),""),"")</f>
        <v>#N/A</v>
      </c>
    </row>
    <row r="311" spans="1:38" x14ac:dyDescent="0.25">
      <c r="A311" s="20">
        <v>303</v>
      </c>
      <c r="B311" s="21" t="s">
        <v>46</v>
      </c>
      <c r="C311" s="20" t="s">
        <v>47</v>
      </c>
      <c r="D311" s="20" t="s">
        <v>350</v>
      </c>
      <c r="E311" s="22">
        <v>44316</v>
      </c>
      <c r="F311" s="22">
        <v>44316</v>
      </c>
      <c r="G311" s="23">
        <v>4899990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4899990</v>
      </c>
      <c r="P311" s="26" t="s">
        <v>47</v>
      </c>
      <c r="Q311" s="23">
        <v>0</v>
      </c>
      <c r="R311" s="24">
        <v>0</v>
      </c>
      <c r="S311" s="24">
        <v>0</v>
      </c>
      <c r="T311" s="22" t="s">
        <v>47</v>
      </c>
      <c r="U311" s="24">
        <v>0</v>
      </c>
      <c r="V311" s="23">
        <v>0</v>
      </c>
      <c r="W311" s="22" t="s">
        <v>47</v>
      </c>
      <c r="X311" s="24">
        <v>0</v>
      </c>
      <c r="Y311" s="22" t="s">
        <v>47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tr">
        <f t="shared" si="4"/>
        <v>Verificar Valores</v>
      </c>
      <c r="AL311" t="e">
        <f>IF(D311&lt;&gt;"",IF(AK311&lt;&gt;"OK",IF(IFERROR(VLOOKUP(C311&amp;D311,[1]Radicacion!$J$2:$EI$30174,2,0),VLOOKUP(D311,[1]Radicacion!$J$2:$L$30174,2,0))&lt;&gt;"","NO EXIGIBLES"),""),"")</f>
        <v>#N/A</v>
      </c>
    </row>
    <row r="312" spans="1:38" x14ac:dyDescent="0.25">
      <c r="A312" s="20">
        <v>304</v>
      </c>
      <c r="B312" s="21" t="s">
        <v>46</v>
      </c>
      <c r="C312" s="20" t="s">
        <v>47</v>
      </c>
      <c r="D312" s="20" t="s">
        <v>351</v>
      </c>
      <c r="E312" s="22">
        <v>44316</v>
      </c>
      <c r="F312" s="22">
        <v>44316</v>
      </c>
      <c r="G312" s="23">
        <v>493200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493200</v>
      </c>
      <c r="P312" s="26" t="s">
        <v>47</v>
      </c>
      <c r="Q312" s="23">
        <v>0</v>
      </c>
      <c r="R312" s="24">
        <v>0</v>
      </c>
      <c r="S312" s="24">
        <v>0</v>
      </c>
      <c r="T312" s="22" t="s">
        <v>47</v>
      </c>
      <c r="U312" s="24">
        <v>0</v>
      </c>
      <c r="V312" s="23">
        <v>0</v>
      </c>
      <c r="W312" s="22" t="s">
        <v>47</v>
      </c>
      <c r="X312" s="24">
        <v>0</v>
      </c>
      <c r="Y312" s="22" t="s">
        <v>47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tr">
        <f t="shared" si="4"/>
        <v>Verificar Valores</v>
      </c>
      <c r="AL312" t="e">
        <f>IF(D312&lt;&gt;"",IF(AK312&lt;&gt;"OK",IF(IFERROR(VLOOKUP(C312&amp;D312,[1]Radicacion!$J$2:$EI$30174,2,0),VLOOKUP(D312,[1]Radicacion!$J$2:$L$30174,2,0))&lt;&gt;"","NO EXIGIBLES"),""),"")</f>
        <v>#N/A</v>
      </c>
    </row>
    <row r="313" spans="1:38" x14ac:dyDescent="0.25">
      <c r="A313" s="20">
        <v>305</v>
      </c>
      <c r="B313" s="21" t="s">
        <v>46</v>
      </c>
      <c r="C313" s="20" t="s">
        <v>47</v>
      </c>
      <c r="D313" s="20" t="s">
        <v>352</v>
      </c>
      <c r="E313" s="22">
        <v>44316</v>
      </c>
      <c r="F313" s="22">
        <v>44316</v>
      </c>
      <c r="G313" s="23">
        <v>4899990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4899990</v>
      </c>
      <c r="P313" s="26" t="s">
        <v>47</v>
      </c>
      <c r="Q313" s="23">
        <v>0</v>
      </c>
      <c r="R313" s="24">
        <v>0</v>
      </c>
      <c r="S313" s="24">
        <v>0</v>
      </c>
      <c r="T313" s="22" t="s">
        <v>47</v>
      </c>
      <c r="U313" s="24">
        <v>0</v>
      </c>
      <c r="V313" s="23">
        <v>0</v>
      </c>
      <c r="W313" s="22" t="s">
        <v>47</v>
      </c>
      <c r="X313" s="24">
        <v>0</v>
      </c>
      <c r="Y313" s="22" t="s">
        <v>47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tr">
        <f t="shared" si="4"/>
        <v>Verificar Valores</v>
      </c>
      <c r="AL313" t="e">
        <f>IF(D313&lt;&gt;"",IF(AK313&lt;&gt;"OK",IF(IFERROR(VLOOKUP(C313&amp;D313,[1]Radicacion!$J$2:$EI$30174,2,0),VLOOKUP(D313,[1]Radicacion!$J$2:$L$30174,2,0))&lt;&gt;"","NO EXIGIBLES"),""),"")</f>
        <v>#N/A</v>
      </c>
    </row>
    <row r="314" spans="1:38" x14ac:dyDescent="0.25">
      <c r="A314" s="20">
        <v>306</v>
      </c>
      <c r="B314" s="21" t="s">
        <v>46</v>
      </c>
      <c r="C314" s="20" t="s">
        <v>47</v>
      </c>
      <c r="D314" s="20" t="s">
        <v>353</v>
      </c>
      <c r="E314" s="22">
        <v>44316</v>
      </c>
      <c r="F314" s="22">
        <v>44316</v>
      </c>
      <c r="G314" s="23">
        <v>328800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328800</v>
      </c>
      <c r="P314" s="26" t="s">
        <v>47</v>
      </c>
      <c r="Q314" s="23">
        <v>0</v>
      </c>
      <c r="R314" s="24">
        <v>0</v>
      </c>
      <c r="S314" s="24">
        <v>0</v>
      </c>
      <c r="T314" s="22" t="s">
        <v>47</v>
      </c>
      <c r="U314" s="24">
        <v>0</v>
      </c>
      <c r="V314" s="23">
        <v>0</v>
      </c>
      <c r="W314" s="22" t="s">
        <v>47</v>
      </c>
      <c r="X314" s="24">
        <v>0</v>
      </c>
      <c r="Y314" s="22" t="s">
        <v>47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tr">
        <f t="shared" si="4"/>
        <v>Verificar Valores</v>
      </c>
      <c r="AL314" t="e">
        <f>IF(D314&lt;&gt;"",IF(AK314&lt;&gt;"OK",IF(IFERROR(VLOOKUP(C314&amp;D314,[1]Radicacion!$J$2:$EI$30174,2,0),VLOOKUP(D314,[1]Radicacion!$J$2:$L$30174,2,0))&lt;&gt;"","NO EXIGIBLES"),""),"")</f>
        <v>#N/A</v>
      </c>
    </row>
    <row r="315" spans="1:38" x14ac:dyDescent="0.25">
      <c r="A315" s="20">
        <v>307</v>
      </c>
      <c r="B315" s="21" t="s">
        <v>46</v>
      </c>
      <c r="C315" s="20" t="s">
        <v>47</v>
      </c>
      <c r="D315" s="20" t="s">
        <v>354</v>
      </c>
      <c r="E315" s="22">
        <v>44316</v>
      </c>
      <c r="F315" s="22">
        <v>44316</v>
      </c>
      <c r="G315" s="23">
        <v>4573324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4573324</v>
      </c>
      <c r="P315" s="26" t="s">
        <v>47</v>
      </c>
      <c r="Q315" s="23">
        <v>0</v>
      </c>
      <c r="R315" s="24">
        <v>0</v>
      </c>
      <c r="S315" s="24">
        <v>0</v>
      </c>
      <c r="T315" s="22" t="s">
        <v>47</v>
      </c>
      <c r="U315" s="24">
        <v>0</v>
      </c>
      <c r="V315" s="23">
        <v>0</v>
      </c>
      <c r="W315" s="22" t="s">
        <v>47</v>
      </c>
      <c r="X315" s="24">
        <v>0</v>
      </c>
      <c r="Y315" s="22" t="s">
        <v>47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tr">
        <f t="shared" si="4"/>
        <v>Verificar Valores</v>
      </c>
      <c r="AL315" t="e">
        <f>IF(D315&lt;&gt;"",IF(AK315&lt;&gt;"OK",IF(IFERROR(VLOOKUP(C315&amp;D315,[1]Radicacion!$J$2:$EI$30174,2,0),VLOOKUP(D315,[1]Radicacion!$J$2:$L$30174,2,0))&lt;&gt;"","NO EXIGIBLES"),""),"")</f>
        <v>#N/A</v>
      </c>
    </row>
    <row r="316" spans="1:38" x14ac:dyDescent="0.25">
      <c r="A316" s="20">
        <v>308</v>
      </c>
      <c r="B316" s="21" t="s">
        <v>46</v>
      </c>
      <c r="C316" s="20" t="s">
        <v>47</v>
      </c>
      <c r="D316" s="20" t="s">
        <v>355</v>
      </c>
      <c r="E316" s="22">
        <v>44316</v>
      </c>
      <c r="F316" s="22">
        <v>44316</v>
      </c>
      <c r="G316" s="23">
        <v>116400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116400</v>
      </c>
      <c r="P316" s="26" t="s">
        <v>47</v>
      </c>
      <c r="Q316" s="23">
        <v>0</v>
      </c>
      <c r="R316" s="24">
        <v>0</v>
      </c>
      <c r="S316" s="24">
        <v>0</v>
      </c>
      <c r="T316" s="22" t="s">
        <v>47</v>
      </c>
      <c r="U316" s="24">
        <v>0</v>
      </c>
      <c r="V316" s="23">
        <v>0</v>
      </c>
      <c r="W316" s="22" t="s">
        <v>47</v>
      </c>
      <c r="X316" s="24">
        <v>0</v>
      </c>
      <c r="Y316" s="22" t="s">
        <v>47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tr">
        <f t="shared" si="4"/>
        <v>Verificar Valores</v>
      </c>
      <c r="AL316" t="e">
        <f>IF(D316&lt;&gt;"",IF(AK316&lt;&gt;"OK",IF(IFERROR(VLOOKUP(C316&amp;D316,[1]Radicacion!$J$2:$EI$30174,2,0),VLOOKUP(D316,[1]Radicacion!$J$2:$L$30174,2,0))&lt;&gt;"","NO EXIGIBLES"),""),"")</f>
        <v>#N/A</v>
      </c>
    </row>
    <row r="317" spans="1:38" x14ac:dyDescent="0.25">
      <c r="A317" s="20">
        <v>309</v>
      </c>
      <c r="B317" s="21" t="s">
        <v>46</v>
      </c>
      <c r="C317" s="20" t="s">
        <v>47</v>
      </c>
      <c r="D317" s="20" t="s">
        <v>356</v>
      </c>
      <c r="E317" s="22">
        <v>44316</v>
      </c>
      <c r="F317" s="22">
        <v>44316</v>
      </c>
      <c r="G317" s="23">
        <v>4899990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4899990</v>
      </c>
      <c r="P317" s="26" t="s">
        <v>47</v>
      </c>
      <c r="Q317" s="23">
        <v>0</v>
      </c>
      <c r="R317" s="24">
        <v>0</v>
      </c>
      <c r="S317" s="24">
        <v>0</v>
      </c>
      <c r="T317" s="22" t="s">
        <v>47</v>
      </c>
      <c r="U317" s="24">
        <v>0</v>
      </c>
      <c r="V317" s="23">
        <v>0</v>
      </c>
      <c r="W317" s="22" t="s">
        <v>47</v>
      </c>
      <c r="X317" s="24">
        <v>0</v>
      </c>
      <c r="Y317" s="22" t="s">
        <v>47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tr">
        <f t="shared" si="4"/>
        <v>Verificar Valores</v>
      </c>
      <c r="AL317" t="e">
        <f>IF(D317&lt;&gt;"",IF(AK317&lt;&gt;"OK",IF(IFERROR(VLOOKUP(C317&amp;D317,[1]Radicacion!$J$2:$EI$30174,2,0),VLOOKUP(D317,[1]Radicacion!$J$2:$L$30174,2,0))&lt;&gt;"","NO EXIGIBLES"),""),"")</f>
        <v>#N/A</v>
      </c>
    </row>
    <row r="318" spans="1:38" x14ac:dyDescent="0.25">
      <c r="A318" s="20">
        <v>310</v>
      </c>
      <c r="B318" s="21" t="s">
        <v>46</v>
      </c>
      <c r="C318" s="20" t="s">
        <v>47</v>
      </c>
      <c r="D318" s="20" t="s">
        <v>357</v>
      </c>
      <c r="E318" s="22">
        <v>44316</v>
      </c>
      <c r="F318" s="22">
        <v>44316</v>
      </c>
      <c r="G318" s="23">
        <v>4899990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4899990</v>
      </c>
      <c r="P318" s="26" t="s">
        <v>47</v>
      </c>
      <c r="Q318" s="23">
        <v>0</v>
      </c>
      <c r="R318" s="24">
        <v>0</v>
      </c>
      <c r="S318" s="24">
        <v>0</v>
      </c>
      <c r="T318" s="22" t="s">
        <v>47</v>
      </c>
      <c r="U318" s="24">
        <v>0</v>
      </c>
      <c r="V318" s="23">
        <v>0</v>
      </c>
      <c r="W318" s="22" t="s">
        <v>47</v>
      </c>
      <c r="X318" s="24">
        <v>0</v>
      </c>
      <c r="Y318" s="22" t="s">
        <v>47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tr">
        <f t="shared" si="4"/>
        <v>Verificar Valores</v>
      </c>
      <c r="AL318" t="e">
        <f>IF(D318&lt;&gt;"",IF(AK318&lt;&gt;"OK",IF(IFERROR(VLOOKUP(C318&amp;D318,[1]Radicacion!$J$2:$EI$30174,2,0),VLOOKUP(D318,[1]Radicacion!$J$2:$L$30174,2,0))&lt;&gt;"","NO EXIGIBLES"),""),"")</f>
        <v>#N/A</v>
      </c>
    </row>
    <row r="319" spans="1:38" x14ac:dyDescent="0.25">
      <c r="A319" s="20">
        <v>311</v>
      </c>
      <c r="B319" s="21" t="s">
        <v>46</v>
      </c>
      <c r="C319" s="20" t="s">
        <v>47</v>
      </c>
      <c r="D319" s="20" t="s">
        <v>358</v>
      </c>
      <c r="E319" s="22">
        <v>44316</v>
      </c>
      <c r="F319" s="22">
        <v>44316</v>
      </c>
      <c r="G319" s="23">
        <v>164400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164400</v>
      </c>
      <c r="P319" s="26" t="s">
        <v>47</v>
      </c>
      <c r="Q319" s="23">
        <v>0</v>
      </c>
      <c r="R319" s="24">
        <v>0</v>
      </c>
      <c r="S319" s="24">
        <v>0</v>
      </c>
      <c r="T319" s="22" t="s">
        <v>47</v>
      </c>
      <c r="U319" s="24">
        <v>0</v>
      </c>
      <c r="V319" s="23">
        <v>0</v>
      </c>
      <c r="W319" s="22" t="s">
        <v>47</v>
      </c>
      <c r="X319" s="24">
        <v>0</v>
      </c>
      <c r="Y319" s="22" t="s">
        <v>47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tr">
        <f t="shared" si="4"/>
        <v>Verificar Valores</v>
      </c>
      <c r="AL319" t="e">
        <f>IF(D319&lt;&gt;"",IF(AK319&lt;&gt;"OK",IF(IFERROR(VLOOKUP(C319&amp;D319,[1]Radicacion!$J$2:$EI$30174,2,0),VLOOKUP(D319,[1]Radicacion!$J$2:$L$30174,2,0))&lt;&gt;"","NO EXIGIBLES"),""),"")</f>
        <v>#N/A</v>
      </c>
    </row>
    <row r="320" spans="1:38" x14ac:dyDescent="0.25">
      <c r="A320" s="20">
        <v>312</v>
      </c>
      <c r="B320" s="21" t="s">
        <v>46</v>
      </c>
      <c r="C320" s="20" t="s">
        <v>47</v>
      </c>
      <c r="D320" s="20" t="s">
        <v>359</v>
      </c>
      <c r="E320" s="22">
        <v>44316</v>
      </c>
      <c r="F320" s="22">
        <v>44316</v>
      </c>
      <c r="G320" s="23">
        <v>4899990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4899990</v>
      </c>
      <c r="P320" s="26" t="s">
        <v>47</v>
      </c>
      <c r="Q320" s="23">
        <v>0</v>
      </c>
      <c r="R320" s="24">
        <v>0</v>
      </c>
      <c r="S320" s="24">
        <v>0</v>
      </c>
      <c r="T320" s="22" t="s">
        <v>47</v>
      </c>
      <c r="U320" s="24">
        <v>0</v>
      </c>
      <c r="V320" s="23">
        <v>0</v>
      </c>
      <c r="W320" s="22" t="s">
        <v>47</v>
      </c>
      <c r="X320" s="24">
        <v>0</v>
      </c>
      <c r="Y320" s="22" t="s">
        <v>47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tr">
        <f t="shared" si="4"/>
        <v>Verificar Valores</v>
      </c>
      <c r="AL320" t="e">
        <f>IF(D320&lt;&gt;"",IF(AK320&lt;&gt;"OK",IF(IFERROR(VLOOKUP(C320&amp;D320,[1]Radicacion!$J$2:$EI$30174,2,0),VLOOKUP(D320,[1]Radicacion!$J$2:$L$30174,2,0))&lt;&gt;"","NO EXIGIBLES"),""),"")</f>
        <v>#N/A</v>
      </c>
    </row>
    <row r="321" spans="1:38" x14ac:dyDescent="0.25">
      <c r="A321" s="20">
        <v>313</v>
      </c>
      <c r="B321" s="21" t="s">
        <v>46</v>
      </c>
      <c r="C321" s="20" t="s">
        <v>47</v>
      </c>
      <c r="D321" s="20" t="s">
        <v>360</v>
      </c>
      <c r="E321" s="22">
        <v>44316</v>
      </c>
      <c r="F321" s="22">
        <v>44316</v>
      </c>
      <c r="G321" s="23">
        <v>4899990</v>
      </c>
      <c r="H321" s="24">
        <v>0</v>
      </c>
      <c r="I321" s="31"/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4899990</v>
      </c>
      <c r="P321" s="26" t="s">
        <v>47</v>
      </c>
      <c r="Q321" s="23">
        <v>0</v>
      </c>
      <c r="R321" s="24">
        <v>0</v>
      </c>
      <c r="S321" s="24">
        <v>0</v>
      </c>
      <c r="T321" s="22" t="s">
        <v>47</v>
      </c>
      <c r="U321" s="24">
        <v>0</v>
      </c>
      <c r="V321" s="23">
        <v>0</v>
      </c>
      <c r="W321" s="22" t="s">
        <v>47</v>
      </c>
      <c r="X321" s="24">
        <v>0</v>
      </c>
      <c r="Y321" s="22" t="s">
        <v>47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tr">
        <f t="shared" si="4"/>
        <v>Verificar Valores</v>
      </c>
      <c r="AL321" t="e">
        <f>IF(D321&lt;&gt;"",IF(AK321&lt;&gt;"OK",IF(IFERROR(VLOOKUP(C321&amp;D321,[1]Radicacion!$J$2:$EI$30174,2,0),VLOOKUP(D321,[1]Radicacion!$J$2:$L$30174,2,0))&lt;&gt;"","NO EXIGIBLES"),""),"")</f>
        <v>#N/A</v>
      </c>
    </row>
    <row r="322" spans="1:38" x14ac:dyDescent="0.25">
      <c r="A322" s="20">
        <v>314</v>
      </c>
      <c r="B322" s="21" t="s">
        <v>46</v>
      </c>
      <c r="C322" s="20" t="s">
        <v>47</v>
      </c>
      <c r="D322" s="20" t="s">
        <v>361</v>
      </c>
      <c r="E322" s="22">
        <v>44316</v>
      </c>
      <c r="F322" s="22">
        <v>44316</v>
      </c>
      <c r="G322" s="23">
        <v>164400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164400</v>
      </c>
      <c r="P322" s="26" t="s">
        <v>47</v>
      </c>
      <c r="Q322" s="23">
        <v>0</v>
      </c>
      <c r="R322" s="24">
        <v>0</v>
      </c>
      <c r="S322" s="24">
        <v>0</v>
      </c>
      <c r="T322" s="22" t="s">
        <v>47</v>
      </c>
      <c r="U322" s="24">
        <v>0</v>
      </c>
      <c r="V322" s="23">
        <v>0</v>
      </c>
      <c r="W322" s="22" t="s">
        <v>47</v>
      </c>
      <c r="X322" s="24">
        <v>0</v>
      </c>
      <c r="Y322" s="22" t="s">
        <v>47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tr">
        <f t="shared" si="4"/>
        <v>Verificar Valores</v>
      </c>
      <c r="AL322" t="e">
        <f>IF(D322&lt;&gt;"",IF(AK322&lt;&gt;"OK",IF(IFERROR(VLOOKUP(C322&amp;D322,[1]Radicacion!$J$2:$EI$30174,2,0),VLOOKUP(D322,[1]Radicacion!$J$2:$L$30174,2,0))&lt;&gt;"","NO EXIGIBLES"),""),"")</f>
        <v>#N/A</v>
      </c>
    </row>
    <row r="323" spans="1:38" x14ac:dyDescent="0.25">
      <c r="A323" s="20">
        <v>315</v>
      </c>
      <c r="B323" s="21" t="s">
        <v>46</v>
      </c>
      <c r="C323" s="20" t="s">
        <v>47</v>
      </c>
      <c r="D323" s="20" t="s">
        <v>362</v>
      </c>
      <c r="E323" s="22">
        <v>44316</v>
      </c>
      <c r="F323" s="22">
        <v>44316</v>
      </c>
      <c r="G323" s="23">
        <v>4899990</v>
      </c>
      <c r="H323" s="24">
        <v>0</v>
      </c>
      <c r="I323" s="31"/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4899990</v>
      </c>
      <c r="P323" s="26" t="s">
        <v>47</v>
      </c>
      <c r="Q323" s="23">
        <v>0</v>
      </c>
      <c r="R323" s="24">
        <v>0</v>
      </c>
      <c r="S323" s="24">
        <v>0</v>
      </c>
      <c r="T323" s="22" t="s">
        <v>47</v>
      </c>
      <c r="U323" s="24">
        <v>0</v>
      </c>
      <c r="V323" s="23">
        <v>0</v>
      </c>
      <c r="W323" s="22" t="s">
        <v>47</v>
      </c>
      <c r="X323" s="24">
        <v>0</v>
      </c>
      <c r="Y323" s="22" t="s">
        <v>47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tr">
        <f t="shared" si="4"/>
        <v>Verificar Valores</v>
      </c>
      <c r="AL323" t="e">
        <f>IF(D323&lt;&gt;"",IF(AK323&lt;&gt;"OK",IF(IFERROR(VLOOKUP(C323&amp;D323,[1]Radicacion!$J$2:$EI$30174,2,0),VLOOKUP(D323,[1]Radicacion!$J$2:$L$30174,2,0))&lt;&gt;"","NO EXIGIBLES"),""),"")</f>
        <v>#N/A</v>
      </c>
    </row>
    <row r="324" spans="1:38" x14ac:dyDescent="0.25">
      <c r="A324" s="20">
        <v>316</v>
      </c>
      <c r="B324" s="21" t="s">
        <v>46</v>
      </c>
      <c r="C324" s="20" t="s">
        <v>47</v>
      </c>
      <c r="D324" s="20" t="s">
        <v>363</v>
      </c>
      <c r="E324" s="22">
        <v>44316</v>
      </c>
      <c r="F324" s="22">
        <v>44316</v>
      </c>
      <c r="G324" s="23">
        <v>164400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164400</v>
      </c>
      <c r="P324" s="26" t="s">
        <v>47</v>
      </c>
      <c r="Q324" s="23">
        <v>0</v>
      </c>
      <c r="R324" s="24">
        <v>0</v>
      </c>
      <c r="S324" s="24">
        <v>0</v>
      </c>
      <c r="T324" s="22" t="s">
        <v>47</v>
      </c>
      <c r="U324" s="24">
        <v>0</v>
      </c>
      <c r="V324" s="23">
        <v>0</v>
      </c>
      <c r="W324" s="22" t="s">
        <v>47</v>
      </c>
      <c r="X324" s="24">
        <v>0</v>
      </c>
      <c r="Y324" s="22" t="s">
        <v>47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tr">
        <f t="shared" si="4"/>
        <v>Verificar Valores</v>
      </c>
      <c r="AL324" t="e">
        <f>IF(D324&lt;&gt;"",IF(AK324&lt;&gt;"OK",IF(IFERROR(VLOOKUP(C324&amp;D324,[1]Radicacion!$J$2:$EI$30174,2,0),VLOOKUP(D324,[1]Radicacion!$J$2:$L$30174,2,0))&lt;&gt;"","NO EXIGIBLES"),""),"")</f>
        <v>#N/A</v>
      </c>
    </row>
    <row r="325" spans="1:38" x14ac:dyDescent="0.25">
      <c r="A325" s="20">
        <v>317</v>
      </c>
      <c r="B325" s="21" t="s">
        <v>46</v>
      </c>
      <c r="C325" s="20" t="s">
        <v>47</v>
      </c>
      <c r="D325" s="20" t="s">
        <v>364</v>
      </c>
      <c r="E325" s="22">
        <v>44316</v>
      </c>
      <c r="F325" s="22">
        <v>44316</v>
      </c>
      <c r="G325" s="23">
        <v>4899990</v>
      </c>
      <c r="H325" s="24">
        <v>0</v>
      </c>
      <c r="I325" s="31"/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4899990</v>
      </c>
      <c r="P325" s="26" t="s">
        <v>47</v>
      </c>
      <c r="Q325" s="23">
        <v>0</v>
      </c>
      <c r="R325" s="24">
        <v>0</v>
      </c>
      <c r="S325" s="24">
        <v>0</v>
      </c>
      <c r="T325" s="22" t="s">
        <v>47</v>
      </c>
      <c r="U325" s="24">
        <v>0</v>
      </c>
      <c r="V325" s="23">
        <v>0</v>
      </c>
      <c r="W325" s="22" t="s">
        <v>47</v>
      </c>
      <c r="X325" s="24">
        <v>0</v>
      </c>
      <c r="Y325" s="22" t="s">
        <v>47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tr">
        <f t="shared" si="4"/>
        <v>Verificar Valores</v>
      </c>
      <c r="AL325" t="e">
        <f>IF(D325&lt;&gt;"",IF(AK325&lt;&gt;"OK",IF(IFERROR(VLOOKUP(C325&amp;D325,[1]Radicacion!$J$2:$EI$30174,2,0),VLOOKUP(D325,[1]Radicacion!$J$2:$L$30174,2,0))&lt;&gt;"","NO EXIGIBLES"),""),"")</f>
        <v>#N/A</v>
      </c>
    </row>
    <row r="326" spans="1:38" x14ac:dyDescent="0.25">
      <c r="A326" s="20">
        <v>318</v>
      </c>
      <c r="B326" s="21" t="s">
        <v>46</v>
      </c>
      <c r="C326" s="20" t="s">
        <v>47</v>
      </c>
      <c r="D326" s="20" t="s">
        <v>365</v>
      </c>
      <c r="E326" s="22">
        <v>44316</v>
      </c>
      <c r="F326" s="22">
        <v>44316</v>
      </c>
      <c r="G326" s="23">
        <v>664400</v>
      </c>
      <c r="H326" s="24">
        <v>0</v>
      </c>
      <c r="I326" s="31"/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664400</v>
      </c>
      <c r="P326" s="26" t="s">
        <v>47</v>
      </c>
      <c r="Q326" s="23">
        <v>0</v>
      </c>
      <c r="R326" s="24">
        <v>0</v>
      </c>
      <c r="S326" s="24">
        <v>0</v>
      </c>
      <c r="T326" s="22" t="s">
        <v>47</v>
      </c>
      <c r="U326" s="24">
        <v>0</v>
      </c>
      <c r="V326" s="23">
        <v>0</v>
      </c>
      <c r="W326" s="22" t="s">
        <v>47</v>
      </c>
      <c r="X326" s="24">
        <v>0</v>
      </c>
      <c r="Y326" s="22" t="s">
        <v>47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tr">
        <f t="shared" si="4"/>
        <v>Verificar Valores</v>
      </c>
      <c r="AL326" t="e">
        <f>IF(D326&lt;&gt;"",IF(AK326&lt;&gt;"OK",IF(IFERROR(VLOOKUP(C326&amp;D326,[1]Radicacion!$J$2:$EI$30174,2,0),VLOOKUP(D326,[1]Radicacion!$J$2:$L$30174,2,0))&lt;&gt;"","NO EXIGIBLES"),""),"")</f>
        <v>#N/A</v>
      </c>
    </row>
    <row r="327" spans="1:38" x14ac:dyDescent="0.25">
      <c r="A327" s="20">
        <v>319</v>
      </c>
      <c r="B327" s="21" t="s">
        <v>46</v>
      </c>
      <c r="C327" s="20" t="s">
        <v>47</v>
      </c>
      <c r="D327" s="20" t="s">
        <v>366</v>
      </c>
      <c r="E327" s="22">
        <v>44316</v>
      </c>
      <c r="F327" s="22">
        <v>44316</v>
      </c>
      <c r="G327" s="23">
        <v>4899990</v>
      </c>
      <c r="H327" s="24">
        <v>0</v>
      </c>
      <c r="I327" s="31"/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4899990</v>
      </c>
      <c r="P327" s="26" t="s">
        <v>47</v>
      </c>
      <c r="Q327" s="23">
        <v>0</v>
      </c>
      <c r="R327" s="24">
        <v>0</v>
      </c>
      <c r="S327" s="24">
        <v>0</v>
      </c>
      <c r="T327" s="22" t="s">
        <v>47</v>
      </c>
      <c r="U327" s="24">
        <v>0</v>
      </c>
      <c r="V327" s="23">
        <v>0</v>
      </c>
      <c r="W327" s="22" t="s">
        <v>47</v>
      </c>
      <c r="X327" s="24">
        <v>0</v>
      </c>
      <c r="Y327" s="22" t="s">
        <v>47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tr">
        <f t="shared" si="4"/>
        <v>Verificar Valores</v>
      </c>
      <c r="AL327" t="e">
        <f>IF(D327&lt;&gt;"",IF(AK327&lt;&gt;"OK",IF(IFERROR(VLOOKUP(C327&amp;D327,[1]Radicacion!$J$2:$EI$30174,2,0),VLOOKUP(D327,[1]Radicacion!$J$2:$L$30174,2,0))&lt;&gt;"","NO EXIGIBLES"),""),"")</f>
        <v>#N/A</v>
      </c>
    </row>
    <row r="328" spans="1:38" x14ac:dyDescent="0.25">
      <c r="A328" s="20">
        <v>320</v>
      </c>
      <c r="B328" s="21" t="s">
        <v>46</v>
      </c>
      <c r="C328" s="20" t="s">
        <v>47</v>
      </c>
      <c r="D328" s="20" t="s">
        <v>367</v>
      </c>
      <c r="E328" s="22">
        <v>44316</v>
      </c>
      <c r="F328" s="22">
        <v>44316</v>
      </c>
      <c r="G328" s="23">
        <v>493200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493200</v>
      </c>
      <c r="P328" s="26" t="s">
        <v>47</v>
      </c>
      <c r="Q328" s="23">
        <v>0</v>
      </c>
      <c r="R328" s="24">
        <v>0</v>
      </c>
      <c r="S328" s="24">
        <v>0</v>
      </c>
      <c r="T328" s="22" t="s">
        <v>47</v>
      </c>
      <c r="U328" s="24">
        <v>0</v>
      </c>
      <c r="V328" s="23">
        <v>0</v>
      </c>
      <c r="W328" s="22" t="s">
        <v>47</v>
      </c>
      <c r="X328" s="24">
        <v>0</v>
      </c>
      <c r="Y328" s="22" t="s">
        <v>47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tr">
        <f t="shared" si="4"/>
        <v>Verificar Valores</v>
      </c>
      <c r="AL328" t="e">
        <f>IF(D328&lt;&gt;"",IF(AK328&lt;&gt;"OK",IF(IFERROR(VLOOKUP(C328&amp;D328,[1]Radicacion!$J$2:$EI$30174,2,0),VLOOKUP(D328,[1]Radicacion!$J$2:$L$30174,2,0))&lt;&gt;"","NO EXIGIBLES"),""),"")</f>
        <v>#N/A</v>
      </c>
    </row>
    <row r="329" spans="1:38" x14ac:dyDescent="0.25">
      <c r="A329" s="20">
        <v>321</v>
      </c>
      <c r="B329" s="21" t="s">
        <v>46</v>
      </c>
      <c r="C329" s="20" t="s">
        <v>47</v>
      </c>
      <c r="D329" s="20" t="s">
        <v>368</v>
      </c>
      <c r="E329" s="22">
        <v>44316</v>
      </c>
      <c r="F329" s="22">
        <v>44316</v>
      </c>
      <c r="G329" s="23">
        <v>4899990</v>
      </c>
      <c r="H329" s="24">
        <v>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4899990</v>
      </c>
      <c r="P329" s="26" t="s">
        <v>47</v>
      </c>
      <c r="Q329" s="23">
        <v>0</v>
      </c>
      <c r="R329" s="24">
        <v>0</v>
      </c>
      <c r="S329" s="24">
        <v>0</v>
      </c>
      <c r="T329" s="22" t="s">
        <v>47</v>
      </c>
      <c r="U329" s="24">
        <v>0</v>
      </c>
      <c r="V329" s="23">
        <v>0</v>
      </c>
      <c r="W329" s="22" t="s">
        <v>47</v>
      </c>
      <c r="X329" s="24">
        <v>0</v>
      </c>
      <c r="Y329" s="22" t="s">
        <v>47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tr">
        <f t="shared" si="4"/>
        <v>Verificar Valores</v>
      </c>
      <c r="AL329" t="e">
        <f>IF(D329&lt;&gt;"",IF(AK329&lt;&gt;"OK",IF(IFERROR(VLOOKUP(C329&amp;D329,[1]Radicacion!$J$2:$EI$30174,2,0),VLOOKUP(D329,[1]Radicacion!$J$2:$L$30174,2,0))&lt;&gt;"","NO EXIGIBLES"),""),"")</f>
        <v>#N/A</v>
      </c>
    </row>
    <row r="330" spans="1:38" x14ac:dyDescent="0.25">
      <c r="A330" s="20">
        <v>322</v>
      </c>
      <c r="B330" s="21" t="s">
        <v>46</v>
      </c>
      <c r="C330" s="20" t="s">
        <v>47</v>
      </c>
      <c r="D330" s="20" t="s">
        <v>369</v>
      </c>
      <c r="E330" s="22">
        <v>44316</v>
      </c>
      <c r="F330" s="22">
        <v>44316</v>
      </c>
      <c r="G330" s="23">
        <v>4899990</v>
      </c>
      <c r="H330" s="24">
        <v>0</v>
      </c>
      <c r="I330" s="31"/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4899990</v>
      </c>
      <c r="P330" s="26" t="s">
        <v>47</v>
      </c>
      <c r="Q330" s="23">
        <v>0</v>
      </c>
      <c r="R330" s="24">
        <v>0</v>
      </c>
      <c r="S330" s="24">
        <v>0</v>
      </c>
      <c r="T330" s="22" t="s">
        <v>47</v>
      </c>
      <c r="U330" s="24">
        <v>0</v>
      </c>
      <c r="V330" s="23">
        <v>0</v>
      </c>
      <c r="W330" s="22" t="s">
        <v>47</v>
      </c>
      <c r="X330" s="24">
        <v>0</v>
      </c>
      <c r="Y330" s="22" t="s">
        <v>47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tr">
        <f t="shared" ref="AK330:AK393" si="5">IF(A330&lt;&gt;"",IF(O330-AG330=0,"OK","Verificar Valores"),"")</f>
        <v>Verificar Valores</v>
      </c>
      <c r="AL330" t="e">
        <f>IF(D330&lt;&gt;"",IF(AK330&lt;&gt;"OK",IF(IFERROR(VLOOKUP(C330&amp;D330,[1]Radicacion!$J$2:$EI$30174,2,0),VLOOKUP(D330,[1]Radicacion!$J$2:$L$30174,2,0))&lt;&gt;"","NO EXIGIBLES"),""),"")</f>
        <v>#N/A</v>
      </c>
    </row>
    <row r="331" spans="1:38" x14ac:dyDescent="0.25">
      <c r="A331" s="20">
        <v>323</v>
      </c>
      <c r="B331" s="21" t="s">
        <v>46</v>
      </c>
      <c r="C331" s="20" t="s">
        <v>47</v>
      </c>
      <c r="D331" s="20" t="s">
        <v>370</v>
      </c>
      <c r="E331" s="22">
        <v>44316</v>
      </c>
      <c r="F331" s="22">
        <v>44316</v>
      </c>
      <c r="G331" s="23">
        <v>4899990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4899990</v>
      </c>
      <c r="P331" s="26" t="s">
        <v>47</v>
      </c>
      <c r="Q331" s="23">
        <v>0</v>
      </c>
      <c r="R331" s="24">
        <v>0</v>
      </c>
      <c r="S331" s="24">
        <v>0</v>
      </c>
      <c r="T331" s="22" t="s">
        <v>47</v>
      </c>
      <c r="U331" s="24">
        <v>0</v>
      </c>
      <c r="V331" s="23">
        <v>0</v>
      </c>
      <c r="W331" s="22" t="s">
        <v>47</v>
      </c>
      <c r="X331" s="24">
        <v>0</v>
      </c>
      <c r="Y331" s="22" t="s">
        <v>47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tr">
        <f t="shared" si="5"/>
        <v>Verificar Valores</v>
      </c>
      <c r="AL331" t="e">
        <f>IF(D331&lt;&gt;"",IF(AK331&lt;&gt;"OK",IF(IFERROR(VLOOKUP(C331&amp;D331,[1]Radicacion!$J$2:$EI$30174,2,0),VLOOKUP(D331,[1]Radicacion!$J$2:$L$30174,2,0))&lt;&gt;"","NO EXIGIBLES"),""),"")</f>
        <v>#N/A</v>
      </c>
    </row>
    <row r="332" spans="1:38" x14ac:dyDescent="0.25">
      <c r="A332" s="20">
        <v>324</v>
      </c>
      <c r="B332" s="21" t="s">
        <v>46</v>
      </c>
      <c r="C332" s="20" t="s">
        <v>47</v>
      </c>
      <c r="D332" s="20" t="s">
        <v>371</v>
      </c>
      <c r="E332" s="22">
        <v>44316</v>
      </c>
      <c r="F332" s="22">
        <v>44503</v>
      </c>
      <c r="G332" s="23">
        <v>2425201</v>
      </c>
      <c r="H332" s="24">
        <v>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2425201</v>
      </c>
      <c r="P332" s="26">
        <v>886803</v>
      </c>
      <c r="Q332" s="23">
        <v>2425201</v>
      </c>
      <c r="R332" s="24">
        <v>0</v>
      </c>
      <c r="S332" s="24">
        <v>0</v>
      </c>
      <c r="T332" s="22" t="s">
        <v>47</v>
      </c>
      <c r="U332" s="24">
        <v>2425201</v>
      </c>
      <c r="V332" s="23">
        <v>0</v>
      </c>
      <c r="W332" s="22" t="s">
        <v>47</v>
      </c>
      <c r="X332" s="24">
        <v>0</v>
      </c>
      <c r="Y332" s="22" t="s">
        <v>47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tr">
        <f t="shared" si="5"/>
        <v>Verificar Valores</v>
      </c>
      <c r="AL332" t="e">
        <f>IF(D332&lt;&gt;"",IF(AK332&lt;&gt;"OK",IF(IFERROR(VLOOKUP(C332&amp;D332,[1]Radicacion!$J$2:$EI$30174,2,0),VLOOKUP(D332,[1]Radicacion!$J$2:$L$30174,2,0))&lt;&gt;"","NO EXIGIBLES"),""),"")</f>
        <v>#N/A</v>
      </c>
    </row>
    <row r="333" spans="1:38" x14ac:dyDescent="0.25">
      <c r="A333" s="20">
        <v>325</v>
      </c>
      <c r="B333" s="21" t="s">
        <v>46</v>
      </c>
      <c r="C333" s="20" t="s">
        <v>47</v>
      </c>
      <c r="D333" s="20" t="s">
        <v>372</v>
      </c>
      <c r="E333" s="22">
        <v>44316</v>
      </c>
      <c r="F333" s="22">
        <v>44503</v>
      </c>
      <c r="G333" s="23">
        <v>716670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716670</v>
      </c>
      <c r="P333" s="26">
        <v>886819</v>
      </c>
      <c r="Q333" s="23">
        <v>716670</v>
      </c>
      <c r="R333" s="24">
        <v>0</v>
      </c>
      <c r="S333" s="24">
        <v>0</v>
      </c>
      <c r="T333" s="22" t="s">
        <v>47</v>
      </c>
      <c r="U333" s="24">
        <v>716670</v>
      </c>
      <c r="V333" s="23">
        <v>0</v>
      </c>
      <c r="W333" s="22" t="s">
        <v>47</v>
      </c>
      <c r="X333" s="24">
        <v>0</v>
      </c>
      <c r="Y333" s="22" t="s">
        <v>47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tr">
        <f t="shared" si="5"/>
        <v>Verificar Valores</v>
      </c>
      <c r="AL333" t="e">
        <f>IF(D333&lt;&gt;"",IF(AK333&lt;&gt;"OK",IF(IFERROR(VLOOKUP(C333&amp;D333,[1]Radicacion!$J$2:$EI$30174,2,0),VLOOKUP(D333,[1]Radicacion!$J$2:$L$30174,2,0))&lt;&gt;"","NO EXIGIBLES"),""),"")</f>
        <v>#N/A</v>
      </c>
    </row>
    <row r="334" spans="1:38" x14ac:dyDescent="0.25">
      <c r="A334" s="20">
        <v>326</v>
      </c>
      <c r="B334" s="21" t="s">
        <v>46</v>
      </c>
      <c r="C334" s="20" t="s">
        <v>47</v>
      </c>
      <c r="D334" s="20" t="s">
        <v>373</v>
      </c>
      <c r="E334" s="22">
        <v>44316</v>
      </c>
      <c r="F334" s="22">
        <v>44316</v>
      </c>
      <c r="G334" s="23">
        <v>59700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59700</v>
      </c>
      <c r="P334" s="26" t="s">
        <v>47</v>
      </c>
      <c r="Q334" s="23">
        <v>0</v>
      </c>
      <c r="R334" s="24">
        <v>0</v>
      </c>
      <c r="S334" s="24">
        <v>0</v>
      </c>
      <c r="T334" s="22" t="s">
        <v>47</v>
      </c>
      <c r="U334" s="24">
        <v>0</v>
      </c>
      <c r="V334" s="23">
        <v>0</v>
      </c>
      <c r="W334" s="22" t="s">
        <v>47</v>
      </c>
      <c r="X334" s="24">
        <v>0</v>
      </c>
      <c r="Y334" s="22" t="s">
        <v>47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tr">
        <f t="shared" si="5"/>
        <v>Verificar Valores</v>
      </c>
      <c r="AL334" t="e">
        <f>IF(D334&lt;&gt;"",IF(AK334&lt;&gt;"OK",IF(IFERROR(VLOOKUP(C334&amp;D334,[1]Radicacion!$J$2:$EI$30174,2,0),VLOOKUP(D334,[1]Radicacion!$J$2:$L$30174,2,0))&lt;&gt;"","NO EXIGIBLES"),""),"")</f>
        <v>#N/A</v>
      </c>
    </row>
    <row r="335" spans="1:38" x14ac:dyDescent="0.25">
      <c r="A335" s="20">
        <v>327</v>
      </c>
      <c r="B335" s="21" t="s">
        <v>46</v>
      </c>
      <c r="C335" s="20" t="s">
        <v>47</v>
      </c>
      <c r="D335" s="20" t="s">
        <v>374</v>
      </c>
      <c r="E335" s="22">
        <v>44316</v>
      </c>
      <c r="F335" s="22">
        <v>44503</v>
      </c>
      <c r="G335" s="23">
        <v>761360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761360</v>
      </c>
      <c r="P335" s="26">
        <v>886877</v>
      </c>
      <c r="Q335" s="23">
        <v>761360</v>
      </c>
      <c r="R335" s="24">
        <v>0</v>
      </c>
      <c r="S335" s="24">
        <v>0</v>
      </c>
      <c r="T335" s="22" t="s">
        <v>47</v>
      </c>
      <c r="U335" s="24">
        <v>761360</v>
      </c>
      <c r="V335" s="23">
        <v>0</v>
      </c>
      <c r="W335" s="22" t="s">
        <v>47</v>
      </c>
      <c r="X335" s="24">
        <v>0</v>
      </c>
      <c r="Y335" s="22" t="s">
        <v>47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tr">
        <f t="shared" si="5"/>
        <v>Verificar Valores</v>
      </c>
      <c r="AL335" t="e">
        <f>IF(D335&lt;&gt;"",IF(AK335&lt;&gt;"OK",IF(IFERROR(VLOOKUP(C335&amp;D335,[1]Radicacion!$J$2:$EI$30174,2,0),VLOOKUP(D335,[1]Radicacion!$J$2:$L$30174,2,0))&lt;&gt;"","NO EXIGIBLES"),""),"")</f>
        <v>#N/A</v>
      </c>
    </row>
    <row r="336" spans="1:38" x14ac:dyDescent="0.25">
      <c r="A336" s="20">
        <v>328</v>
      </c>
      <c r="B336" s="21" t="s">
        <v>46</v>
      </c>
      <c r="C336" s="20" t="s">
        <v>47</v>
      </c>
      <c r="D336" s="20" t="s">
        <v>375</v>
      </c>
      <c r="E336" s="22">
        <v>44316</v>
      </c>
      <c r="F336" s="22">
        <v>44505</v>
      </c>
      <c r="G336" s="23">
        <v>80832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80832</v>
      </c>
      <c r="P336" s="26">
        <v>886910</v>
      </c>
      <c r="Q336" s="23">
        <v>80832</v>
      </c>
      <c r="R336" s="24">
        <v>0</v>
      </c>
      <c r="S336" s="24">
        <v>0</v>
      </c>
      <c r="T336" s="22" t="s">
        <v>47</v>
      </c>
      <c r="U336" s="24">
        <v>80832</v>
      </c>
      <c r="V336" s="23">
        <v>0</v>
      </c>
      <c r="W336" s="22" t="s">
        <v>47</v>
      </c>
      <c r="X336" s="24">
        <v>0</v>
      </c>
      <c r="Y336" s="22" t="s">
        <v>47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tr">
        <f t="shared" si="5"/>
        <v>Verificar Valores</v>
      </c>
      <c r="AL336" t="e">
        <f>IF(D336&lt;&gt;"",IF(AK336&lt;&gt;"OK",IF(IFERROR(VLOOKUP(C336&amp;D336,[1]Radicacion!$J$2:$EI$30174,2,0),VLOOKUP(D336,[1]Radicacion!$J$2:$L$30174,2,0))&lt;&gt;"","NO EXIGIBLES"),""),"")</f>
        <v>#N/A</v>
      </c>
    </row>
    <row r="337" spans="1:38" x14ac:dyDescent="0.25">
      <c r="A337" s="20">
        <v>329</v>
      </c>
      <c r="B337" s="21" t="s">
        <v>46</v>
      </c>
      <c r="C337" s="20" t="s">
        <v>47</v>
      </c>
      <c r="D337" s="20" t="s">
        <v>376</v>
      </c>
      <c r="E337" s="22">
        <v>44316</v>
      </c>
      <c r="F337" s="22">
        <v>44503</v>
      </c>
      <c r="G337" s="23">
        <v>334188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334188</v>
      </c>
      <c r="P337" s="26">
        <v>886923</v>
      </c>
      <c r="Q337" s="23">
        <v>334188</v>
      </c>
      <c r="R337" s="24">
        <v>0</v>
      </c>
      <c r="S337" s="24">
        <v>0</v>
      </c>
      <c r="T337" s="22" t="s">
        <v>47</v>
      </c>
      <c r="U337" s="24">
        <v>334188</v>
      </c>
      <c r="V337" s="23">
        <v>0</v>
      </c>
      <c r="W337" s="22" t="s">
        <v>47</v>
      </c>
      <c r="X337" s="24">
        <v>0</v>
      </c>
      <c r="Y337" s="22" t="s">
        <v>47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tr">
        <f t="shared" si="5"/>
        <v>Verificar Valores</v>
      </c>
      <c r="AL337" t="e">
        <f>IF(D337&lt;&gt;"",IF(AK337&lt;&gt;"OK",IF(IFERROR(VLOOKUP(C337&amp;D337,[1]Radicacion!$J$2:$EI$30174,2,0),VLOOKUP(D337,[1]Radicacion!$J$2:$L$30174,2,0))&lt;&gt;"","NO EXIGIBLES"),""),"")</f>
        <v>#N/A</v>
      </c>
    </row>
    <row r="338" spans="1:38" x14ac:dyDescent="0.25">
      <c r="A338" s="20">
        <v>330</v>
      </c>
      <c r="B338" s="21" t="s">
        <v>46</v>
      </c>
      <c r="C338" s="20" t="s">
        <v>47</v>
      </c>
      <c r="D338" s="20" t="s">
        <v>377</v>
      </c>
      <c r="E338" s="22">
        <v>44319</v>
      </c>
      <c r="F338" s="22">
        <v>44319</v>
      </c>
      <c r="G338" s="23">
        <v>480000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480000</v>
      </c>
      <c r="P338" s="26" t="s">
        <v>47</v>
      </c>
      <c r="Q338" s="23">
        <v>0</v>
      </c>
      <c r="R338" s="24">
        <v>0</v>
      </c>
      <c r="S338" s="24">
        <v>0</v>
      </c>
      <c r="T338" s="22" t="s">
        <v>47</v>
      </c>
      <c r="U338" s="24">
        <v>0</v>
      </c>
      <c r="V338" s="23">
        <v>0</v>
      </c>
      <c r="W338" s="22" t="s">
        <v>47</v>
      </c>
      <c r="X338" s="24">
        <v>0</v>
      </c>
      <c r="Y338" s="22" t="s">
        <v>47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0</v>
      </c>
      <c r="AH338" s="29"/>
      <c r="AI338" s="29"/>
      <c r="AJ338" s="30"/>
      <c r="AK338" s="2" t="str">
        <f t="shared" si="5"/>
        <v>Verificar Valores</v>
      </c>
      <c r="AL338" t="e">
        <f>IF(D338&lt;&gt;"",IF(AK338&lt;&gt;"OK",IF(IFERROR(VLOOKUP(C338&amp;D338,[1]Radicacion!$J$2:$EI$30174,2,0),VLOOKUP(D338,[1]Radicacion!$J$2:$L$30174,2,0))&lt;&gt;"","NO EXIGIBLES"),""),"")</f>
        <v>#N/A</v>
      </c>
    </row>
    <row r="339" spans="1:38" x14ac:dyDescent="0.25">
      <c r="A339" s="20">
        <v>331</v>
      </c>
      <c r="B339" s="21" t="s">
        <v>46</v>
      </c>
      <c r="C339" s="20" t="s">
        <v>47</v>
      </c>
      <c r="D339" s="20" t="s">
        <v>378</v>
      </c>
      <c r="E339" s="22">
        <v>44320</v>
      </c>
      <c r="F339" s="22">
        <v>44320</v>
      </c>
      <c r="G339" s="23">
        <v>480000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480000</v>
      </c>
      <c r="P339" s="26" t="s">
        <v>47</v>
      </c>
      <c r="Q339" s="23">
        <v>0</v>
      </c>
      <c r="R339" s="24">
        <v>0</v>
      </c>
      <c r="S339" s="24">
        <v>0</v>
      </c>
      <c r="T339" s="22" t="s">
        <v>47</v>
      </c>
      <c r="U339" s="24">
        <v>0</v>
      </c>
      <c r="V339" s="23">
        <v>0</v>
      </c>
      <c r="W339" s="22" t="s">
        <v>47</v>
      </c>
      <c r="X339" s="24">
        <v>0</v>
      </c>
      <c r="Y339" s="22" t="s">
        <v>47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tr">
        <f t="shared" si="5"/>
        <v>Verificar Valores</v>
      </c>
      <c r="AL339" t="e">
        <f>IF(D339&lt;&gt;"",IF(AK339&lt;&gt;"OK",IF(IFERROR(VLOOKUP(C339&amp;D339,[1]Radicacion!$J$2:$EI$30174,2,0),VLOOKUP(D339,[1]Radicacion!$J$2:$L$30174,2,0))&lt;&gt;"","NO EXIGIBLES"),""),"")</f>
        <v>#N/A</v>
      </c>
    </row>
    <row r="340" spans="1:38" x14ac:dyDescent="0.25">
      <c r="A340" s="20">
        <v>332</v>
      </c>
      <c r="B340" s="21" t="s">
        <v>46</v>
      </c>
      <c r="C340" s="20" t="s">
        <v>47</v>
      </c>
      <c r="D340" s="20" t="s">
        <v>379</v>
      </c>
      <c r="E340" s="22">
        <v>44322</v>
      </c>
      <c r="F340" s="22">
        <v>44503</v>
      </c>
      <c r="G340" s="23">
        <v>369078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369078</v>
      </c>
      <c r="P340" s="26">
        <v>887202</v>
      </c>
      <c r="Q340" s="23">
        <v>369078</v>
      </c>
      <c r="R340" s="24">
        <v>0</v>
      </c>
      <c r="S340" s="24">
        <v>0</v>
      </c>
      <c r="T340" s="22" t="s">
        <v>47</v>
      </c>
      <c r="U340" s="24">
        <v>369078</v>
      </c>
      <c r="V340" s="23">
        <v>0</v>
      </c>
      <c r="W340" s="22" t="s">
        <v>47</v>
      </c>
      <c r="X340" s="24">
        <v>0</v>
      </c>
      <c r="Y340" s="22" t="s">
        <v>47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tr">
        <f t="shared" si="5"/>
        <v>Verificar Valores</v>
      </c>
      <c r="AL340" t="e">
        <f>IF(D340&lt;&gt;"",IF(AK340&lt;&gt;"OK",IF(IFERROR(VLOOKUP(C340&amp;D340,[1]Radicacion!$J$2:$EI$30174,2,0),VLOOKUP(D340,[1]Radicacion!$J$2:$L$30174,2,0))&lt;&gt;"","NO EXIGIBLES"),""),"")</f>
        <v>#N/A</v>
      </c>
    </row>
    <row r="341" spans="1:38" x14ac:dyDescent="0.25">
      <c r="A341" s="20">
        <v>333</v>
      </c>
      <c r="B341" s="21" t="s">
        <v>46</v>
      </c>
      <c r="C341" s="20" t="s">
        <v>47</v>
      </c>
      <c r="D341" s="20" t="s">
        <v>380</v>
      </c>
      <c r="E341" s="22">
        <v>44322</v>
      </c>
      <c r="F341" s="22">
        <v>44505</v>
      </c>
      <c r="G341" s="23">
        <v>80832</v>
      </c>
      <c r="H341" s="24">
        <v>0</v>
      </c>
      <c r="I341" s="31"/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80832</v>
      </c>
      <c r="P341" s="26">
        <v>887203</v>
      </c>
      <c r="Q341" s="23">
        <v>80832</v>
      </c>
      <c r="R341" s="24">
        <v>0</v>
      </c>
      <c r="S341" s="24">
        <v>0</v>
      </c>
      <c r="T341" s="22" t="s">
        <v>47</v>
      </c>
      <c r="U341" s="24">
        <v>80832</v>
      </c>
      <c r="V341" s="23">
        <v>0</v>
      </c>
      <c r="W341" s="22" t="s">
        <v>47</v>
      </c>
      <c r="X341" s="24">
        <v>0</v>
      </c>
      <c r="Y341" s="22" t="s">
        <v>47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tr">
        <f t="shared" si="5"/>
        <v>Verificar Valores</v>
      </c>
      <c r="AL341" t="e">
        <f>IF(D341&lt;&gt;"",IF(AK341&lt;&gt;"OK",IF(IFERROR(VLOOKUP(C341&amp;D341,[1]Radicacion!$J$2:$EI$30174,2,0),VLOOKUP(D341,[1]Radicacion!$J$2:$L$30174,2,0))&lt;&gt;"","NO EXIGIBLES"),""),"")</f>
        <v>#N/A</v>
      </c>
    </row>
    <row r="342" spans="1:38" x14ac:dyDescent="0.25">
      <c r="A342" s="20">
        <v>334</v>
      </c>
      <c r="B342" s="21" t="s">
        <v>46</v>
      </c>
      <c r="C342" s="20" t="s">
        <v>47</v>
      </c>
      <c r="D342" s="20" t="s">
        <v>381</v>
      </c>
      <c r="E342" s="22">
        <v>44322</v>
      </c>
      <c r="F342" s="22">
        <v>44503</v>
      </c>
      <c r="G342" s="23">
        <v>1104910</v>
      </c>
      <c r="H342" s="24">
        <v>0</v>
      </c>
      <c r="I342" s="31"/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1104910</v>
      </c>
      <c r="P342" s="26">
        <v>887208</v>
      </c>
      <c r="Q342" s="23">
        <v>1104910</v>
      </c>
      <c r="R342" s="24">
        <v>0</v>
      </c>
      <c r="S342" s="24">
        <v>0</v>
      </c>
      <c r="T342" s="22" t="s">
        <v>47</v>
      </c>
      <c r="U342" s="24">
        <v>1104910</v>
      </c>
      <c r="V342" s="23">
        <v>0</v>
      </c>
      <c r="W342" s="22" t="s">
        <v>47</v>
      </c>
      <c r="X342" s="24">
        <v>0</v>
      </c>
      <c r="Y342" s="22" t="s">
        <v>47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tr">
        <f t="shared" si="5"/>
        <v>Verificar Valores</v>
      </c>
      <c r="AL342" t="e">
        <f>IF(D342&lt;&gt;"",IF(AK342&lt;&gt;"OK",IF(IFERROR(VLOOKUP(C342&amp;D342,[1]Radicacion!$J$2:$EI$30174,2,0),VLOOKUP(D342,[1]Radicacion!$J$2:$L$30174,2,0))&lt;&gt;"","NO EXIGIBLES"),""),"")</f>
        <v>#N/A</v>
      </c>
    </row>
    <row r="343" spans="1:38" x14ac:dyDescent="0.25">
      <c r="A343" s="20">
        <v>335</v>
      </c>
      <c r="B343" s="21" t="s">
        <v>46</v>
      </c>
      <c r="C343" s="20" t="s">
        <v>47</v>
      </c>
      <c r="D343" s="20" t="s">
        <v>382</v>
      </c>
      <c r="E343" s="22">
        <v>44322</v>
      </c>
      <c r="F343" s="22">
        <v>44505</v>
      </c>
      <c r="G343" s="23">
        <v>80832</v>
      </c>
      <c r="H343" s="24">
        <v>0</v>
      </c>
      <c r="I343" s="31"/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80832</v>
      </c>
      <c r="P343" s="26">
        <v>887211</v>
      </c>
      <c r="Q343" s="23">
        <v>80832</v>
      </c>
      <c r="R343" s="24">
        <v>0</v>
      </c>
      <c r="S343" s="24">
        <v>0</v>
      </c>
      <c r="T343" s="22" t="s">
        <v>47</v>
      </c>
      <c r="U343" s="24">
        <v>80832</v>
      </c>
      <c r="V343" s="23">
        <v>0</v>
      </c>
      <c r="W343" s="22" t="s">
        <v>47</v>
      </c>
      <c r="X343" s="24">
        <v>0</v>
      </c>
      <c r="Y343" s="22" t="s">
        <v>47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tr">
        <f t="shared" si="5"/>
        <v>Verificar Valores</v>
      </c>
      <c r="AL343" t="e">
        <f>IF(D343&lt;&gt;"",IF(AK343&lt;&gt;"OK",IF(IFERROR(VLOOKUP(C343&amp;D343,[1]Radicacion!$J$2:$EI$30174,2,0),VLOOKUP(D343,[1]Radicacion!$J$2:$L$30174,2,0))&lt;&gt;"","NO EXIGIBLES"),""),"")</f>
        <v>#N/A</v>
      </c>
    </row>
    <row r="344" spans="1:38" x14ac:dyDescent="0.25">
      <c r="A344" s="20">
        <v>336</v>
      </c>
      <c r="B344" s="21" t="s">
        <v>46</v>
      </c>
      <c r="C344" s="20" t="s">
        <v>47</v>
      </c>
      <c r="D344" s="20" t="s">
        <v>383</v>
      </c>
      <c r="E344" s="22">
        <v>44325</v>
      </c>
      <c r="F344" s="22">
        <v>44505</v>
      </c>
      <c r="G344" s="23">
        <v>80832</v>
      </c>
      <c r="H344" s="24">
        <v>0</v>
      </c>
      <c r="I344" s="31"/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80832</v>
      </c>
      <c r="P344" s="26">
        <v>887478</v>
      </c>
      <c r="Q344" s="23">
        <v>80832</v>
      </c>
      <c r="R344" s="24">
        <v>0</v>
      </c>
      <c r="S344" s="24">
        <v>0</v>
      </c>
      <c r="T344" s="22" t="s">
        <v>47</v>
      </c>
      <c r="U344" s="24">
        <v>80832</v>
      </c>
      <c r="V344" s="23">
        <v>0</v>
      </c>
      <c r="W344" s="22" t="s">
        <v>47</v>
      </c>
      <c r="X344" s="24">
        <v>0</v>
      </c>
      <c r="Y344" s="22" t="s">
        <v>47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tr">
        <f t="shared" si="5"/>
        <v>Verificar Valores</v>
      </c>
      <c r="AL344" t="e">
        <f>IF(D344&lt;&gt;"",IF(AK344&lt;&gt;"OK",IF(IFERROR(VLOOKUP(C344&amp;D344,[1]Radicacion!$J$2:$EI$30174,2,0),VLOOKUP(D344,[1]Radicacion!$J$2:$L$30174,2,0))&lt;&gt;"","NO EXIGIBLES"),""),"")</f>
        <v>#N/A</v>
      </c>
    </row>
    <row r="345" spans="1:38" x14ac:dyDescent="0.25">
      <c r="A345" s="20">
        <v>337</v>
      </c>
      <c r="B345" s="21" t="s">
        <v>46</v>
      </c>
      <c r="C345" s="20" t="s">
        <v>47</v>
      </c>
      <c r="D345" s="20" t="s">
        <v>384</v>
      </c>
      <c r="E345" s="22">
        <v>44325</v>
      </c>
      <c r="F345" s="22">
        <v>44505</v>
      </c>
      <c r="G345" s="23">
        <v>80832</v>
      </c>
      <c r="H345" s="24">
        <v>0</v>
      </c>
      <c r="I345" s="31"/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80832</v>
      </c>
      <c r="P345" s="26">
        <v>887479</v>
      </c>
      <c r="Q345" s="23">
        <v>80832</v>
      </c>
      <c r="R345" s="24">
        <v>0</v>
      </c>
      <c r="S345" s="24">
        <v>0</v>
      </c>
      <c r="T345" s="22" t="s">
        <v>47</v>
      </c>
      <c r="U345" s="24">
        <v>80832</v>
      </c>
      <c r="V345" s="23">
        <v>0</v>
      </c>
      <c r="W345" s="22" t="s">
        <v>47</v>
      </c>
      <c r="X345" s="24">
        <v>0</v>
      </c>
      <c r="Y345" s="22" t="s">
        <v>47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tr">
        <f t="shared" si="5"/>
        <v>Verificar Valores</v>
      </c>
      <c r="AL345" t="e">
        <f>IF(D345&lt;&gt;"",IF(AK345&lt;&gt;"OK",IF(IFERROR(VLOOKUP(C345&amp;D345,[1]Radicacion!$J$2:$EI$30174,2,0),VLOOKUP(D345,[1]Radicacion!$J$2:$L$30174,2,0))&lt;&gt;"","NO EXIGIBLES"),""),"")</f>
        <v>#N/A</v>
      </c>
    </row>
    <row r="346" spans="1:38" x14ac:dyDescent="0.25">
      <c r="A346" s="20">
        <v>338</v>
      </c>
      <c r="B346" s="21" t="s">
        <v>46</v>
      </c>
      <c r="C346" s="20" t="s">
        <v>47</v>
      </c>
      <c r="D346" s="20" t="s">
        <v>385</v>
      </c>
      <c r="E346" s="22">
        <v>44325</v>
      </c>
      <c r="F346" s="22">
        <v>44505</v>
      </c>
      <c r="G346" s="23">
        <v>80832</v>
      </c>
      <c r="H346" s="24">
        <v>0</v>
      </c>
      <c r="I346" s="31"/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80832</v>
      </c>
      <c r="P346" s="26">
        <v>887480</v>
      </c>
      <c r="Q346" s="23">
        <v>80832</v>
      </c>
      <c r="R346" s="24">
        <v>0</v>
      </c>
      <c r="S346" s="24">
        <v>0</v>
      </c>
      <c r="T346" s="22" t="s">
        <v>47</v>
      </c>
      <c r="U346" s="24">
        <v>80832</v>
      </c>
      <c r="V346" s="23">
        <v>0</v>
      </c>
      <c r="W346" s="22" t="s">
        <v>47</v>
      </c>
      <c r="X346" s="24">
        <v>0</v>
      </c>
      <c r="Y346" s="22" t="s">
        <v>47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tr">
        <f t="shared" si="5"/>
        <v>Verificar Valores</v>
      </c>
      <c r="AL346" t="e">
        <f>IF(D346&lt;&gt;"",IF(AK346&lt;&gt;"OK",IF(IFERROR(VLOOKUP(C346&amp;D346,[1]Radicacion!$J$2:$EI$30174,2,0),VLOOKUP(D346,[1]Radicacion!$J$2:$L$30174,2,0))&lt;&gt;"","NO EXIGIBLES"),""),"")</f>
        <v>#N/A</v>
      </c>
    </row>
    <row r="347" spans="1:38" x14ac:dyDescent="0.25">
      <c r="A347" s="20">
        <v>339</v>
      </c>
      <c r="B347" s="21" t="s">
        <v>46</v>
      </c>
      <c r="C347" s="20" t="s">
        <v>47</v>
      </c>
      <c r="D347" s="20" t="s">
        <v>386</v>
      </c>
      <c r="E347" s="22">
        <v>44327</v>
      </c>
      <c r="F347" s="22">
        <v>44327</v>
      </c>
      <c r="G347" s="23">
        <v>480000</v>
      </c>
      <c r="H347" s="24">
        <v>0</v>
      </c>
      <c r="I347" s="31"/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480000</v>
      </c>
      <c r="P347" s="26" t="s">
        <v>47</v>
      </c>
      <c r="Q347" s="23">
        <v>0</v>
      </c>
      <c r="R347" s="24">
        <v>0</v>
      </c>
      <c r="S347" s="24">
        <v>0</v>
      </c>
      <c r="T347" s="22" t="s">
        <v>47</v>
      </c>
      <c r="U347" s="24">
        <v>0</v>
      </c>
      <c r="V347" s="23">
        <v>0</v>
      </c>
      <c r="W347" s="22" t="s">
        <v>47</v>
      </c>
      <c r="X347" s="24">
        <v>0</v>
      </c>
      <c r="Y347" s="22" t="s">
        <v>47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tr">
        <f t="shared" si="5"/>
        <v>Verificar Valores</v>
      </c>
      <c r="AL347" t="e">
        <f>IF(D347&lt;&gt;"",IF(AK347&lt;&gt;"OK",IF(IFERROR(VLOOKUP(C347&amp;D347,[1]Radicacion!$J$2:$EI$30174,2,0),VLOOKUP(D347,[1]Radicacion!$J$2:$L$30174,2,0))&lt;&gt;"","NO EXIGIBLES"),""),"")</f>
        <v>#N/A</v>
      </c>
    </row>
    <row r="348" spans="1:38" x14ac:dyDescent="0.25">
      <c r="A348" s="20">
        <v>340</v>
      </c>
      <c r="B348" s="21" t="s">
        <v>46</v>
      </c>
      <c r="C348" s="20" t="s">
        <v>47</v>
      </c>
      <c r="D348" s="20" t="s">
        <v>387</v>
      </c>
      <c r="E348" s="22">
        <v>44334</v>
      </c>
      <c r="F348" s="22">
        <v>44503</v>
      </c>
      <c r="G348" s="23">
        <v>590240</v>
      </c>
      <c r="H348" s="24">
        <v>0</v>
      </c>
      <c r="I348" s="31"/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590240</v>
      </c>
      <c r="P348" s="26">
        <v>888250</v>
      </c>
      <c r="Q348" s="23">
        <v>590240</v>
      </c>
      <c r="R348" s="24">
        <v>0</v>
      </c>
      <c r="S348" s="24">
        <v>0</v>
      </c>
      <c r="T348" s="22" t="s">
        <v>47</v>
      </c>
      <c r="U348" s="24">
        <v>590240</v>
      </c>
      <c r="V348" s="23">
        <v>0</v>
      </c>
      <c r="W348" s="22" t="s">
        <v>47</v>
      </c>
      <c r="X348" s="24">
        <v>0</v>
      </c>
      <c r="Y348" s="22" t="s">
        <v>47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0</v>
      </c>
      <c r="AH348" s="29"/>
      <c r="AI348" s="29"/>
      <c r="AJ348" s="30"/>
      <c r="AK348" s="2" t="str">
        <f t="shared" si="5"/>
        <v>Verificar Valores</v>
      </c>
      <c r="AL348" t="e">
        <f>IF(D348&lt;&gt;"",IF(AK348&lt;&gt;"OK",IF(IFERROR(VLOOKUP(C348&amp;D348,[1]Radicacion!$J$2:$EI$30174,2,0),VLOOKUP(D348,[1]Radicacion!$J$2:$L$30174,2,0))&lt;&gt;"","NO EXIGIBLES"),""),"")</f>
        <v>#N/A</v>
      </c>
    </row>
    <row r="349" spans="1:38" x14ac:dyDescent="0.25">
      <c r="A349" s="20">
        <v>341</v>
      </c>
      <c r="B349" s="21" t="s">
        <v>46</v>
      </c>
      <c r="C349" s="20" t="s">
        <v>47</v>
      </c>
      <c r="D349" s="20" t="s">
        <v>388</v>
      </c>
      <c r="E349" s="22">
        <v>44334</v>
      </c>
      <c r="F349" s="22">
        <v>44505</v>
      </c>
      <c r="G349" s="23">
        <v>80832</v>
      </c>
      <c r="H349" s="24">
        <v>0</v>
      </c>
      <c r="I349" s="31"/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80832</v>
      </c>
      <c r="P349" s="26">
        <v>888273</v>
      </c>
      <c r="Q349" s="23">
        <v>80832</v>
      </c>
      <c r="R349" s="24">
        <v>0</v>
      </c>
      <c r="S349" s="24">
        <v>0</v>
      </c>
      <c r="T349" s="22" t="s">
        <v>47</v>
      </c>
      <c r="U349" s="24">
        <v>80832</v>
      </c>
      <c r="V349" s="23">
        <v>0</v>
      </c>
      <c r="W349" s="22" t="s">
        <v>47</v>
      </c>
      <c r="X349" s="24">
        <v>0</v>
      </c>
      <c r="Y349" s="22" t="s">
        <v>47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tr">
        <f t="shared" si="5"/>
        <v>Verificar Valores</v>
      </c>
      <c r="AL349" t="e">
        <f>IF(D349&lt;&gt;"",IF(AK349&lt;&gt;"OK",IF(IFERROR(VLOOKUP(C349&amp;D349,[1]Radicacion!$J$2:$EI$30174,2,0),VLOOKUP(D349,[1]Radicacion!$J$2:$L$30174,2,0))&lt;&gt;"","NO EXIGIBLES"),""),"")</f>
        <v>#N/A</v>
      </c>
    </row>
    <row r="350" spans="1:38" x14ac:dyDescent="0.25">
      <c r="A350" s="20">
        <v>342</v>
      </c>
      <c r="B350" s="21" t="s">
        <v>46</v>
      </c>
      <c r="C350" s="20" t="s">
        <v>47</v>
      </c>
      <c r="D350" s="20" t="s">
        <v>389</v>
      </c>
      <c r="E350" s="22">
        <v>44335</v>
      </c>
      <c r="F350" s="22">
        <v>44335</v>
      </c>
      <c r="G350" s="23">
        <v>154544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154544</v>
      </c>
      <c r="P350" s="26" t="s">
        <v>47</v>
      </c>
      <c r="Q350" s="23">
        <v>0</v>
      </c>
      <c r="R350" s="24">
        <v>0</v>
      </c>
      <c r="S350" s="24">
        <v>0</v>
      </c>
      <c r="T350" s="22" t="s">
        <v>47</v>
      </c>
      <c r="U350" s="24">
        <v>0</v>
      </c>
      <c r="V350" s="23">
        <v>0</v>
      </c>
      <c r="W350" s="22" t="s">
        <v>47</v>
      </c>
      <c r="X350" s="24">
        <v>0</v>
      </c>
      <c r="Y350" s="22" t="s">
        <v>47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tr">
        <f t="shared" si="5"/>
        <v>Verificar Valores</v>
      </c>
      <c r="AL350" t="e">
        <f>IF(D350&lt;&gt;"",IF(AK350&lt;&gt;"OK",IF(IFERROR(VLOOKUP(C350&amp;D350,[1]Radicacion!$J$2:$EI$30174,2,0),VLOOKUP(D350,[1]Radicacion!$J$2:$L$30174,2,0))&lt;&gt;"","NO EXIGIBLES"),""),"")</f>
        <v>#N/A</v>
      </c>
    </row>
    <row r="351" spans="1:38" x14ac:dyDescent="0.25">
      <c r="A351" s="20">
        <v>343</v>
      </c>
      <c r="B351" s="21" t="s">
        <v>46</v>
      </c>
      <c r="C351" s="20" t="s">
        <v>47</v>
      </c>
      <c r="D351" s="20" t="s">
        <v>390</v>
      </c>
      <c r="E351" s="22">
        <v>44340</v>
      </c>
      <c r="F351" s="22">
        <v>44503</v>
      </c>
      <c r="G351" s="23">
        <v>976240</v>
      </c>
      <c r="H351" s="24">
        <v>0</v>
      </c>
      <c r="I351" s="31"/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976240</v>
      </c>
      <c r="P351" s="26">
        <v>888791</v>
      </c>
      <c r="Q351" s="23">
        <v>976240</v>
      </c>
      <c r="R351" s="24">
        <v>0</v>
      </c>
      <c r="S351" s="24">
        <v>0</v>
      </c>
      <c r="T351" s="22" t="s">
        <v>47</v>
      </c>
      <c r="U351" s="24">
        <v>976240</v>
      </c>
      <c r="V351" s="23">
        <v>0</v>
      </c>
      <c r="W351" s="22" t="s">
        <v>47</v>
      </c>
      <c r="X351" s="24">
        <v>0</v>
      </c>
      <c r="Y351" s="22" t="s">
        <v>47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tr">
        <f t="shared" si="5"/>
        <v>Verificar Valores</v>
      </c>
      <c r="AL351" t="e">
        <f>IF(D351&lt;&gt;"",IF(AK351&lt;&gt;"OK",IF(IFERROR(VLOOKUP(C351&amp;D351,[1]Radicacion!$J$2:$EI$30174,2,0),VLOOKUP(D351,[1]Radicacion!$J$2:$L$30174,2,0))&lt;&gt;"","NO EXIGIBLES"),""),"")</f>
        <v>#N/A</v>
      </c>
    </row>
    <row r="352" spans="1:38" x14ac:dyDescent="0.25">
      <c r="A352" s="20">
        <v>344</v>
      </c>
      <c r="B352" s="21" t="s">
        <v>46</v>
      </c>
      <c r="C352" s="20" t="s">
        <v>47</v>
      </c>
      <c r="D352" s="20" t="s">
        <v>391</v>
      </c>
      <c r="E352" s="22">
        <v>44340</v>
      </c>
      <c r="F352" s="22">
        <v>44503</v>
      </c>
      <c r="G352" s="23">
        <v>917099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917099</v>
      </c>
      <c r="P352" s="26">
        <v>888792</v>
      </c>
      <c r="Q352" s="23">
        <v>917099</v>
      </c>
      <c r="R352" s="24">
        <v>0</v>
      </c>
      <c r="S352" s="24">
        <v>0</v>
      </c>
      <c r="T352" s="22" t="s">
        <v>47</v>
      </c>
      <c r="U352" s="24">
        <v>917099</v>
      </c>
      <c r="V352" s="23">
        <v>0</v>
      </c>
      <c r="W352" s="22" t="s">
        <v>47</v>
      </c>
      <c r="X352" s="24">
        <v>0</v>
      </c>
      <c r="Y352" s="22" t="s">
        <v>47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tr">
        <f t="shared" si="5"/>
        <v>Verificar Valores</v>
      </c>
      <c r="AL352" t="e">
        <f>IF(D352&lt;&gt;"",IF(AK352&lt;&gt;"OK",IF(IFERROR(VLOOKUP(C352&amp;D352,[1]Radicacion!$J$2:$EI$30174,2,0),VLOOKUP(D352,[1]Radicacion!$J$2:$L$30174,2,0))&lt;&gt;"","NO EXIGIBLES"),""),"")</f>
        <v>#N/A</v>
      </c>
    </row>
    <row r="353" spans="1:38" x14ac:dyDescent="0.25">
      <c r="A353" s="20">
        <v>345</v>
      </c>
      <c r="B353" s="21" t="s">
        <v>46</v>
      </c>
      <c r="C353" s="20" t="s">
        <v>47</v>
      </c>
      <c r="D353" s="20" t="s">
        <v>392</v>
      </c>
      <c r="E353" s="22">
        <v>44340</v>
      </c>
      <c r="F353" s="22">
        <v>44503</v>
      </c>
      <c r="G353" s="23">
        <v>330950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330950</v>
      </c>
      <c r="P353" s="26">
        <v>888821</v>
      </c>
      <c r="Q353" s="23">
        <v>330950</v>
      </c>
      <c r="R353" s="24">
        <v>0</v>
      </c>
      <c r="S353" s="24">
        <v>0</v>
      </c>
      <c r="T353" s="22" t="s">
        <v>47</v>
      </c>
      <c r="U353" s="24">
        <v>330950</v>
      </c>
      <c r="V353" s="23">
        <v>0</v>
      </c>
      <c r="W353" s="22" t="s">
        <v>47</v>
      </c>
      <c r="X353" s="24">
        <v>0</v>
      </c>
      <c r="Y353" s="22" t="s">
        <v>47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tr">
        <f t="shared" si="5"/>
        <v>Verificar Valores</v>
      </c>
      <c r="AL353" t="e">
        <f>IF(D353&lt;&gt;"",IF(AK353&lt;&gt;"OK",IF(IFERROR(VLOOKUP(C353&amp;D353,[1]Radicacion!$J$2:$EI$30174,2,0),VLOOKUP(D353,[1]Radicacion!$J$2:$L$30174,2,0))&lt;&gt;"","NO EXIGIBLES"),""),"")</f>
        <v>#N/A</v>
      </c>
    </row>
    <row r="354" spans="1:38" x14ac:dyDescent="0.25">
      <c r="A354" s="20">
        <v>346</v>
      </c>
      <c r="B354" s="21" t="s">
        <v>46</v>
      </c>
      <c r="C354" s="20" t="s">
        <v>47</v>
      </c>
      <c r="D354" s="20" t="s">
        <v>393</v>
      </c>
      <c r="E354" s="22">
        <v>44342</v>
      </c>
      <c r="F354" s="22">
        <v>44505</v>
      </c>
      <c r="G354" s="23">
        <v>80832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80832</v>
      </c>
      <c r="P354" s="26">
        <v>889132</v>
      </c>
      <c r="Q354" s="23">
        <v>80832</v>
      </c>
      <c r="R354" s="24">
        <v>0</v>
      </c>
      <c r="S354" s="24">
        <v>0</v>
      </c>
      <c r="T354" s="22" t="s">
        <v>47</v>
      </c>
      <c r="U354" s="24">
        <v>80832</v>
      </c>
      <c r="V354" s="23">
        <v>0</v>
      </c>
      <c r="W354" s="22" t="s">
        <v>47</v>
      </c>
      <c r="X354" s="24">
        <v>0</v>
      </c>
      <c r="Y354" s="22" t="s">
        <v>47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tr">
        <f t="shared" si="5"/>
        <v>Verificar Valores</v>
      </c>
      <c r="AL354" t="e">
        <f>IF(D354&lt;&gt;"",IF(AK354&lt;&gt;"OK",IF(IFERROR(VLOOKUP(C354&amp;D354,[1]Radicacion!$J$2:$EI$30174,2,0),VLOOKUP(D354,[1]Radicacion!$J$2:$L$30174,2,0))&lt;&gt;"","NO EXIGIBLES"),""),"")</f>
        <v>#N/A</v>
      </c>
    </row>
    <row r="355" spans="1:38" x14ac:dyDescent="0.25">
      <c r="A355" s="20">
        <v>347</v>
      </c>
      <c r="B355" s="21" t="s">
        <v>46</v>
      </c>
      <c r="C355" s="20" t="s">
        <v>47</v>
      </c>
      <c r="D355" s="20" t="s">
        <v>394</v>
      </c>
      <c r="E355" s="22">
        <v>44343</v>
      </c>
      <c r="F355" s="22">
        <v>44505</v>
      </c>
      <c r="G355" s="23">
        <v>80832</v>
      </c>
      <c r="H355" s="24">
        <v>0</v>
      </c>
      <c r="I355" s="31"/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80832</v>
      </c>
      <c r="P355" s="26">
        <v>889253</v>
      </c>
      <c r="Q355" s="23">
        <v>80832</v>
      </c>
      <c r="R355" s="24">
        <v>0</v>
      </c>
      <c r="S355" s="24">
        <v>0</v>
      </c>
      <c r="T355" s="22" t="s">
        <v>47</v>
      </c>
      <c r="U355" s="24">
        <v>80832</v>
      </c>
      <c r="V355" s="23">
        <v>0</v>
      </c>
      <c r="W355" s="22" t="s">
        <v>47</v>
      </c>
      <c r="X355" s="24">
        <v>0</v>
      </c>
      <c r="Y355" s="22" t="s">
        <v>47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tr">
        <f t="shared" si="5"/>
        <v>Verificar Valores</v>
      </c>
      <c r="AL355" t="e">
        <f>IF(D355&lt;&gt;"",IF(AK355&lt;&gt;"OK",IF(IFERROR(VLOOKUP(C355&amp;D355,[1]Radicacion!$J$2:$EI$30174,2,0),VLOOKUP(D355,[1]Radicacion!$J$2:$L$30174,2,0))&lt;&gt;"","NO EXIGIBLES"),""),"")</f>
        <v>#N/A</v>
      </c>
    </row>
    <row r="356" spans="1:38" x14ac:dyDescent="0.25">
      <c r="A356" s="20">
        <v>348</v>
      </c>
      <c r="B356" s="21" t="s">
        <v>46</v>
      </c>
      <c r="C356" s="20" t="s">
        <v>47</v>
      </c>
      <c r="D356" s="20" t="s">
        <v>395</v>
      </c>
      <c r="E356" s="22">
        <v>44343</v>
      </c>
      <c r="F356" s="22">
        <v>44343</v>
      </c>
      <c r="G356" s="23">
        <v>480000</v>
      </c>
      <c r="H356" s="24">
        <v>0</v>
      </c>
      <c r="I356" s="31"/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480000</v>
      </c>
      <c r="P356" s="26" t="s">
        <v>47</v>
      </c>
      <c r="Q356" s="23">
        <v>0</v>
      </c>
      <c r="R356" s="24">
        <v>0</v>
      </c>
      <c r="S356" s="24">
        <v>0</v>
      </c>
      <c r="T356" s="22" t="s">
        <v>47</v>
      </c>
      <c r="U356" s="24">
        <v>0</v>
      </c>
      <c r="V356" s="23">
        <v>0</v>
      </c>
      <c r="W356" s="22" t="s">
        <v>47</v>
      </c>
      <c r="X356" s="24">
        <v>0</v>
      </c>
      <c r="Y356" s="22" t="s">
        <v>47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tr">
        <f t="shared" si="5"/>
        <v>Verificar Valores</v>
      </c>
      <c r="AL356" t="e">
        <f>IF(D356&lt;&gt;"",IF(AK356&lt;&gt;"OK",IF(IFERROR(VLOOKUP(C356&amp;D356,[1]Radicacion!$J$2:$EI$30174,2,0),VLOOKUP(D356,[1]Radicacion!$J$2:$L$30174,2,0))&lt;&gt;"","NO EXIGIBLES"),""),"")</f>
        <v>#N/A</v>
      </c>
    </row>
    <row r="357" spans="1:38" x14ac:dyDescent="0.25">
      <c r="A357" s="20">
        <v>349</v>
      </c>
      <c r="B357" s="21" t="s">
        <v>46</v>
      </c>
      <c r="C357" s="20" t="s">
        <v>47</v>
      </c>
      <c r="D357" s="20" t="s">
        <v>396</v>
      </c>
      <c r="E357" s="22">
        <v>44346</v>
      </c>
      <c r="F357" s="22">
        <v>44503</v>
      </c>
      <c r="G357" s="23">
        <v>758736</v>
      </c>
      <c r="H357" s="24">
        <v>0</v>
      </c>
      <c r="I357" s="31"/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758736</v>
      </c>
      <c r="P357" s="26">
        <v>889562</v>
      </c>
      <c r="Q357" s="23">
        <v>758736</v>
      </c>
      <c r="R357" s="24">
        <v>0</v>
      </c>
      <c r="S357" s="24">
        <v>0</v>
      </c>
      <c r="T357" s="22" t="s">
        <v>47</v>
      </c>
      <c r="U357" s="24">
        <v>758736</v>
      </c>
      <c r="V357" s="23">
        <v>0</v>
      </c>
      <c r="W357" s="22" t="s">
        <v>47</v>
      </c>
      <c r="X357" s="24">
        <v>0</v>
      </c>
      <c r="Y357" s="22" t="s">
        <v>47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tr">
        <f t="shared" si="5"/>
        <v>Verificar Valores</v>
      </c>
      <c r="AL357" t="e">
        <f>IF(D357&lt;&gt;"",IF(AK357&lt;&gt;"OK",IF(IFERROR(VLOOKUP(C357&amp;D357,[1]Radicacion!$J$2:$EI$30174,2,0),VLOOKUP(D357,[1]Radicacion!$J$2:$L$30174,2,0))&lt;&gt;"","NO EXIGIBLES"),""),"")</f>
        <v>#N/A</v>
      </c>
    </row>
    <row r="358" spans="1:38" x14ac:dyDescent="0.25">
      <c r="A358" s="20">
        <v>350</v>
      </c>
      <c r="B358" s="21" t="s">
        <v>46</v>
      </c>
      <c r="C358" s="20" t="s">
        <v>47</v>
      </c>
      <c r="D358" s="20" t="s">
        <v>397</v>
      </c>
      <c r="E358" s="22">
        <v>44346</v>
      </c>
      <c r="F358" s="22">
        <v>44503</v>
      </c>
      <c r="G358" s="23">
        <v>298840</v>
      </c>
      <c r="H358" s="24">
        <v>0</v>
      </c>
      <c r="I358" s="31"/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298840</v>
      </c>
      <c r="P358" s="26">
        <v>889589</v>
      </c>
      <c r="Q358" s="23">
        <v>298840</v>
      </c>
      <c r="R358" s="24">
        <v>0</v>
      </c>
      <c r="S358" s="24">
        <v>0</v>
      </c>
      <c r="T358" s="22" t="s">
        <v>47</v>
      </c>
      <c r="U358" s="24">
        <v>298840</v>
      </c>
      <c r="V358" s="23">
        <v>0</v>
      </c>
      <c r="W358" s="22" t="s">
        <v>47</v>
      </c>
      <c r="X358" s="24">
        <v>0</v>
      </c>
      <c r="Y358" s="22" t="s">
        <v>47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tr">
        <f t="shared" si="5"/>
        <v>Verificar Valores</v>
      </c>
      <c r="AL358" t="e">
        <f>IF(D358&lt;&gt;"",IF(AK358&lt;&gt;"OK",IF(IFERROR(VLOOKUP(C358&amp;D358,[1]Radicacion!$J$2:$EI$30174,2,0),VLOOKUP(D358,[1]Radicacion!$J$2:$L$30174,2,0))&lt;&gt;"","NO EXIGIBLES"),""),"")</f>
        <v>#N/A</v>
      </c>
    </row>
    <row r="359" spans="1:38" x14ac:dyDescent="0.25">
      <c r="A359" s="20">
        <v>351</v>
      </c>
      <c r="B359" s="21" t="s">
        <v>46</v>
      </c>
      <c r="C359" s="20" t="s">
        <v>47</v>
      </c>
      <c r="D359" s="20" t="s">
        <v>398</v>
      </c>
      <c r="E359" s="22">
        <v>44346</v>
      </c>
      <c r="F359" s="22">
        <v>44503</v>
      </c>
      <c r="G359" s="23">
        <v>374700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374700</v>
      </c>
      <c r="P359" s="26">
        <v>889590</v>
      </c>
      <c r="Q359" s="23">
        <v>374700</v>
      </c>
      <c r="R359" s="24">
        <v>0</v>
      </c>
      <c r="S359" s="24">
        <v>0</v>
      </c>
      <c r="T359" s="22" t="s">
        <v>47</v>
      </c>
      <c r="U359" s="24">
        <v>374700</v>
      </c>
      <c r="V359" s="23">
        <v>0</v>
      </c>
      <c r="W359" s="22" t="s">
        <v>47</v>
      </c>
      <c r="X359" s="24">
        <v>0</v>
      </c>
      <c r="Y359" s="22" t="s">
        <v>47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tr">
        <f t="shared" si="5"/>
        <v>Verificar Valores</v>
      </c>
      <c r="AL359" t="e">
        <f>IF(D359&lt;&gt;"",IF(AK359&lt;&gt;"OK",IF(IFERROR(VLOOKUP(C359&amp;D359,[1]Radicacion!$J$2:$EI$30174,2,0),VLOOKUP(D359,[1]Radicacion!$J$2:$L$30174,2,0))&lt;&gt;"","NO EXIGIBLES"),""),"")</f>
        <v>#N/A</v>
      </c>
    </row>
    <row r="360" spans="1:38" x14ac:dyDescent="0.25">
      <c r="A360" s="20">
        <v>352</v>
      </c>
      <c r="B360" s="21" t="s">
        <v>46</v>
      </c>
      <c r="C360" s="20" t="s">
        <v>47</v>
      </c>
      <c r="D360" s="20" t="s">
        <v>399</v>
      </c>
      <c r="E360" s="22">
        <v>44347</v>
      </c>
      <c r="F360" s="22">
        <v>44347</v>
      </c>
      <c r="G360" s="23">
        <v>6500000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6500000</v>
      </c>
      <c r="P360" s="26" t="s">
        <v>47</v>
      </c>
      <c r="Q360" s="23">
        <v>0</v>
      </c>
      <c r="R360" s="24">
        <v>0</v>
      </c>
      <c r="S360" s="24">
        <v>0</v>
      </c>
      <c r="T360" s="22" t="s">
        <v>47</v>
      </c>
      <c r="U360" s="24">
        <v>0</v>
      </c>
      <c r="V360" s="23">
        <v>0</v>
      </c>
      <c r="W360" s="22" t="s">
        <v>47</v>
      </c>
      <c r="X360" s="24">
        <v>0</v>
      </c>
      <c r="Y360" s="22" t="s">
        <v>47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tr">
        <f t="shared" si="5"/>
        <v>Verificar Valores</v>
      </c>
      <c r="AL360" t="e">
        <f>IF(D360&lt;&gt;"",IF(AK360&lt;&gt;"OK",IF(IFERROR(VLOOKUP(C360&amp;D360,[1]Radicacion!$J$2:$EI$30174,2,0),VLOOKUP(D360,[1]Radicacion!$J$2:$L$30174,2,0))&lt;&gt;"","NO EXIGIBLES"),""),"")</f>
        <v>#N/A</v>
      </c>
    </row>
    <row r="361" spans="1:38" x14ac:dyDescent="0.25">
      <c r="A361" s="20">
        <v>353</v>
      </c>
      <c r="B361" s="21" t="s">
        <v>46</v>
      </c>
      <c r="C361" s="20" t="s">
        <v>47</v>
      </c>
      <c r="D361" s="20" t="s">
        <v>400</v>
      </c>
      <c r="E361" s="22">
        <v>44347</v>
      </c>
      <c r="F361" s="22">
        <v>44347</v>
      </c>
      <c r="G361" s="23">
        <v>6500000</v>
      </c>
      <c r="H361" s="24">
        <v>0</v>
      </c>
      <c r="I361" s="31"/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6500000</v>
      </c>
      <c r="P361" s="26" t="s">
        <v>47</v>
      </c>
      <c r="Q361" s="23">
        <v>0</v>
      </c>
      <c r="R361" s="24">
        <v>0</v>
      </c>
      <c r="S361" s="24">
        <v>0</v>
      </c>
      <c r="T361" s="22" t="s">
        <v>47</v>
      </c>
      <c r="U361" s="24">
        <v>0</v>
      </c>
      <c r="V361" s="23">
        <v>0</v>
      </c>
      <c r="W361" s="22" t="s">
        <v>47</v>
      </c>
      <c r="X361" s="24">
        <v>0</v>
      </c>
      <c r="Y361" s="22" t="s">
        <v>47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tr">
        <f t="shared" si="5"/>
        <v>Verificar Valores</v>
      </c>
      <c r="AL361" t="e">
        <f>IF(D361&lt;&gt;"",IF(AK361&lt;&gt;"OK",IF(IFERROR(VLOOKUP(C361&amp;D361,[1]Radicacion!$J$2:$EI$30174,2,0),VLOOKUP(D361,[1]Radicacion!$J$2:$L$30174,2,0))&lt;&gt;"","NO EXIGIBLES"),""),"")</f>
        <v>#N/A</v>
      </c>
    </row>
    <row r="362" spans="1:38" x14ac:dyDescent="0.25">
      <c r="A362" s="20">
        <v>354</v>
      </c>
      <c r="B362" s="21" t="s">
        <v>46</v>
      </c>
      <c r="C362" s="20" t="s">
        <v>47</v>
      </c>
      <c r="D362" s="20" t="s">
        <v>401</v>
      </c>
      <c r="E362" s="22">
        <v>44347</v>
      </c>
      <c r="F362" s="22">
        <v>44347</v>
      </c>
      <c r="G362" s="23">
        <v>6500000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6500000</v>
      </c>
      <c r="P362" s="26" t="s">
        <v>47</v>
      </c>
      <c r="Q362" s="23">
        <v>0</v>
      </c>
      <c r="R362" s="24">
        <v>0</v>
      </c>
      <c r="S362" s="24">
        <v>0</v>
      </c>
      <c r="T362" s="22" t="s">
        <v>47</v>
      </c>
      <c r="U362" s="24">
        <v>0</v>
      </c>
      <c r="V362" s="23">
        <v>0</v>
      </c>
      <c r="W362" s="22" t="s">
        <v>47</v>
      </c>
      <c r="X362" s="24">
        <v>0</v>
      </c>
      <c r="Y362" s="22" t="s">
        <v>47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tr">
        <f t="shared" si="5"/>
        <v>Verificar Valores</v>
      </c>
      <c r="AL362" t="e">
        <f>IF(D362&lt;&gt;"",IF(AK362&lt;&gt;"OK",IF(IFERROR(VLOOKUP(C362&amp;D362,[1]Radicacion!$J$2:$EI$30174,2,0),VLOOKUP(D362,[1]Radicacion!$J$2:$L$30174,2,0))&lt;&gt;"","NO EXIGIBLES"),""),"")</f>
        <v>#N/A</v>
      </c>
    </row>
    <row r="363" spans="1:38" x14ac:dyDescent="0.25">
      <c r="A363" s="20">
        <v>355</v>
      </c>
      <c r="B363" s="21" t="s">
        <v>46</v>
      </c>
      <c r="C363" s="20" t="s">
        <v>47</v>
      </c>
      <c r="D363" s="20" t="s">
        <v>402</v>
      </c>
      <c r="E363" s="22">
        <v>44347</v>
      </c>
      <c r="F363" s="22">
        <v>44347</v>
      </c>
      <c r="G363" s="23">
        <v>6500000</v>
      </c>
      <c r="H363" s="24">
        <v>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6500000</v>
      </c>
      <c r="P363" s="26" t="s">
        <v>47</v>
      </c>
      <c r="Q363" s="23">
        <v>0</v>
      </c>
      <c r="R363" s="24">
        <v>0</v>
      </c>
      <c r="S363" s="24">
        <v>0</v>
      </c>
      <c r="T363" s="22" t="s">
        <v>47</v>
      </c>
      <c r="U363" s="24">
        <v>0</v>
      </c>
      <c r="V363" s="23">
        <v>0</v>
      </c>
      <c r="W363" s="22" t="s">
        <v>47</v>
      </c>
      <c r="X363" s="24">
        <v>0</v>
      </c>
      <c r="Y363" s="22" t="s">
        <v>47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tr">
        <f t="shared" si="5"/>
        <v>Verificar Valores</v>
      </c>
      <c r="AL363" t="e">
        <f>IF(D363&lt;&gt;"",IF(AK363&lt;&gt;"OK",IF(IFERROR(VLOOKUP(C363&amp;D363,[1]Radicacion!$J$2:$EI$30174,2,0),VLOOKUP(D363,[1]Radicacion!$J$2:$L$30174,2,0))&lt;&gt;"","NO EXIGIBLES"),""),"")</f>
        <v>#N/A</v>
      </c>
    </row>
    <row r="364" spans="1:38" x14ac:dyDescent="0.25">
      <c r="A364" s="20">
        <v>356</v>
      </c>
      <c r="B364" s="21" t="s">
        <v>46</v>
      </c>
      <c r="C364" s="20" t="s">
        <v>47</v>
      </c>
      <c r="D364" s="20" t="s">
        <v>403</v>
      </c>
      <c r="E364" s="22">
        <v>44347</v>
      </c>
      <c r="F364" s="22">
        <v>44347</v>
      </c>
      <c r="G364" s="23">
        <v>493200</v>
      </c>
      <c r="H364" s="24">
        <v>0</v>
      </c>
      <c r="I364" s="31"/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493200</v>
      </c>
      <c r="P364" s="26" t="s">
        <v>47</v>
      </c>
      <c r="Q364" s="23">
        <v>0</v>
      </c>
      <c r="R364" s="24">
        <v>0</v>
      </c>
      <c r="S364" s="24">
        <v>0</v>
      </c>
      <c r="T364" s="22" t="s">
        <v>47</v>
      </c>
      <c r="U364" s="24">
        <v>0</v>
      </c>
      <c r="V364" s="23">
        <v>0</v>
      </c>
      <c r="W364" s="22" t="s">
        <v>47</v>
      </c>
      <c r="X364" s="24">
        <v>0</v>
      </c>
      <c r="Y364" s="22" t="s">
        <v>47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tr">
        <f t="shared" si="5"/>
        <v>Verificar Valores</v>
      </c>
      <c r="AL364" t="e">
        <f>IF(D364&lt;&gt;"",IF(AK364&lt;&gt;"OK",IF(IFERROR(VLOOKUP(C364&amp;D364,[1]Radicacion!$J$2:$EI$30174,2,0),VLOOKUP(D364,[1]Radicacion!$J$2:$L$30174,2,0))&lt;&gt;"","NO EXIGIBLES"),""),"")</f>
        <v>#N/A</v>
      </c>
    </row>
    <row r="365" spans="1:38" x14ac:dyDescent="0.25">
      <c r="A365" s="20">
        <v>357</v>
      </c>
      <c r="B365" s="21" t="s">
        <v>46</v>
      </c>
      <c r="C365" s="20" t="s">
        <v>47</v>
      </c>
      <c r="D365" s="20" t="s">
        <v>404</v>
      </c>
      <c r="E365" s="22">
        <v>44347</v>
      </c>
      <c r="F365" s="22">
        <v>44347</v>
      </c>
      <c r="G365" s="23">
        <v>164400</v>
      </c>
      <c r="H365" s="24">
        <v>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164400</v>
      </c>
      <c r="P365" s="26" t="s">
        <v>47</v>
      </c>
      <c r="Q365" s="23">
        <v>0</v>
      </c>
      <c r="R365" s="24">
        <v>0</v>
      </c>
      <c r="S365" s="24">
        <v>0</v>
      </c>
      <c r="T365" s="22" t="s">
        <v>47</v>
      </c>
      <c r="U365" s="24">
        <v>0</v>
      </c>
      <c r="V365" s="23">
        <v>0</v>
      </c>
      <c r="W365" s="22" t="s">
        <v>47</v>
      </c>
      <c r="X365" s="24">
        <v>0</v>
      </c>
      <c r="Y365" s="22" t="s">
        <v>47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tr">
        <f t="shared" si="5"/>
        <v>Verificar Valores</v>
      </c>
      <c r="AL365" t="e">
        <f>IF(D365&lt;&gt;"",IF(AK365&lt;&gt;"OK",IF(IFERROR(VLOOKUP(C365&amp;D365,[1]Radicacion!$J$2:$EI$30174,2,0),VLOOKUP(D365,[1]Radicacion!$J$2:$L$30174,2,0))&lt;&gt;"","NO EXIGIBLES"),""),"")</f>
        <v>#N/A</v>
      </c>
    </row>
    <row r="366" spans="1:38" x14ac:dyDescent="0.25">
      <c r="A366" s="20">
        <v>358</v>
      </c>
      <c r="B366" s="21" t="s">
        <v>46</v>
      </c>
      <c r="C366" s="20" t="s">
        <v>47</v>
      </c>
      <c r="D366" s="20" t="s">
        <v>405</v>
      </c>
      <c r="E366" s="22">
        <v>44347</v>
      </c>
      <c r="F366" s="22">
        <v>44347</v>
      </c>
      <c r="G366" s="23">
        <v>4899984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4899984</v>
      </c>
      <c r="P366" s="26" t="s">
        <v>47</v>
      </c>
      <c r="Q366" s="23">
        <v>0</v>
      </c>
      <c r="R366" s="24">
        <v>0</v>
      </c>
      <c r="S366" s="24">
        <v>0</v>
      </c>
      <c r="T366" s="22" t="s">
        <v>47</v>
      </c>
      <c r="U366" s="24">
        <v>0</v>
      </c>
      <c r="V366" s="23">
        <v>0</v>
      </c>
      <c r="W366" s="22" t="s">
        <v>47</v>
      </c>
      <c r="X366" s="24">
        <v>0</v>
      </c>
      <c r="Y366" s="22" t="s">
        <v>47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tr">
        <f t="shared" si="5"/>
        <v>Verificar Valores</v>
      </c>
      <c r="AL366" t="e">
        <f>IF(D366&lt;&gt;"",IF(AK366&lt;&gt;"OK",IF(IFERROR(VLOOKUP(C366&amp;D366,[1]Radicacion!$J$2:$EI$30174,2,0),VLOOKUP(D366,[1]Radicacion!$J$2:$L$30174,2,0))&lt;&gt;"","NO EXIGIBLES"),""),"")</f>
        <v>#N/A</v>
      </c>
    </row>
    <row r="367" spans="1:38" x14ac:dyDescent="0.25">
      <c r="A367" s="20">
        <v>359</v>
      </c>
      <c r="B367" s="21" t="s">
        <v>46</v>
      </c>
      <c r="C367" s="20" t="s">
        <v>47</v>
      </c>
      <c r="D367" s="20" t="s">
        <v>406</v>
      </c>
      <c r="E367" s="22">
        <v>44347</v>
      </c>
      <c r="F367" s="22">
        <v>44347</v>
      </c>
      <c r="G367" s="23">
        <v>164400</v>
      </c>
      <c r="H367" s="24">
        <v>0</v>
      </c>
      <c r="I367" s="31"/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164400</v>
      </c>
      <c r="P367" s="26" t="s">
        <v>47</v>
      </c>
      <c r="Q367" s="23">
        <v>0</v>
      </c>
      <c r="R367" s="24">
        <v>0</v>
      </c>
      <c r="S367" s="24">
        <v>0</v>
      </c>
      <c r="T367" s="22" t="s">
        <v>47</v>
      </c>
      <c r="U367" s="24">
        <v>0</v>
      </c>
      <c r="V367" s="23">
        <v>0</v>
      </c>
      <c r="W367" s="22" t="s">
        <v>47</v>
      </c>
      <c r="X367" s="24">
        <v>0</v>
      </c>
      <c r="Y367" s="22" t="s">
        <v>47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tr">
        <f t="shared" si="5"/>
        <v>Verificar Valores</v>
      </c>
      <c r="AL367" t="e">
        <f>IF(D367&lt;&gt;"",IF(AK367&lt;&gt;"OK",IF(IFERROR(VLOOKUP(C367&amp;D367,[1]Radicacion!$J$2:$EI$30174,2,0),VLOOKUP(D367,[1]Radicacion!$J$2:$L$30174,2,0))&lt;&gt;"","NO EXIGIBLES"),""),"")</f>
        <v>#N/A</v>
      </c>
    </row>
    <row r="368" spans="1:38" x14ac:dyDescent="0.25">
      <c r="A368" s="20">
        <v>360</v>
      </c>
      <c r="B368" s="21" t="s">
        <v>46</v>
      </c>
      <c r="C368" s="20" t="s">
        <v>47</v>
      </c>
      <c r="D368" s="20" t="s">
        <v>407</v>
      </c>
      <c r="E368" s="22">
        <v>44347</v>
      </c>
      <c r="F368" s="22">
        <v>44347</v>
      </c>
      <c r="G368" s="23">
        <v>4267728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4267728</v>
      </c>
      <c r="P368" s="26" t="s">
        <v>47</v>
      </c>
      <c r="Q368" s="23">
        <v>0</v>
      </c>
      <c r="R368" s="24">
        <v>0</v>
      </c>
      <c r="S368" s="24">
        <v>0</v>
      </c>
      <c r="T368" s="22" t="s">
        <v>47</v>
      </c>
      <c r="U368" s="24">
        <v>0</v>
      </c>
      <c r="V368" s="23">
        <v>0</v>
      </c>
      <c r="W368" s="22" t="s">
        <v>47</v>
      </c>
      <c r="X368" s="24">
        <v>0</v>
      </c>
      <c r="Y368" s="22" t="s">
        <v>47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tr">
        <f t="shared" si="5"/>
        <v>Verificar Valores</v>
      </c>
      <c r="AL368" t="e">
        <f>IF(D368&lt;&gt;"",IF(AK368&lt;&gt;"OK",IF(IFERROR(VLOOKUP(C368&amp;D368,[1]Radicacion!$J$2:$EI$30174,2,0),VLOOKUP(D368,[1]Radicacion!$J$2:$L$30174,2,0))&lt;&gt;"","NO EXIGIBLES"),""),"")</f>
        <v>#N/A</v>
      </c>
    </row>
    <row r="369" spans="1:38" x14ac:dyDescent="0.25">
      <c r="A369" s="20">
        <v>361</v>
      </c>
      <c r="B369" s="21" t="s">
        <v>46</v>
      </c>
      <c r="C369" s="20" t="s">
        <v>47</v>
      </c>
      <c r="D369" s="20" t="s">
        <v>408</v>
      </c>
      <c r="E369" s="22">
        <v>44347</v>
      </c>
      <c r="F369" s="22">
        <v>44347</v>
      </c>
      <c r="G369" s="23">
        <v>743200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743200</v>
      </c>
      <c r="P369" s="26" t="s">
        <v>47</v>
      </c>
      <c r="Q369" s="23">
        <v>0</v>
      </c>
      <c r="R369" s="24">
        <v>0</v>
      </c>
      <c r="S369" s="24">
        <v>0</v>
      </c>
      <c r="T369" s="22" t="s">
        <v>47</v>
      </c>
      <c r="U369" s="24">
        <v>0</v>
      </c>
      <c r="V369" s="23">
        <v>0</v>
      </c>
      <c r="W369" s="22" t="s">
        <v>47</v>
      </c>
      <c r="X369" s="24">
        <v>0</v>
      </c>
      <c r="Y369" s="22" t="s">
        <v>47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tr">
        <f t="shared" si="5"/>
        <v>Verificar Valores</v>
      </c>
      <c r="AL369" t="e">
        <f>IF(D369&lt;&gt;"",IF(AK369&lt;&gt;"OK",IF(IFERROR(VLOOKUP(C369&amp;D369,[1]Radicacion!$J$2:$EI$30174,2,0),VLOOKUP(D369,[1]Radicacion!$J$2:$L$30174,2,0))&lt;&gt;"","NO EXIGIBLES"),""),"")</f>
        <v>#N/A</v>
      </c>
    </row>
    <row r="370" spans="1:38" x14ac:dyDescent="0.25">
      <c r="A370" s="20">
        <v>362</v>
      </c>
      <c r="B370" s="21" t="s">
        <v>46</v>
      </c>
      <c r="C370" s="20" t="s">
        <v>47</v>
      </c>
      <c r="D370" s="20" t="s">
        <v>409</v>
      </c>
      <c r="E370" s="22">
        <v>44347</v>
      </c>
      <c r="F370" s="22">
        <v>44505</v>
      </c>
      <c r="G370" s="23">
        <v>80832</v>
      </c>
      <c r="H370" s="24">
        <v>0</v>
      </c>
      <c r="I370" s="31"/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80832</v>
      </c>
      <c r="P370" s="26">
        <v>889899</v>
      </c>
      <c r="Q370" s="23">
        <v>80832</v>
      </c>
      <c r="R370" s="24">
        <v>0</v>
      </c>
      <c r="S370" s="24">
        <v>0</v>
      </c>
      <c r="T370" s="22" t="s">
        <v>47</v>
      </c>
      <c r="U370" s="24">
        <v>80832</v>
      </c>
      <c r="V370" s="23">
        <v>0</v>
      </c>
      <c r="W370" s="22" t="s">
        <v>47</v>
      </c>
      <c r="X370" s="24">
        <v>0</v>
      </c>
      <c r="Y370" s="22" t="s">
        <v>47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tr">
        <f t="shared" si="5"/>
        <v>Verificar Valores</v>
      </c>
      <c r="AL370" t="e">
        <f>IF(D370&lt;&gt;"",IF(AK370&lt;&gt;"OK",IF(IFERROR(VLOOKUP(C370&amp;D370,[1]Radicacion!$J$2:$EI$30174,2,0),VLOOKUP(D370,[1]Radicacion!$J$2:$L$30174,2,0))&lt;&gt;"","NO EXIGIBLES"),""),"")</f>
        <v>#N/A</v>
      </c>
    </row>
    <row r="371" spans="1:38" x14ac:dyDescent="0.25">
      <c r="A371" s="20">
        <v>363</v>
      </c>
      <c r="B371" s="21" t="s">
        <v>46</v>
      </c>
      <c r="C371" s="20" t="s">
        <v>47</v>
      </c>
      <c r="D371" s="20" t="s">
        <v>410</v>
      </c>
      <c r="E371" s="22">
        <v>44347</v>
      </c>
      <c r="F371" s="22">
        <v>44347</v>
      </c>
      <c r="G371" s="23">
        <v>4899984</v>
      </c>
      <c r="H371" s="24">
        <v>0</v>
      </c>
      <c r="I371" s="31"/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4899984</v>
      </c>
      <c r="P371" s="26" t="s">
        <v>47</v>
      </c>
      <c r="Q371" s="23">
        <v>0</v>
      </c>
      <c r="R371" s="24">
        <v>0</v>
      </c>
      <c r="S371" s="24">
        <v>0</v>
      </c>
      <c r="T371" s="22" t="s">
        <v>47</v>
      </c>
      <c r="U371" s="24">
        <v>0</v>
      </c>
      <c r="V371" s="23">
        <v>0</v>
      </c>
      <c r="W371" s="22" t="s">
        <v>47</v>
      </c>
      <c r="X371" s="24">
        <v>0</v>
      </c>
      <c r="Y371" s="22" t="s">
        <v>47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Verificar Valores</v>
      </c>
      <c r="AL371" t="e">
        <f>IF(D371&lt;&gt;"",IF(AK371&lt;&gt;"OK",IF(IFERROR(VLOOKUP(C371&amp;D371,[1]Radicacion!$J$2:$EI$30174,2,0),VLOOKUP(D371,[1]Radicacion!$J$2:$L$30174,2,0))&lt;&gt;"","NO EXIGIBLES"),""),"")</f>
        <v>#N/A</v>
      </c>
    </row>
    <row r="372" spans="1:38" x14ac:dyDescent="0.25">
      <c r="A372" s="20">
        <v>364</v>
      </c>
      <c r="B372" s="21" t="s">
        <v>46</v>
      </c>
      <c r="C372" s="20" t="s">
        <v>47</v>
      </c>
      <c r="D372" s="20" t="s">
        <v>411</v>
      </c>
      <c r="E372" s="22">
        <v>44347</v>
      </c>
      <c r="F372" s="22">
        <v>44347</v>
      </c>
      <c r="G372" s="23">
        <v>328800</v>
      </c>
      <c r="H372" s="24">
        <v>0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328800</v>
      </c>
      <c r="P372" s="26" t="s">
        <v>47</v>
      </c>
      <c r="Q372" s="23">
        <v>0</v>
      </c>
      <c r="R372" s="24">
        <v>0</v>
      </c>
      <c r="S372" s="24">
        <v>0</v>
      </c>
      <c r="T372" s="22" t="s">
        <v>47</v>
      </c>
      <c r="U372" s="24">
        <v>0</v>
      </c>
      <c r="V372" s="23">
        <v>0</v>
      </c>
      <c r="W372" s="22" t="s">
        <v>47</v>
      </c>
      <c r="X372" s="24">
        <v>0</v>
      </c>
      <c r="Y372" s="22" t="s">
        <v>47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tr">
        <f t="shared" si="5"/>
        <v>Verificar Valores</v>
      </c>
      <c r="AL372" t="e">
        <f>IF(D372&lt;&gt;"",IF(AK372&lt;&gt;"OK",IF(IFERROR(VLOOKUP(C372&amp;D372,[1]Radicacion!$J$2:$EI$30174,2,0),VLOOKUP(D372,[1]Radicacion!$J$2:$L$30174,2,0))&lt;&gt;"","NO EXIGIBLES"),""),"")</f>
        <v>#N/A</v>
      </c>
    </row>
    <row r="373" spans="1:38" x14ac:dyDescent="0.25">
      <c r="A373" s="20">
        <v>365</v>
      </c>
      <c r="B373" s="21" t="s">
        <v>46</v>
      </c>
      <c r="C373" s="20" t="s">
        <v>47</v>
      </c>
      <c r="D373" s="20" t="s">
        <v>412</v>
      </c>
      <c r="E373" s="22">
        <v>44347</v>
      </c>
      <c r="F373" s="22">
        <v>44347</v>
      </c>
      <c r="G373" s="23">
        <v>4899984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4899984</v>
      </c>
      <c r="P373" s="26" t="s">
        <v>47</v>
      </c>
      <c r="Q373" s="23">
        <v>0</v>
      </c>
      <c r="R373" s="24">
        <v>0</v>
      </c>
      <c r="S373" s="24">
        <v>0</v>
      </c>
      <c r="T373" s="22" t="s">
        <v>47</v>
      </c>
      <c r="U373" s="24">
        <v>0</v>
      </c>
      <c r="V373" s="23">
        <v>0</v>
      </c>
      <c r="W373" s="22" t="s">
        <v>47</v>
      </c>
      <c r="X373" s="24">
        <v>0</v>
      </c>
      <c r="Y373" s="22" t="s">
        <v>47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tr">
        <f t="shared" si="5"/>
        <v>Verificar Valores</v>
      </c>
      <c r="AL373" t="e">
        <f>IF(D373&lt;&gt;"",IF(AK373&lt;&gt;"OK",IF(IFERROR(VLOOKUP(C373&amp;D373,[1]Radicacion!$J$2:$EI$30174,2,0),VLOOKUP(D373,[1]Radicacion!$J$2:$L$30174,2,0))&lt;&gt;"","NO EXIGIBLES"),""),"")</f>
        <v>#N/A</v>
      </c>
    </row>
    <row r="374" spans="1:38" x14ac:dyDescent="0.25">
      <c r="A374" s="20">
        <v>366</v>
      </c>
      <c r="B374" s="21" t="s">
        <v>46</v>
      </c>
      <c r="C374" s="20" t="s">
        <v>47</v>
      </c>
      <c r="D374" s="20" t="s">
        <v>413</v>
      </c>
      <c r="E374" s="22">
        <v>44347</v>
      </c>
      <c r="F374" s="22">
        <v>44347</v>
      </c>
      <c r="G374" s="23">
        <v>664400</v>
      </c>
      <c r="H374" s="24">
        <v>0</v>
      </c>
      <c r="I374" s="31"/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664400</v>
      </c>
      <c r="P374" s="26" t="s">
        <v>47</v>
      </c>
      <c r="Q374" s="23">
        <v>0</v>
      </c>
      <c r="R374" s="24">
        <v>0</v>
      </c>
      <c r="S374" s="24">
        <v>0</v>
      </c>
      <c r="T374" s="22" t="s">
        <v>47</v>
      </c>
      <c r="U374" s="24">
        <v>0</v>
      </c>
      <c r="V374" s="23">
        <v>0</v>
      </c>
      <c r="W374" s="22" t="s">
        <v>47</v>
      </c>
      <c r="X374" s="24">
        <v>0</v>
      </c>
      <c r="Y374" s="22" t="s">
        <v>47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Verificar Valores</v>
      </c>
      <c r="AL374" t="e">
        <f>IF(D374&lt;&gt;"",IF(AK374&lt;&gt;"OK",IF(IFERROR(VLOOKUP(C374&amp;D374,[1]Radicacion!$J$2:$EI$30174,2,0),VLOOKUP(D374,[1]Radicacion!$J$2:$L$30174,2,0))&lt;&gt;"","NO EXIGIBLES"),""),"")</f>
        <v>#N/A</v>
      </c>
    </row>
    <row r="375" spans="1:38" x14ac:dyDescent="0.25">
      <c r="A375" s="20">
        <v>367</v>
      </c>
      <c r="B375" s="21" t="s">
        <v>46</v>
      </c>
      <c r="C375" s="20" t="s">
        <v>47</v>
      </c>
      <c r="D375" s="20" t="s">
        <v>414</v>
      </c>
      <c r="E375" s="22">
        <v>44347</v>
      </c>
      <c r="F375" s="22">
        <v>44347</v>
      </c>
      <c r="G375" s="23">
        <v>4899984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4899984</v>
      </c>
      <c r="P375" s="26" t="s">
        <v>47</v>
      </c>
      <c r="Q375" s="23">
        <v>0</v>
      </c>
      <c r="R375" s="24">
        <v>0</v>
      </c>
      <c r="S375" s="24">
        <v>0</v>
      </c>
      <c r="T375" s="22" t="s">
        <v>47</v>
      </c>
      <c r="U375" s="24">
        <v>0</v>
      </c>
      <c r="V375" s="23">
        <v>0</v>
      </c>
      <c r="W375" s="22" t="s">
        <v>47</v>
      </c>
      <c r="X375" s="24">
        <v>0</v>
      </c>
      <c r="Y375" s="22" t="s">
        <v>47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tr">
        <f t="shared" si="5"/>
        <v>Verificar Valores</v>
      </c>
      <c r="AL375" t="e">
        <f>IF(D375&lt;&gt;"",IF(AK375&lt;&gt;"OK",IF(IFERROR(VLOOKUP(C375&amp;D375,[1]Radicacion!$J$2:$EI$30174,2,0),VLOOKUP(D375,[1]Radicacion!$J$2:$L$30174,2,0))&lt;&gt;"","NO EXIGIBLES"),""),"")</f>
        <v>#N/A</v>
      </c>
    </row>
    <row r="376" spans="1:38" x14ac:dyDescent="0.25">
      <c r="A376" s="20">
        <v>368</v>
      </c>
      <c r="B376" s="21" t="s">
        <v>46</v>
      </c>
      <c r="C376" s="20" t="s">
        <v>47</v>
      </c>
      <c r="D376" s="20" t="s">
        <v>415</v>
      </c>
      <c r="E376" s="22">
        <v>44347</v>
      </c>
      <c r="F376" s="22">
        <v>44347</v>
      </c>
      <c r="G376" s="23">
        <v>164400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164400</v>
      </c>
      <c r="P376" s="26" t="s">
        <v>47</v>
      </c>
      <c r="Q376" s="23">
        <v>0</v>
      </c>
      <c r="R376" s="24">
        <v>0</v>
      </c>
      <c r="S376" s="24">
        <v>0</v>
      </c>
      <c r="T376" s="22" t="s">
        <v>47</v>
      </c>
      <c r="U376" s="24">
        <v>0</v>
      </c>
      <c r="V376" s="23">
        <v>0</v>
      </c>
      <c r="W376" s="22" t="s">
        <v>47</v>
      </c>
      <c r="X376" s="24">
        <v>0</v>
      </c>
      <c r="Y376" s="22" t="s">
        <v>47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tr">
        <f t="shared" si="5"/>
        <v>Verificar Valores</v>
      </c>
      <c r="AL376" t="e">
        <f>IF(D376&lt;&gt;"",IF(AK376&lt;&gt;"OK",IF(IFERROR(VLOOKUP(C376&amp;D376,[1]Radicacion!$J$2:$EI$30174,2,0),VLOOKUP(D376,[1]Radicacion!$J$2:$L$30174,2,0))&lt;&gt;"","NO EXIGIBLES"),""),"")</f>
        <v>#N/A</v>
      </c>
    </row>
    <row r="377" spans="1:38" x14ac:dyDescent="0.25">
      <c r="A377" s="20">
        <v>369</v>
      </c>
      <c r="B377" s="21" t="s">
        <v>46</v>
      </c>
      <c r="C377" s="20" t="s">
        <v>47</v>
      </c>
      <c r="D377" s="20" t="s">
        <v>416</v>
      </c>
      <c r="E377" s="22">
        <v>44347</v>
      </c>
      <c r="F377" s="22">
        <v>44347</v>
      </c>
      <c r="G377" s="23">
        <v>4425792</v>
      </c>
      <c r="H377" s="24">
        <v>0</v>
      </c>
      <c r="I377" s="31"/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4425792</v>
      </c>
      <c r="P377" s="26" t="s">
        <v>47</v>
      </c>
      <c r="Q377" s="23">
        <v>0</v>
      </c>
      <c r="R377" s="24">
        <v>0</v>
      </c>
      <c r="S377" s="24">
        <v>0</v>
      </c>
      <c r="T377" s="22" t="s">
        <v>47</v>
      </c>
      <c r="U377" s="24">
        <v>0</v>
      </c>
      <c r="V377" s="23">
        <v>0</v>
      </c>
      <c r="W377" s="22" t="s">
        <v>47</v>
      </c>
      <c r="X377" s="24">
        <v>0</v>
      </c>
      <c r="Y377" s="22" t="s">
        <v>47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tr">
        <f t="shared" si="5"/>
        <v>Verificar Valores</v>
      </c>
      <c r="AL377" t="e">
        <f>IF(D377&lt;&gt;"",IF(AK377&lt;&gt;"OK",IF(IFERROR(VLOOKUP(C377&amp;D377,[1]Radicacion!$J$2:$EI$30174,2,0),VLOOKUP(D377,[1]Radicacion!$J$2:$L$30174,2,0))&lt;&gt;"","NO EXIGIBLES"),""),"")</f>
        <v>#N/A</v>
      </c>
    </row>
    <row r="378" spans="1:38" x14ac:dyDescent="0.25">
      <c r="A378" s="20">
        <v>370</v>
      </c>
      <c r="B378" s="21" t="s">
        <v>46</v>
      </c>
      <c r="C378" s="20" t="s">
        <v>47</v>
      </c>
      <c r="D378" s="20" t="s">
        <v>417</v>
      </c>
      <c r="E378" s="22">
        <v>44347</v>
      </c>
      <c r="F378" s="22">
        <v>44347</v>
      </c>
      <c r="G378" s="23">
        <v>164400</v>
      </c>
      <c r="H378" s="24">
        <v>0</v>
      </c>
      <c r="I378" s="31"/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164400</v>
      </c>
      <c r="P378" s="26" t="s">
        <v>47</v>
      </c>
      <c r="Q378" s="23">
        <v>0</v>
      </c>
      <c r="R378" s="24">
        <v>0</v>
      </c>
      <c r="S378" s="24">
        <v>0</v>
      </c>
      <c r="T378" s="22" t="s">
        <v>47</v>
      </c>
      <c r="U378" s="24">
        <v>0</v>
      </c>
      <c r="V378" s="23">
        <v>0</v>
      </c>
      <c r="W378" s="22" t="s">
        <v>47</v>
      </c>
      <c r="X378" s="24">
        <v>0</v>
      </c>
      <c r="Y378" s="22" t="s">
        <v>47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tr">
        <f t="shared" si="5"/>
        <v>Verificar Valores</v>
      </c>
      <c r="AL378" t="e">
        <f>IF(D378&lt;&gt;"",IF(AK378&lt;&gt;"OK",IF(IFERROR(VLOOKUP(C378&amp;D378,[1]Radicacion!$J$2:$EI$30174,2,0),VLOOKUP(D378,[1]Radicacion!$J$2:$L$30174,2,0))&lt;&gt;"","NO EXIGIBLES"),""),"")</f>
        <v>#N/A</v>
      </c>
    </row>
    <row r="379" spans="1:38" x14ac:dyDescent="0.25">
      <c r="A379" s="20">
        <v>371</v>
      </c>
      <c r="B379" s="21" t="s">
        <v>46</v>
      </c>
      <c r="C379" s="20" t="s">
        <v>47</v>
      </c>
      <c r="D379" s="20" t="s">
        <v>418</v>
      </c>
      <c r="E379" s="22">
        <v>44347</v>
      </c>
      <c r="F379" s="22">
        <v>44505</v>
      </c>
      <c r="G379" s="23">
        <v>80832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80832</v>
      </c>
      <c r="P379" s="26">
        <v>889909</v>
      </c>
      <c r="Q379" s="23">
        <v>80832</v>
      </c>
      <c r="R379" s="24">
        <v>0</v>
      </c>
      <c r="S379" s="24">
        <v>0</v>
      </c>
      <c r="T379" s="22" t="s">
        <v>47</v>
      </c>
      <c r="U379" s="24">
        <v>80832</v>
      </c>
      <c r="V379" s="23">
        <v>0</v>
      </c>
      <c r="W379" s="22" t="s">
        <v>47</v>
      </c>
      <c r="X379" s="24">
        <v>0</v>
      </c>
      <c r="Y379" s="22" t="s">
        <v>47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tr">
        <f t="shared" si="5"/>
        <v>Verificar Valores</v>
      </c>
      <c r="AL379" t="e">
        <f>IF(D379&lt;&gt;"",IF(AK379&lt;&gt;"OK",IF(IFERROR(VLOOKUP(C379&amp;D379,[1]Radicacion!$J$2:$EI$30174,2,0),VLOOKUP(D379,[1]Radicacion!$J$2:$L$30174,2,0))&lt;&gt;"","NO EXIGIBLES"),""),"")</f>
        <v>#N/A</v>
      </c>
    </row>
    <row r="380" spans="1:38" x14ac:dyDescent="0.25">
      <c r="A380" s="20">
        <v>372</v>
      </c>
      <c r="B380" s="21" t="s">
        <v>46</v>
      </c>
      <c r="C380" s="20" t="s">
        <v>47</v>
      </c>
      <c r="D380" s="20" t="s">
        <v>419</v>
      </c>
      <c r="E380" s="22">
        <v>44347</v>
      </c>
      <c r="F380" s="22">
        <v>44347</v>
      </c>
      <c r="G380" s="23">
        <v>4267728</v>
      </c>
      <c r="H380" s="24">
        <v>0</v>
      </c>
      <c r="I380" s="31"/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4267728</v>
      </c>
      <c r="P380" s="26" t="s">
        <v>47</v>
      </c>
      <c r="Q380" s="23">
        <v>0</v>
      </c>
      <c r="R380" s="24">
        <v>0</v>
      </c>
      <c r="S380" s="24">
        <v>0</v>
      </c>
      <c r="T380" s="22" t="s">
        <v>47</v>
      </c>
      <c r="U380" s="24">
        <v>0</v>
      </c>
      <c r="V380" s="23">
        <v>0</v>
      </c>
      <c r="W380" s="22" t="s">
        <v>47</v>
      </c>
      <c r="X380" s="24">
        <v>0</v>
      </c>
      <c r="Y380" s="22" t="s">
        <v>47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tr">
        <f t="shared" si="5"/>
        <v>Verificar Valores</v>
      </c>
      <c r="AL380" t="e">
        <f>IF(D380&lt;&gt;"",IF(AK380&lt;&gt;"OK",IF(IFERROR(VLOOKUP(C380&amp;D380,[1]Radicacion!$J$2:$EI$30174,2,0),VLOOKUP(D380,[1]Radicacion!$J$2:$L$30174,2,0))&lt;&gt;"","NO EXIGIBLES"),""),"")</f>
        <v>#N/A</v>
      </c>
    </row>
    <row r="381" spans="1:38" x14ac:dyDescent="0.25">
      <c r="A381" s="20">
        <v>373</v>
      </c>
      <c r="B381" s="21" t="s">
        <v>46</v>
      </c>
      <c r="C381" s="20" t="s">
        <v>47</v>
      </c>
      <c r="D381" s="20" t="s">
        <v>420</v>
      </c>
      <c r="E381" s="22">
        <v>44347</v>
      </c>
      <c r="F381" s="22">
        <v>44347</v>
      </c>
      <c r="G381" s="23">
        <v>164400</v>
      </c>
      <c r="H381" s="24">
        <v>0</v>
      </c>
      <c r="I381" s="31"/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164400</v>
      </c>
      <c r="P381" s="26" t="s">
        <v>47</v>
      </c>
      <c r="Q381" s="23">
        <v>0</v>
      </c>
      <c r="R381" s="24">
        <v>0</v>
      </c>
      <c r="S381" s="24">
        <v>0</v>
      </c>
      <c r="T381" s="22" t="s">
        <v>47</v>
      </c>
      <c r="U381" s="24">
        <v>0</v>
      </c>
      <c r="V381" s="23">
        <v>0</v>
      </c>
      <c r="W381" s="22" t="s">
        <v>47</v>
      </c>
      <c r="X381" s="24">
        <v>0</v>
      </c>
      <c r="Y381" s="22" t="s">
        <v>47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tr">
        <f t="shared" si="5"/>
        <v>Verificar Valores</v>
      </c>
      <c r="AL381" t="e">
        <f>IF(D381&lt;&gt;"",IF(AK381&lt;&gt;"OK",IF(IFERROR(VLOOKUP(C381&amp;D381,[1]Radicacion!$J$2:$EI$30174,2,0),VLOOKUP(D381,[1]Radicacion!$J$2:$L$30174,2,0))&lt;&gt;"","NO EXIGIBLES"),""),"")</f>
        <v>#N/A</v>
      </c>
    </row>
    <row r="382" spans="1:38" x14ac:dyDescent="0.25">
      <c r="A382" s="20">
        <v>374</v>
      </c>
      <c r="B382" s="21" t="s">
        <v>46</v>
      </c>
      <c r="C382" s="20" t="s">
        <v>47</v>
      </c>
      <c r="D382" s="20" t="s">
        <v>421</v>
      </c>
      <c r="E382" s="22">
        <v>44347</v>
      </c>
      <c r="F382" s="22">
        <v>44347</v>
      </c>
      <c r="G382" s="23">
        <v>4899984</v>
      </c>
      <c r="H382" s="24">
        <v>0</v>
      </c>
      <c r="I382" s="31"/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4899984</v>
      </c>
      <c r="P382" s="26" t="s">
        <v>47</v>
      </c>
      <c r="Q382" s="23">
        <v>0</v>
      </c>
      <c r="R382" s="24">
        <v>0</v>
      </c>
      <c r="S382" s="24">
        <v>0</v>
      </c>
      <c r="T382" s="22" t="s">
        <v>47</v>
      </c>
      <c r="U382" s="24">
        <v>0</v>
      </c>
      <c r="V382" s="23">
        <v>0</v>
      </c>
      <c r="W382" s="22" t="s">
        <v>47</v>
      </c>
      <c r="X382" s="24">
        <v>0</v>
      </c>
      <c r="Y382" s="22" t="s">
        <v>47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tr">
        <f t="shared" si="5"/>
        <v>Verificar Valores</v>
      </c>
      <c r="AL382" t="e">
        <f>IF(D382&lt;&gt;"",IF(AK382&lt;&gt;"OK",IF(IFERROR(VLOOKUP(C382&amp;D382,[1]Radicacion!$J$2:$EI$30174,2,0),VLOOKUP(D382,[1]Radicacion!$J$2:$L$30174,2,0))&lt;&gt;"","NO EXIGIBLES"),""),"")</f>
        <v>#N/A</v>
      </c>
    </row>
    <row r="383" spans="1:38" x14ac:dyDescent="0.25">
      <c r="A383" s="20">
        <v>375</v>
      </c>
      <c r="B383" s="21" t="s">
        <v>46</v>
      </c>
      <c r="C383" s="20" t="s">
        <v>47</v>
      </c>
      <c r="D383" s="20" t="s">
        <v>422</v>
      </c>
      <c r="E383" s="22">
        <v>44347</v>
      </c>
      <c r="F383" s="22">
        <v>44347</v>
      </c>
      <c r="G383" s="23">
        <v>164400</v>
      </c>
      <c r="H383" s="24">
        <v>0</v>
      </c>
      <c r="I383" s="31"/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164400</v>
      </c>
      <c r="P383" s="26" t="s">
        <v>47</v>
      </c>
      <c r="Q383" s="23">
        <v>0</v>
      </c>
      <c r="R383" s="24">
        <v>0</v>
      </c>
      <c r="S383" s="24">
        <v>0</v>
      </c>
      <c r="T383" s="22" t="s">
        <v>47</v>
      </c>
      <c r="U383" s="24">
        <v>0</v>
      </c>
      <c r="V383" s="23">
        <v>0</v>
      </c>
      <c r="W383" s="22" t="s">
        <v>47</v>
      </c>
      <c r="X383" s="24">
        <v>0</v>
      </c>
      <c r="Y383" s="22" t="s">
        <v>47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tr">
        <f t="shared" si="5"/>
        <v>Verificar Valores</v>
      </c>
      <c r="AL383" t="e">
        <f>IF(D383&lt;&gt;"",IF(AK383&lt;&gt;"OK",IF(IFERROR(VLOOKUP(C383&amp;D383,[1]Radicacion!$J$2:$EI$30174,2,0),VLOOKUP(D383,[1]Radicacion!$J$2:$L$30174,2,0))&lt;&gt;"","NO EXIGIBLES"),""),"")</f>
        <v>#N/A</v>
      </c>
    </row>
    <row r="384" spans="1:38" x14ac:dyDescent="0.25">
      <c r="A384" s="20">
        <v>376</v>
      </c>
      <c r="B384" s="21" t="s">
        <v>46</v>
      </c>
      <c r="C384" s="20" t="s">
        <v>47</v>
      </c>
      <c r="D384" s="20" t="s">
        <v>423</v>
      </c>
      <c r="E384" s="22">
        <v>44347</v>
      </c>
      <c r="F384" s="22">
        <v>44347</v>
      </c>
      <c r="G384" s="23">
        <v>4899984</v>
      </c>
      <c r="H384" s="24">
        <v>0</v>
      </c>
      <c r="I384" s="31"/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4899984</v>
      </c>
      <c r="P384" s="26" t="s">
        <v>47</v>
      </c>
      <c r="Q384" s="23">
        <v>0</v>
      </c>
      <c r="R384" s="24">
        <v>0</v>
      </c>
      <c r="S384" s="24">
        <v>0</v>
      </c>
      <c r="T384" s="22" t="s">
        <v>47</v>
      </c>
      <c r="U384" s="24">
        <v>0</v>
      </c>
      <c r="V384" s="23">
        <v>0</v>
      </c>
      <c r="W384" s="22" t="s">
        <v>47</v>
      </c>
      <c r="X384" s="24">
        <v>0</v>
      </c>
      <c r="Y384" s="22" t="s">
        <v>47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tr">
        <f t="shared" si="5"/>
        <v>Verificar Valores</v>
      </c>
      <c r="AL384" t="e">
        <f>IF(D384&lt;&gt;"",IF(AK384&lt;&gt;"OK",IF(IFERROR(VLOOKUP(C384&amp;D384,[1]Radicacion!$J$2:$EI$30174,2,0),VLOOKUP(D384,[1]Radicacion!$J$2:$L$30174,2,0))&lt;&gt;"","NO EXIGIBLES"),""),"")</f>
        <v>#N/A</v>
      </c>
    </row>
    <row r="385" spans="1:38" x14ac:dyDescent="0.25">
      <c r="A385" s="20">
        <v>377</v>
      </c>
      <c r="B385" s="21" t="s">
        <v>46</v>
      </c>
      <c r="C385" s="20" t="s">
        <v>47</v>
      </c>
      <c r="D385" s="20" t="s">
        <v>424</v>
      </c>
      <c r="E385" s="22">
        <v>44347</v>
      </c>
      <c r="F385" s="22">
        <v>44347</v>
      </c>
      <c r="G385" s="23">
        <v>4899984</v>
      </c>
      <c r="H385" s="24">
        <v>0</v>
      </c>
      <c r="I385" s="31"/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4899984</v>
      </c>
      <c r="P385" s="26" t="s">
        <v>47</v>
      </c>
      <c r="Q385" s="23">
        <v>0</v>
      </c>
      <c r="R385" s="24">
        <v>0</v>
      </c>
      <c r="S385" s="24">
        <v>0</v>
      </c>
      <c r="T385" s="22" t="s">
        <v>47</v>
      </c>
      <c r="U385" s="24">
        <v>0</v>
      </c>
      <c r="V385" s="23">
        <v>0</v>
      </c>
      <c r="W385" s="22" t="s">
        <v>47</v>
      </c>
      <c r="X385" s="24">
        <v>0</v>
      </c>
      <c r="Y385" s="22" t="s">
        <v>47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tr">
        <f t="shared" si="5"/>
        <v>Verificar Valores</v>
      </c>
      <c r="AL385" t="e">
        <f>IF(D385&lt;&gt;"",IF(AK385&lt;&gt;"OK",IF(IFERROR(VLOOKUP(C385&amp;D385,[1]Radicacion!$J$2:$EI$30174,2,0),VLOOKUP(D385,[1]Radicacion!$J$2:$L$30174,2,0))&lt;&gt;"","NO EXIGIBLES"),""),"")</f>
        <v>#N/A</v>
      </c>
    </row>
    <row r="386" spans="1:38" x14ac:dyDescent="0.25">
      <c r="A386" s="20">
        <v>378</v>
      </c>
      <c r="B386" s="21" t="s">
        <v>46</v>
      </c>
      <c r="C386" s="20" t="s">
        <v>47</v>
      </c>
      <c r="D386" s="20" t="s">
        <v>425</v>
      </c>
      <c r="E386" s="22">
        <v>44347</v>
      </c>
      <c r="F386" s="22">
        <v>44347</v>
      </c>
      <c r="G386" s="23">
        <v>4899984</v>
      </c>
      <c r="H386" s="24">
        <v>0</v>
      </c>
      <c r="I386" s="31"/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4899984</v>
      </c>
      <c r="P386" s="26" t="s">
        <v>47</v>
      </c>
      <c r="Q386" s="23">
        <v>0</v>
      </c>
      <c r="R386" s="24">
        <v>0</v>
      </c>
      <c r="S386" s="24">
        <v>0</v>
      </c>
      <c r="T386" s="22" t="s">
        <v>47</v>
      </c>
      <c r="U386" s="24">
        <v>0</v>
      </c>
      <c r="V386" s="23">
        <v>0</v>
      </c>
      <c r="W386" s="22" t="s">
        <v>47</v>
      </c>
      <c r="X386" s="24">
        <v>0</v>
      </c>
      <c r="Y386" s="22" t="s">
        <v>47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tr">
        <f t="shared" si="5"/>
        <v>Verificar Valores</v>
      </c>
      <c r="AL386" t="e">
        <f>IF(D386&lt;&gt;"",IF(AK386&lt;&gt;"OK",IF(IFERROR(VLOOKUP(C386&amp;D386,[1]Radicacion!$J$2:$EI$30174,2,0),VLOOKUP(D386,[1]Radicacion!$J$2:$L$30174,2,0))&lt;&gt;"","NO EXIGIBLES"),""),"")</f>
        <v>#N/A</v>
      </c>
    </row>
    <row r="387" spans="1:38" x14ac:dyDescent="0.25">
      <c r="A387" s="20">
        <v>379</v>
      </c>
      <c r="B387" s="21" t="s">
        <v>46</v>
      </c>
      <c r="C387" s="20" t="s">
        <v>47</v>
      </c>
      <c r="D387" s="20" t="s">
        <v>426</v>
      </c>
      <c r="E387" s="22">
        <v>44347</v>
      </c>
      <c r="F387" s="22">
        <v>44347</v>
      </c>
      <c r="G387" s="23">
        <v>986400</v>
      </c>
      <c r="H387" s="24">
        <v>0</v>
      </c>
      <c r="I387" s="31"/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986400</v>
      </c>
      <c r="P387" s="26" t="s">
        <v>47</v>
      </c>
      <c r="Q387" s="23">
        <v>0</v>
      </c>
      <c r="R387" s="24">
        <v>0</v>
      </c>
      <c r="S387" s="24">
        <v>0</v>
      </c>
      <c r="T387" s="22" t="s">
        <v>47</v>
      </c>
      <c r="U387" s="24">
        <v>0</v>
      </c>
      <c r="V387" s="23">
        <v>0</v>
      </c>
      <c r="W387" s="22" t="s">
        <v>47</v>
      </c>
      <c r="X387" s="24">
        <v>0</v>
      </c>
      <c r="Y387" s="22" t="s">
        <v>47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tr">
        <f t="shared" si="5"/>
        <v>Verificar Valores</v>
      </c>
      <c r="AL387" t="e">
        <f>IF(D387&lt;&gt;"",IF(AK387&lt;&gt;"OK",IF(IFERROR(VLOOKUP(C387&amp;D387,[1]Radicacion!$J$2:$EI$30174,2,0),VLOOKUP(D387,[1]Radicacion!$J$2:$L$30174,2,0))&lt;&gt;"","NO EXIGIBLES"),""),"")</f>
        <v>#N/A</v>
      </c>
    </row>
    <row r="388" spans="1:38" x14ac:dyDescent="0.25">
      <c r="A388" s="20">
        <v>380</v>
      </c>
      <c r="B388" s="21" t="s">
        <v>46</v>
      </c>
      <c r="C388" s="20" t="s">
        <v>47</v>
      </c>
      <c r="D388" s="20" t="s">
        <v>427</v>
      </c>
      <c r="E388" s="22">
        <v>44347</v>
      </c>
      <c r="F388" s="22">
        <v>44347</v>
      </c>
      <c r="G388" s="23">
        <v>4899984</v>
      </c>
      <c r="H388" s="24">
        <v>0</v>
      </c>
      <c r="I388" s="31"/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4899984</v>
      </c>
      <c r="P388" s="26" t="s">
        <v>47</v>
      </c>
      <c r="Q388" s="23">
        <v>0</v>
      </c>
      <c r="R388" s="24">
        <v>0</v>
      </c>
      <c r="S388" s="24">
        <v>0</v>
      </c>
      <c r="T388" s="22" t="s">
        <v>47</v>
      </c>
      <c r="U388" s="24">
        <v>0</v>
      </c>
      <c r="V388" s="23">
        <v>0</v>
      </c>
      <c r="W388" s="22" t="s">
        <v>47</v>
      </c>
      <c r="X388" s="24">
        <v>0</v>
      </c>
      <c r="Y388" s="22" t="s">
        <v>47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tr">
        <f t="shared" si="5"/>
        <v>Verificar Valores</v>
      </c>
      <c r="AL388" t="e">
        <f>IF(D388&lt;&gt;"",IF(AK388&lt;&gt;"OK",IF(IFERROR(VLOOKUP(C388&amp;D388,[1]Radicacion!$J$2:$EI$30174,2,0),VLOOKUP(D388,[1]Radicacion!$J$2:$L$30174,2,0))&lt;&gt;"","NO EXIGIBLES"),""),"")</f>
        <v>#N/A</v>
      </c>
    </row>
    <row r="389" spans="1:38" x14ac:dyDescent="0.25">
      <c r="A389" s="20">
        <v>381</v>
      </c>
      <c r="B389" s="21" t="s">
        <v>46</v>
      </c>
      <c r="C389" s="20" t="s">
        <v>47</v>
      </c>
      <c r="D389" s="20" t="s">
        <v>428</v>
      </c>
      <c r="E389" s="22">
        <v>44347</v>
      </c>
      <c r="F389" s="22">
        <v>44347</v>
      </c>
      <c r="G389" s="23">
        <v>828800</v>
      </c>
      <c r="H389" s="24">
        <v>0</v>
      </c>
      <c r="I389" s="31"/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828800</v>
      </c>
      <c r="P389" s="26" t="s">
        <v>47</v>
      </c>
      <c r="Q389" s="23">
        <v>0</v>
      </c>
      <c r="R389" s="24">
        <v>0</v>
      </c>
      <c r="S389" s="24">
        <v>0</v>
      </c>
      <c r="T389" s="22" t="s">
        <v>47</v>
      </c>
      <c r="U389" s="24">
        <v>0</v>
      </c>
      <c r="V389" s="23">
        <v>0</v>
      </c>
      <c r="W389" s="22" t="s">
        <v>47</v>
      </c>
      <c r="X389" s="24">
        <v>0</v>
      </c>
      <c r="Y389" s="22" t="s">
        <v>47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tr">
        <f t="shared" si="5"/>
        <v>Verificar Valores</v>
      </c>
      <c r="AL389" t="e">
        <f>IF(D389&lt;&gt;"",IF(AK389&lt;&gt;"OK",IF(IFERROR(VLOOKUP(C389&amp;D389,[1]Radicacion!$J$2:$EI$30174,2,0),VLOOKUP(D389,[1]Radicacion!$J$2:$L$30174,2,0))&lt;&gt;"","NO EXIGIBLES"),""),"")</f>
        <v>#N/A</v>
      </c>
    </row>
    <row r="390" spans="1:38" x14ac:dyDescent="0.25">
      <c r="A390" s="20">
        <v>382</v>
      </c>
      <c r="B390" s="21" t="s">
        <v>46</v>
      </c>
      <c r="C390" s="20" t="s">
        <v>47</v>
      </c>
      <c r="D390" s="20" t="s">
        <v>429</v>
      </c>
      <c r="E390" s="22">
        <v>44347</v>
      </c>
      <c r="F390" s="22">
        <v>44347</v>
      </c>
      <c r="G390" s="23">
        <v>4899984</v>
      </c>
      <c r="H390" s="24">
        <v>0</v>
      </c>
      <c r="I390" s="31"/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4899984</v>
      </c>
      <c r="P390" s="26" t="s">
        <v>47</v>
      </c>
      <c r="Q390" s="23">
        <v>0</v>
      </c>
      <c r="R390" s="24">
        <v>0</v>
      </c>
      <c r="S390" s="24">
        <v>0</v>
      </c>
      <c r="T390" s="22" t="s">
        <v>47</v>
      </c>
      <c r="U390" s="24">
        <v>0</v>
      </c>
      <c r="V390" s="23">
        <v>0</v>
      </c>
      <c r="W390" s="22" t="s">
        <v>47</v>
      </c>
      <c r="X390" s="24">
        <v>0</v>
      </c>
      <c r="Y390" s="22" t="s">
        <v>47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tr">
        <f t="shared" si="5"/>
        <v>Verificar Valores</v>
      </c>
      <c r="AL390" t="e">
        <f>IF(D390&lt;&gt;"",IF(AK390&lt;&gt;"OK",IF(IFERROR(VLOOKUP(C390&amp;D390,[1]Radicacion!$J$2:$EI$30174,2,0),VLOOKUP(D390,[1]Radicacion!$J$2:$L$30174,2,0))&lt;&gt;"","NO EXIGIBLES"),""),"")</f>
        <v>#N/A</v>
      </c>
    </row>
    <row r="391" spans="1:38" x14ac:dyDescent="0.25">
      <c r="A391" s="20">
        <v>383</v>
      </c>
      <c r="B391" s="21" t="s">
        <v>46</v>
      </c>
      <c r="C391" s="20" t="s">
        <v>47</v>
      </c>
      <c r="D391" s="20" t="s">
        <v>430</v>
      </c>
      <c r="E391" s="22">
        <v>44347</v>
      </c>
      <c r="F391" s="22">
        <v>44347</v>
      </c>
      <c r="G391" s="23">
        <v>4899984</v>
      </c>
      <c r="H391" s="24">
        <v>0</v>
      </c>
      <c r="I391" s="31"/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4899984</v>
      </c>
      <c r="P391" s="26" t="s">
        <v>47</v>
      </c>
      <c r="Q391" s="23">
        <v>0</v>
      </c>
      <c r="R391" s="24">
        <v>0</v>
      </c>
      <c r="S391" s="24">
        <v>0</v>
      </c>
      <c r="T391" s="22" t="s">
        <v>47</v>
      </c>
      <c r="U391" s="24">
        <v>0</v>
      </c>
      <c r="V391" s="23">
        <v>0</v>
      </c>
      <c r="W391" s="22" t="s">
        <v>47</v>
      </c>
      <c r="X391" s="24">
        <v>0</v>
      </c>
      <c r="Y391" s="22" t="s">
        <v>47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tr">
        <f t="shared" si="5"/>
        <v>Verificar Valores</v>
      </c>
      <c r="AL391" t="e">
        <f>IF(D391&lt;&gt;"",IF(AK391&lt;&gt;"OK",IF(IFERROR(VLOOKUP(C391&amp;D391,[1]Radicacion!$J$2:$EI$30174,2,0),VLOOKUP(D391,[1]Radicacion!$J$2:$L$30174,2,0))&lt;&gt;"","NO EXIGIBLES"),""),"")</f>
        <v>#N/A</v>
      </c>
    </row>
    <row r="392" spans="1:38" x14ac:dyDescent="0.25">
      <c r="A392" s="20">
        <v>384</v>
      </c>
      <c r="B392" s="21" t="s">
        <v>46</v>
      </c>
      <c r="C392" s="20" t="s">
        <v>47</v>
      </c>
      <c r="D392" s="20" t="s">
        <v>431</v>
      </c>
      <c r="E392" s="22">
        <v>44347</v>
      </c>
      <c r="F392" s="22">
        <v>44347</v>
      </c>
      <c r="G392" s="23">
        <v>4899984</v>
      </c>
      <c r="H392" s="24">
        <v>0</v>
      </c>
      <c r="I392" s="31"/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4899984</v>
      </c>
      <c r="P392" s="26" t="s">
        <v>47</v>
      </c>
      <c r="Q392" s="23">
        <v>0</v>
      </c>
      <c r="R392" s="24">
        <v>0</v>
      </c>
      <c r="S392" s="24">
        <v>0</v>
      </c>
      <c r="T392" s="22" t="s">
        <v>47</v>
      </c>
      <c r="U392" s="24">
        <v>0</v>
      </c>
      <c r="V392" s="23">
        <v>0</v>
      </c>
      <c r="W392" s="22" t="s">
        <v>47</v>
      </c>
      <c r="X392" s="24">
        <v>0</v>
      </c>
      <c r="Y392" s="22" t="s">
        <v>47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tr">
        <f t="shared" si="5"/>
        <v>Verificar Valores</v>
      </c>
      <c r="AL392" t="e">
        <f>IF(D392&lt;&gt;"",IF(AK392&lt;&gt;"OK",IF(IFERROR(VLOOKUP(C392&amp;D392,[1]Radicacion!$J$2:$EI$30174,2,0),VLOOKUP(D392,[1]Radicacion!$J$2:$L$30174,2,0))&lt;&gt;"","NO EXIGIBLES"),""),"")</f>
        <v>#N/A</v>
      </c>
    </row>
    <row r="393" spans="1:38" x14ac:dyDescent="0.25">
      <c r="A393" s="20">
        <v>385</v>
      </c>
      <c r="B393" s="21" t="s">
        <v>46</v>
      </c>
      <c r="C393" s="20" t="s">
        <v>47</v>
      </c>
      <c r="D393" s="20" t="s">
        <v>432</v>
      </c>
      <c r="E393" s="22">
        <v>44347</v>
      </c>
      <c r="F393" s="22">
        <v>44347</v>
      </c>
      <c r="G393" s="23">
        <v>164400</v>
      </c>
      <c r="H393" s="24">
        <v>0</v>
      </c>
      <c r="I393" s="31"/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164400</v>
      </c>
      <c r="P393" s="26" t="s">
        <v>47</v>
      </c>
      <c r="Q393" s="23">
        <v>0</v>
      </c>
      <c r="R393" s="24">
        <v>0</v>
      </c>
      <c r="S393" s="24">
        <v>0</v>
      </c>
      <c r="T393" s="22" t="s">
        <v>47</v>
      </c>
      <c r="U393" s="24">
        <v>0</v>
      </c>
      <c r="V393" s="23">
        <v>0</v>
      </c>
      <c r="W393" s="22" t="s">
        <v>47</v>
      </c>
      <c r="X393" s="24">
        <v>0</v>
      </c>
      <c r="Y393" s="22" t="s">
        <v>47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tr">
        <f t="shared" si="5"/>
        <v>Verificar Valores</v>
      </c>
      <c r="AL393" t="e">
        <f>IF(D393&lt;&gt;"",IF(AK393&lt;&gt;"OK",IF(IFERROR(VLOOKUP(C393&amp;D393,[1]Radicacion!$J$2:$EI$30174,2,0),VLOOKUP(D393,[1]Radicacion!$J$2:$L$30174,2,0))&lt;&gt;"","NO EXIGIBLES"),""),"")</f>
        <v>#N/A</v>
      </c>
    </row>
    <row r="394" spans="1:38" x14ac:dyDescent="0.25">
      <c r="A394" s="20">
        <v>386</v>
      </c>
      <c r="B394" s="21" t="s">
        <v>46</v>
      </c>
      <c r="C394" s="20" t="s">
        <v>47</v>
      </c>
      <c r="D394" s="20" t="s">
        <v>433</v>
      </c>
      <c r="E394" s="22">
        <v>44347</v>
      </c>
      <c r="F394" s="22">
        <v>44347</v>
      </c>
      <c r="G394" s="23">
        <v>4899984</v>
      </c>
      <c r="H394" s="24">
        <v>0</v>
      </c>
      <c r="I394" s="31"/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4899984</v>
      </c>
      <c r="P394" s="26" t="s">
        <v>47</v>
      </c>
      <c r="Q394" s="23">
        <v>0</v>
      </c>
      <c r="R394" s="24">
        <v>0</v>
      </c>
      <c r="S394" s="24">
        <v>0</v>
      </c>
      <c r="T394" s="22" t="s">
        <v>47</v>
      </c>
      <c r="U394" s="24">
        <v>0</v>
      </c>
      <c r="V394" s="23">
        <v>0</v>
      </c>
      <c r="W394" s="22" t="s">
        <v>47</v>
      </c>
      <c r="X394" s="24">
        <v>0</v>
      </c>
      <c r="Y394" s="22" t="s">
        <v>47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tr">
        <f t="shared" ref="AK394:AK457" si="6">IF(A394&lt;&gt;"",IF(O394-AG394=0,"OK","Verificar Valores"),"")</f>
        <v>Verificar Valores</v>
      </c>
      <c r="AL394" t="e">
        <f>IF(D394&lt;&gt;"",IF(AK394&lt;&gt;"OK",IF(IFERROR(VLOOKUP(C394&amp;D394,[1]Radicacion!$J$2:$EI$30174,2,0),VLOOKUP(D394,[1]Radicacion!$J$2:$L$30174,2,0))&lt;&gt;"","NO EXIGIBLES"),""),"")</f>
        <v>#N/A</v>
      </c>
    </row>
    <row r="395" spans="1:38" x14ac:dyDescent="0.25">
      <c r="A395" s="20">
        <v>387</v>
      </c>
      <c r="B395" s="21" t="s">
        <v>46</v>
      </c>
      <c r="C395" s="20" t="s">
        <v>47</v>
      </c>
      <c r="D395" s="20" t="s">
        <v>434</v>
      </c>
      <c r="E395" s="22">
        <v>44347</v>
      </c>
      <c r="F395" s="22">
        <v>44347</v>
      </c>
      <c r="G395" s="23">
        <v>164400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164400</v>
      </c>
      <c r="P395" s="26" t="s">
        <v>47</v>
      </c>
      <c r="Q395" s="23">
        <v>0</v>
      </c>
      <c r="R395" s="24">
        <v>0</v>
      </c>
      <c r="S395" s="24">
        <v>0</v>
      </c>
      <c r="T395" s="22" t="s">
        <v>47</v>
      </c>
      <c r="U395" s="24">
        <v>0</v>
      </c>
      <c r="V395" s="23">
        <v>0</v>
      </c>
      <c r="W395" s="22" t="s">
        <v>47</v>
      </c>
      <c r="X395" s="24">
        <v>0</v>
      </c>
      <c r="Y395" s="22" t="s">
        <v>47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tr">
        <f t="shared" si="6"/>
        <v>Verificar Valores</v>
      </c>
      <c r="AL395" t="e">
        <f>IF(D395&lt;&gt;"",IF(AK395&lt;&gt;"OK",IF(IFERROR(VLOOKUP(C395&amp;D395,[1]Radicacion!$J$2:$EI$30174,2,0),VLOOKUP(D395,[1]Radicacion!$J$2:$L$30174,2,0))&lt;&gt;"","NO EXIGIBLES"),""),"")</f>
        <v>#N/A</v>
      </c>
    </row>
    <row r="396" spans="1:38" x14ac:dyDescent="0.25">
      <c r="A396" s="20">
        <v>388</v>
      </c>
      <c r="B396" s="21" t="s">
        <v>46</v>
      </c>
      <c r="C396" s="20" t="s">
        <v>47</v>
      </c>
      <c r="D396" s="20" t="s">
        <v>435</v>
      </c>
      <c r="E396" s="22">
        <v>44347</v>
      </c>
      <c r="F396" s="22">
        <v>44503</v>
      </c>
      <c r="G396" s="23">
        <v>531950</v>
      </c>
      <c r="H396" s="24">
        <v>0</v>
      </c>
      <c r="I396" s="31"/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531950</v>
      </c>
      <c r="P396" s="26">
        <v>889972</v>
      </c>
      <c r="Q396" s="23">
        <v>531950</v>
      </c>
      <c r="R396" s="24">
        <v>0</v>
      </c>
      <c r="S396" s="24">
        <v>0</v>
      </c>
      <c r="T396" s="22" t="s">
        <v>47</v>
      </c>
      <c r="U396" s="24">
        <v>531950</v>
      </c>
      <c r="V396" s="23">
        <v>0</v>
      </c>
      <c r="W396" s="22" t="s">
        <v>47</v>
      </c>
      <c r="X396" s="24">
        <v>0</v>
      </c>
      <c r="Y396" s="22" t="s">
        <v>47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tr">
        <f t="shared" si="6"/>
        <v>Verificar Valores</v>
      </c>
      <c r="AL396" t="e">
        <f>IF(D396&lt;&gt;"",IF(AK396&lt;&gt;"OK",IF(IFERROR(VLOOKUP(C396&amp;D396,[1]Radicacion!$J$2:$EI$30174,2,0),VLOOKUP(D396,[1]Radicacion!$J$2:$L$30174,2,0))&lt;&gt;"","NO EXIGIBLES"),""),"")</f>
        <v>#N/A</v>
      </c>
    </row>
    <row r="397" spans="1:38" x14ac:dyDescent="0.25">
      <c r="A397" s="20">
        <v>389</v>
      </c>
      <c r="B397" s="21" t="s">
        <v>46</v>
      </c>
      <c r="C397" s="20" t="s">
        <v>47</v>
      </c>
      <c r="D397" s="20" t="s">
        <v>436</v>
      </c>
      <c r="E397" s="22">
        <v>44347</v>
      </c>
      <c r="F397" s="22">
        <v>44505</v>
      </c>
      <c r="G397" s="23">
        <v>80832</v>
      </c>
      <c r="H397" s="24">
        <v>0</v>
      </c>
      <c r="I397" s="31"/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80832</v>
      </c>
      <c r="P397" s="26">
        <v>890046</v>
      </c>
      <c r="Q397" s="23">
        <v>80832</v>
      </c>
      <c r="R397" s="24">
        <v>0</v>
      </c>
      <c r="S397" s="24">
        <v>0</v>
      </c>
      <c r="T397" s="22" t="s">
        <v>47</v>
      </c>
      <c r="U397" s="24">
        <v>80832</v>
      </c>
      <c r="V397" s="23">
        <v>0</v>
      </c>
      <c r="W397" s="22" t="s">
        <v>47</v>
      </c>
      <c r="X397" s="24">
        <v>0</v>
      </c>
      <c r="Y397" s="22" t="s">
        <v>47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tr">
        <f t="shared" si="6"/>
        <v>Verificar Valores</v>
      </c>
      <c r="AL397" t="e">
        <f>IF(D397&lt;&gt;"",IF(AK397&lt;&gt;"OK",IF(IFERROR(VLOOKUP(C397&amp;D397,[1]Radicacion!$J$2:$EI$30174,2,0),VLOOKUP(D397,[1]Radicacion!$J$2:$L$30174,2,0))&lt;&gt;"","NO EXIGIBLES"),""),"")</f>
        <v>#N/A</v>
      </c>
    </row>
    <row r="398" spans="1:38" x14ac:dyDescent="0.25">
      <c r="A398" s="20">
        <v>390</v>
      </c>
      <c r="B398" s="21" t="s">
        <v>46</v>
      </c>
      <c r="C398" s="20" t="s">
        <v>47</v>
      </c>
      <c r="D398" s="20" t="s">
        <v>437</v>
      </c>
      <c r="E398" s="22">
        <v>44347</v>
      </c>
      <c r="F398" s="22">
        <v>44505</v>
      </c>
      <c r="G398" s="23">
        <v>80832</v>
      </c>
      <c r="H398" s="24">
        <v>0</v>
      </c>
      <c r="I398" s="31"/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80832</v>
      </c>
      <c r="P398" s="26">
        <v>890047</v>
      </c>
      <c r="Q398" s="23">
        <v>80832</v>
      </c>
      <c r="R398" s="24">
        <v>0</v>
      </c>
      <c r="S398" s="24">
        <v>0</v>
      </c>
      <c r="T398" s="22" t="s">
        <v>47</v>
      </c>
      <c r="U398" s="24">
        <v>80832</v>
      </c>
      <c r="V398" s="23">
        <v>0</v>
      </c>
      <c r="W398" s="22" t="s">
        <v>47</v>
      </c>
      <c r="X398" s="24">
        <v>0</v>
      </c>
      <c r="Y398" s="22" t="s">
        <v>47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tr">
        <f t="shared" si="6"/>
        <v>Verificar Valores</v>
      </c>
      <c r="AL398" t="e">
        <f>IF(D398&lt;&gt;"",IF(AK398&lt;&gt;"OK",IF(IFERROR(VLOOKUP(C398&amp;D398,[1]Radicacion!$J$2:$EI$30174,2,0),VLOOKUP(D398,[1]Radicacion!$J$2:$L$30174,2,0))&lt;&gt;"","NO EXIGIBLES"),""),"")</f>
        <v>#N/A</v>
      </c>
    </row>
    <row r="399" spans="1:38" x14ac:dyDescent="0.25">
      <c r="A399" s="20">
        <v>391</v>
      </c>
      <c r="B399" s="21" t="s">
        <v>46</v>
      </c>
      <c r="C399" s="20" t="s">
        <v>47</v>
      </c>
      <c r="D399" s="20" t="s">
        <v>438</v>
      </c>
      <c r="E399" s="22">
        <v>44347</v>
      </c>
      <c r="F399" s="22">
        <v>44347</v>
      </c>
      <c r="G399" s="23">
        <v>59700</v>
      </c>
      <c r="H399" s="24">
        <v>0</v>
      </c>
      <c r="I399" s="31"/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59700</v>
      </c>
      <c r="P399" s="26" t="s">
        <v>47</v>
      </c>
      <c r="Q399" s="23">
        <v>0</v>
      </c>
      <c r="R399" s="24">
        <v>0</v>
      </c>
      <c r="S399" s="24">
        <v>0</v>
      </c>
      <c r="T399" s="22" t="s">
        <v>47</v>
      </c>
      <c r="U399" s="24">
        <v>0</v>
      </c>
      <c r="V399" s="23">
        <v>0</v>
      </c>
      <c r="W399" s="22" t="s">
        <v>47</v>
      </c>
      <c r="X399" s="24">
        <v>0</v>
      </c>
      <c r="Y399" s="22" t="s">
        <v>47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tr">
        <f t="shared" si="6"/>
        <v>Verificar Valores</v>
      </c>
      <c r="AL399" t="e">
        <f>IF(D399&lt;&gt;"",IF(AK399&lt;&gt;"OK",IF(IFERROR(VLOOKUP(C399&amp;D399,[1]Radicacion!$J$2:$EI$30174,2,0),VLOOKUP(D399,[1]Radicacion!$J$2:$L$30174,2,0))&lt;&gt;"","NO EXIGIBLES"),""),"")</f>
        <v>#N/A</v>
      </c>
    </row>
    <row r="400" spans="1:38" x14ac:dyDescent="0.25">
      <c r="A400" s="20">
        <v>392</v>
      </c>
      <c r="B400" s="21" t="s">
        <v>46</v>
      </c>
      <c r="C400" s="20" t="s">
        <v>47</v>
      </c>
      <c r="D400" s="20" t="s">
        <v>439</v>
      </c>
      <c r="E400" s="22">
        <v>44348</v>
      </c>
      <c r="F400" s="22">
        <v>44348</v>
      </c>
      <c r="G400" s="23">
        <v>480000</v>
      </c>
      <c r="H400" s="24">
        <v>0</v>
      </c>
      <c r="I400" s="31"/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480000</v>
      </c>
      <c r="P400" s="26" t="s">
        <v>47</v>
      </c>
      <c r="Q400" s="23">
        <v>0</v>
      </c>
      <c r="R400" s="24">
        <v>0</v>
      </c>
      <c r="S400" s="24">
        <v>0</v>
      </c>
      <c r="T400" s="22" t="s">
        <v>47</v>
      </c>
      <c r="U400" s="24">
        <v>0</v>
      </c>
      <c r="V400" s="23">
        <v>0</v>
      </c>
      <c r="W400" s="22" t="s">
        <v>47</v>
      </c>
      <c r="X400" s="24">
        <v>0</v>
      </c>
      <c r="Y400" s="22" t="s">
        <v>47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tr">
        <f t="shared" si="6"/>
        <v>Verificar Valores</v>
      </c>
      <c r="AL400" t="e">
        <f>IF(D400&lt;&gt;"",IF(AK400&lt;&gt;"OK",IF(IFERROR(VLOOKUP(C400&amp;D400,[1]Radicacion!$J$2:$EI$30174,2,0),VLOOKUP(D400,[1]Radicacion!$J$2:$L$30174,2,0))&lt;&gt;"","NO EXIGIBLES"),""),"")</f>
        <v>#N/A</v>
      </c>
    </row>
    <row r="401" spans="1:38" x14ac:dyDescent="0.25">
      <c r="A401" s="20">
        <v>393</v>
      </c>
      <c r="B401" s="21" t="s">
        <v>46</v>
      </c>
      <c r="C401" s="20" t="s">
        <v>47</v>
      </c>
      <c r="D401" s="20" t="s">
        <v>440</v>
      </c>
      <c r="E401" s="22">
        <v>44349</v>
      </c>
      <c r="F401" s="22">
        <v>44349</v>
      </c>
      <c r="G401" s="23">
        <v>154544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154544</v>
      </c>
      <c r="P401" s="26" t="s">
        <v>47</v>
      </c>
      <c r="Q401" s="23">
        <v>0</v>
      </c>
      <c r="R401" s="24">
        <v>0</v>
      </c>
      <c r="S401" s="24">
        <v>0</v>
      </c>
      <c r="T401" s="22" t="s">
        <v>47</v>
      </c>
      <c r="U401" s="24">
        <v>0</v>
      </c>
      <c r="V401" s="23">
        <v>0</v>
      </c>
      <c r="W401" s="22" t="s">
        <v>47</v>
      </c>
      <c r="X401" s="24">
        <v>0</v>
      </c>
      <c r="Y401" s="22" t="s">
        <v>47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tr">
        <f t="shared" si="6"/>
        <v>Verificar Valores</v>
      </c>
      <c r="AL401" t="e">
        <f>IF(D401&lt;&gt;"",IF(AK401&lt;&gt;"OK",IF(IFERROR(VLOOKUP(C401&amp;D401,[1]Radicacion!$J$2:$EI$30174,2,0),VLOOKUP(D401,[1]Radicacion!$J$2:$L$30174,2,0))&lt;&gt;"","NO EXIGIBLES"),""),"")</f>
        <v>#N/A</v>
      </c>
    </row>
    <row r="402" spans="1:38" x14ac:dyDescent="0.25">
      <c r="A402" s="20">
        <v>394</v>
      </c>
      <c r="B402" s="21" t="s">
        <v>46</v>
      </c>
      <c r="C402" s="20" t="s">
        <v>47</v>
      </c>
      <c r="D402" s="20" t="s">
        <v>441</v>
      </c>
      <c r="E402" s="22">
        <v>44349</v>
      </c>
      <c r="F402" s="22">
        <v>44349</v>
      </c>
      <c r="G402" s="23">
        <v>154544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154544</v>
      </c>
      <c r="P402" s="26" t="s">
        <v>47</v>
      </c>
      <c r="Q402" s="23">
        <v>0</v>
      </c>
      <c r="R402" s="24">
        <v>0</v>
      </c>
      <c r="S402" s="24">
        <v>0</v>
      </c>
      <c r="T402" s="22" t="s">
        <v>47</v>
      </c>
      <c r="U402" s="24">
        <v>0</v>
      </c>
      <c r="V402" s="23">
        <v>0</v>
      </c>
      <c r="W402" s="22" t="s">
        <v>47</v>
      </c>
      <c r="X402" s="24">
        <v>0</v>
      </c>
      <c r="Y402" s="22" t="s">
        <v>47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tr">
        <f t="shared" si="6"/>
        <v>Verificar Valores</v>
      </c>
      <c r="AL402" t="e">
        <f>IF(D402&lt;&gt;"",IF(AK402&lt;&gt;"OK",IF(IFERROR(VLOOKUP(C402&amp;D402,[1]Radicacion!$J$2:$EI$30174,2,0),VLOOKUP(D402,[1]Radicacion!$J$2:$L$30174,2,0))&lt;&gt;"","NO EXIGIBLES"),""),"")</f>
        <v>#N/A</v>
      </c>
    </row>
    <row r="403" spans="1:38" x14ac:dyDescent="0.25">
      <c r="A403" s="20">
        <v>395</v>
      </c>
      <c r="B403" s="21" t="s">
        <v>46</v>
      </c>
      <c r="C403" s="20" t="s">
        <v>47</v>
      </c>
      <c r="D403" s="20" t="s">
        <v>442</v>
      </c>
      <c r="E403" s="22">
        <v>44387</v>
      </c>
      <c r="F403" s="22">
        <v>44387</v>
      </c>
      <c r="G403" s="23">
        <v>59700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59700</v>
      </c>
      <c r="P403" s="26" t="s">
        <v>47</v>
      </c>
      <c r="Q403" s="23">
        <v>0</v>
      </c>
      <c r="R403" s="24">
        <v>0</v>
      </c>
      <c r="S403" s="24">
        <v>0</v>
      </c>
      <c r="T403" s="22" t="s">
        <v>47</v>
      </c>
      <c r="U403" s="24">
        <v>0</v>
      </c>
      <c r="V403" s="23">
        <v>0</v>
      </c>
      <c r="W403" s="22" t="s">
        <v>47</v>
      </c>
      <c r="X403" s="24">
        <v>0</v>
      </c>
      <c r="Y403" s="22" t="s">
        <v>47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tr">
        <f t="shared" si="6"/>
        <v>Verificar Valores</v>
      </c>
      <c r="AL403" t="e">
        <f>IF(D403&lt;&gt;"",IF(AK403&lt;&gt;"OK",IF(IFERROR(VLOOKUP(C403&amp;D403,[1]Radicacion!$J$2:$EI$30174,2,0),VLOOKUP(D403,[1]Radicacion!$J$2:$L$30174,2,0))&lt;&gt;"","NO EXIGIBLES"),""),"")</f>
        <v>#N/A</v>
      </c>
    </row>
    <row r="404" spans="1:38" x14ac:dyDescent="0.25">
      <c r="A404" s="20">
        <v>396</v>
      </c>
      <c r="B404" s="21" t="s">
        <v>46</v>
      </c>
      <c r="C404" s="20" t="s">
        <v>47</v>
      </c>
      <c r="D404" s="20" t="s">
        <v>443</v>
      </c>
      <c r="E404" s="22">
        <v>44355</v>
      </c>
      <c r="F404" s="22">
        <v>44355</v>
      </c>
      <c r="G404" s="23">
        <v>480000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480000</v>
      </c>
      <c r="P404" s="26" t="s">
        <v>47</v>
      </c>
      <c r="Q404" s="23">
        <v>0</v>
      </c>
      <c r="R404" s="24">
        <v>0</v>
      </c>
      <c r="S404" s="24">
        <v>0</v>
      </c>
      <c r="T404" s="22" t="s">
        <v>47</v>
      </c>
      <c r="U404" s="24">
        <v>0</v>
      </c>
      <c r="V404" s="23">
        <v>0</v>
      </c>
      <c r="W404" s="22" t="s">
        <v>47</v>
      </c>
      <c r="X404" s="24">
        <v>0</v>
      </c>
      <c r="Y404" s="22" t="s">
        <v>47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tr">
        <f t="shared" si="6"/>
        <v>Verificar Valores</v>
      </c>
      <c r="AL404" t="e">
        <f>IF(D404&lt;&gt;"",IF(AK404&lt;&gt;"OK",IF(IFERROR(VLOOKUP(C404&amp;D404,[1]Radicacion!$J$2:$EI$30174,2,0),VLOOKUP(D404,[1]Radicacion!$J$2:$L$30174,2,0))&lt;&gt;"","NO EXIGIBLES"),""),"")</f>
        <v>#N/A</v>
      </c>
    </row>
    <row r="405" spans="1:38" x14ac:dyDescent="0.25">
      <c r="A405" s="20">
        <v>397</v>
      </c>
      <c r="B405" s="21" t="s">
        <v>46</v>
      </c>
      <c r="C405" s="20" t="s">
        <v>47</v>
      </c>
      <c r="D405" s="20" t="s">
        <v>444</v>
      </c>
      <c r="E405" s="22">
        <v>44364</v>
      </c>
      <c r="F405" s="22">
        <v>44364</v>
      </c>
      <c r="G405" s="23">
        <v>59700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59700</v>
      </c>
      <c r="P405" s="26" t="s">
        <v>47</v>
      </c>
      <c r="Q405" s="23">
        <v>0</v>
      </c>
      <c r="R405" s="24">
        <v>0</v>
      </c>
      <c r="S405" s="24">
        <v>0</v>
      </c>
      <c r="T405" s="22" t="s">
        <v>47</v>
      </c>
      <c r="U405" s="24">
        <v>0</v>
      </c>
      <c r="V405" s="23">
        <v>0</v>
      </c>
      <c r="W405" s="22" t="s">
        <v>47</v>
      </c>
      <c r="X405" s="24">
        <v>0</v>
      </c>
      <c r="Y405" s="22" t="s">
        <v>47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tr">
        <f t="shared" si="6"/>
        <v>Verificar Valores</v>
      </c>
      <c r="AL405" t="e">
        <f>IF(D405&lt;&gt;"",IF(AK405&lt;&gt;"OK",IF(IFERROR(VLOOKUP(C405&amp;D405,[1]Radicacion!$J$2:$EI$30174,2,0),VLOOKUP(D405,[1]Radicacion!$J$2:$L$30174,2,0))&lt;&gt;"","NO EXIGIBLES"),""),"")</f>
        <v>#N/A</v>
      </c>
    </row>
    <row r="406" spans="1:38" x14ac:dyDescent="0.25">
      <c r="A406" s="20">
        <v>398</v>
      </c>
      <c r="B406" s="21" t="s">
        <v>46</v>
      </c>
      <c r="C406" s="20" t="s">
        <v>47</v>
      </c>
      <c r="D406" s="20" t="s">
        <v>445</v>
      </c>
      <c r="E406" s="22">
        <v>44364</v>
      </c>
      <c r="F406" s="22">
        <v>44364</v>
      </c>
      <c r="G406" s="23">
        <v>59700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59700</v>
      </c>
      <c r="P406" s="26" t="s">
        <v>47</v>
      </c>
      <c r="Q406" s="23">
        <v>0</v>
      </c>
      <c r="R406" s="24">
        <v>0</v>
      </c>
      <c r="S406" s="24">
        <v>0</v>
      </c>
      <c r="T406" s="22" t="s">
        <v>47</v>
      </c>
      <c r="U406" s="24">
        <v>0</v>
      </c>
      <c r="V406" s="23">
        <v>0</v>
      </c>
      <c r="W406" s="22" t="s">
        <v>47</v>
      </c>
      <c r="X406" s="24">
        <v>0</v>
      </c>
      <c r="Y406" s="22" t="s">
        <v>47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0</v>
      </c>
      <c r="AH406" s="29"/>
      <c r="AI406" s="29"/>
      <c r="AJ406" s="30"/>
      <c r="AK406" s="2" t="str">
        <f t="shared" si="6"/>
        <v>Verificar Valores</v>
      </c>
      <c r="AL406" t="e">
        <f>IF(D406&lt;&gt;"",IF(AK406&lt;&gt;"OK",IF(IFERROR(VLOOKUP(C406&amp;D406,[1]Radicacion!$J$2:$EI$30174,2,0),VLOOKUP(D406,[1]Radicacion!$J$2:$L$30174,2,0))&lt;&gt;"","NO EXIGIBLES"),""),"")</f>
        <v>#N/A</v>
      </c>
    </row>
    <row r="407" spans="1:38" x14ac:dyDescent="0.25">
      <c r="A407" s="20">
        <v>399</v>
      </c>
      <c r="B407" s="21" t="s">
        <v>46</v>
      </c>
      <c r="C407" s="20" t="s">
        <v>47</v>
      </c>
      <c r="D407" s="20" t="s">
        <v>446</v>
      </c>
      <c r="E407" s="22">
        <v>44365</v>
      </c>
      <c r="F407" s="22">
        <v>44365</v>
      </c>
      <c r="G407" s="23">
        <v>154544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154544</v>
      </c>
      <c r="P407" s="26" t="s">
        <v>47</v>
      </c>
      <c r="Q407" s="23">
        <v>0</v>
      </c>
      <c r="R407" s="24">
        <v>0</v>
      </c>
      <c r="S407" s="24">
        <v>0</v>
      </c>
      <c r="T407" s="22" t="s">
        <v>47</v>
      </c>
      <c r="U407" s="24">
        <v>0</v>
      </c>
      <c r="V407" s="23">
        <v>0</v>
      </c>
      <c r="W407" s="22" t="s">
        <v>47</v>
      </c>
      <c r="X407" s="24">
        <v>0</v>
      </c>
      <c r="Y407" s="22" t="s">
        <v>47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tr">
        <f t="shared" si="6"/>
        <v>Verificar Valores</v>
      </c>
      <c r="AL407" t="e">
        <f>IF(D407&lt;&gt;"",IF(AK407&lt;&gt;"OK",IF(IFERROR(VLOOKUP(C407&amp;D407,[1]Radicacion!$J$2:$EI$30174,2,0),VLOOKUP(D407,[1]Radicacion!$J$2:$L$30174,2,0))&lt;&gt;"","NO EXIGIBLES"),""),"")</f>
        <v>#N/A</v>
      </c>
    </row>
    <row r="408" spans="1:38" x14ac:dyDescent="0.25">
      <c r="A408" s="20">
        <v>400</v>
      </c>
      <c r="B408" s="21" t="s">
        <v>46</v>
      </c>
      <c r="C408" s="20" t="s">
        <v>47</v>
      </c>
      <c r="D408" s="20" t="s">
        <v>447</v>
      </c>
      <c r="E408" s="22">
        <v>44367</v>
      </c>
      <c r="F408" s="22">
        <v>44367</v>
      </c>
      <c r="G408" s="23">
        <v>59700</v>
      </c>
      <c r="H408" s="24">
        <v>0</v>
      </c>
      <c r="I408" s="31"/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59700</v>
      </c>
      <c r="P408" s="26" t="s">
        <v>47</v>
      </c>
      <c r="Q408" s="23">
        <v>0</v>
      </c>
      <c r="R408" s="24">
        <v>0</v>
      </c>
      <c r="S408" s="24">
        <v>0</v>
      </c>
      <c r="T408" s="22" t="s">
        <v>47</v>
      </c>
      <c r="U408" s="24">
        <v>0</v>
      </c>
      <c r="V408" s="23">
        <v>0</v>
      </c>
      <c r="W408" s="22" t="s">
        <v>47</v>
      </c>
      <c r="X408" s="24">
        <v>0</v>
      </c>
      <c r="Y408" s="22" t="s">
        <v>47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tr">
        <f t="shared" si="6"/>
        <v>Verificar Valores</v>
      </c>
      <c r="AL408" t="e">
        <f>IF(D408&lt;&gt;"",IF(AK408&lt;&gt;"OK",IF(IFERROR(VLOOKUP(C408&amp;D408,[1]Radicacion!$J$2:$EI$30174,2,0),VLOOKUP(D408,[1]Radicacion!$J$2:$L$30174,2,0))&lt;&gt;"","NO EXIGIBLES"),""),"")</f>
        <v>#N/A</v>
      </c>
    </row>
    <row r="409" spans="1:38" x14ac:dyDescent="0.25">
      <c r="A409" s="20">
        <v>401</v>
      </c>
      <c r="B409" s="21" t="s">
        <v>46</v>
      </c>
      <c r="C409" s="20" t="s">
        <v>47</v>
      </c>
      <c r="D409" s="20" t="s">
        <v>448</v>
      </c>
      <c r="E409" s="22">
        <v>44373</v>
      </c>
      <c r="F409" s="22">
        <v>44503</v>
      </c>
      <c r="G409" s="23">
        <v>1676958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1676958</v>
      </c>
      <c r="P409" s="26">
        <v>892507</v>
      </c>
      <c r="Q409" s="23">
        <v>1676958</v>
      </c>
      <c r="R409" s="24">
        <v>0</v>
      </c>
      <c r="S409" s="24">
        <v>0</v>
      </c>
      <c r="T409" s="22" t="s">
        <v>47</v>
      </c>
      <c r="U409" s="24">
        <v>1676958</v>
      </c>
      <c r="V409" s="23">
        <v>0</v>
      </c>
      <c r="W409" s="22" t="s">
        <v>47</v>
      </c>
      <c r="X409" s="24">
        <v>0</v>
      </c>
      <c r="Y409" s="22" t="s">
        <v>47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tr">
        <f t="shared" si="6"/>
        <v>Verificar Valores</v>
      </c>
      <c r="AL409" t="e">
        <f>IF(D409&lt;&gt;"",IF(AK409&lt;&gt;"OK",IF(IFERROR(VLOOKUP(C409&amp;D409,[1]Radicacion!$J$2:$EI$30174,2,0),VLOOKUP(D409,[1]Radicacion!$J$2:$L$30174,2,0))&lt;&gt;"","NO EXIGIBLES"),""),"")</f>
        <v>#N/A</v>
      </c>
    </row>
    <row r="410" spans="1:38" x14ac:dyDescent="0.25">
      <c r="A410" s="20">
        <v>402</v>
      </c>
      <c r="B410" s="21" t="s">
        <v>46</v>
      </c>
      <c r="C410" s="20" t="s">
        <v>47</v>
      </c>
      <c r="D410" s="20" t="s">
        <v>449</v>
      </c>
      <c r="E410" s="22">
        <v>44375</v>
      </c>
      <c r="F410" s="22">
        <v>44375</v>
      </c>
      <c r="G410" s="23">
        <v>59700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59700</v>
      </c>
      <c r="P410" s="26" t="s">
        <v>47</v>
      </c>
      <c r="Q410" s="23">
        <v>0</v>
      </c>
      <c r="R410" s="24">
        <v>0</v>
      </c>
      <c r="S410" s="24">
        <v>0</v>
      </c>
      <c r="T410" s="22" t="s">
        <v>47</v>
      </c>
      <c r="U410" s="24">
        <v>0</v>
      </c>
      <c r="V410" s="23">
        <v>0</v>
      </c>
      <c r="W410" s="22" t="s">
        <v>47</v>
      </c>
      <c r="X410" s="24">
        <v>0</v>
      </c>
      <c r="Y410" s="22" t="s">
        <v>47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tr">
        <f t="shared" si="6"/>
        <v>Verificar Valores</v>
      </c>
      <c r="AL410" t="e">
        <f>IF(D410&lt;&gt;"",IF(AK410&lt;&gt;"OK",IF(IFERROR(VLOOKUP(C410&amp;D410,[1]Radicacion!$J$2:$EI$30174,2,0),VLOOKUP(D410,[1]Radicacion!$J$2:$L$30174,2,0))&lt;&gt;"","NO EXIGIBLES"),""),"")</f>
        <v>#N/A</v>
      </c>
    </row>
    <row r="411" spans="1:38" x14ac:dyDescent="0.25">
      <c r="A411" s="20">
        <v>403</v>
      </c>
      <c r="B411" s="21" t="s">
        <v>46</v>
      </c>
      <c r="C411" s="20" t="s">
        <v>47</v>
      </c>
      <c r="D411" s="20" t="s">
        <v>450</v>
      </c>
      <c r="E411" s="22">
        <v>44377</v>
      </c>
      <c r="F411" s="22">
        <v>44377</v>
      </c>
      <c r="G411" s="23">
        <v>6500000</v>
      </c>
      <c r="H411" s="24">
        <v>0</v>
      </c>
      <c r="I411" s="31"/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6500000</v>
      </c>
      <c r="P411" s="26" t="s">
        <v>47</v>
      </c>
      <c r="Q411" s="23">
        <v>0</v>
      </c>
      <c r="R411" s="24">
        <v>0</v>
      </c>
      <c r="S411" s="24">
        <v>0</v>
      </c>
      <c r="T411" s="22" t="s">
        <v>47</v>
      </c>
      <c r="U411" s="24">
        <v>0</v>
      </c>
      <c r="V411" s="23">
        <v>0</v>
      </c>
      <c r="W411" s="22" t="s">
        <v>47</v>
      </c>
      <c r="X411" s="24">
        <v>0</v>
      </c>
      <c r="Y411" s="22" t="s">
        <v>47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tr">
        <f t="shared" si="6"/>
        <v>Verificar Valores</v>
      </c>
      <c r="AL411" t="e">
        <f>IF(D411&lt;&gt;"",IF(AK411&lt;&gt;"OK",IF(IFERROR(VLOOKUP(C411&amp;D411,[1]Radicacion!$J$2:$EI$30174,2,0),VLOOKUP(D411,[1]Radicacion!$J$2:$L$30174,2,0))&lt;&gt;"","NO EXIGIBLES"),""),"")</f>
        <v>#N/A</v>
      </c>
    </row>
    <row r="412" spans="1:38" x14ac:dyDescent="0.25">
      <c r="A412" s="20">
        <v>404</v>
      </c>
      <c r="B412" s="21" t="s">
        <v>46</v>
      </c>
      <c r="C412" s="20" t="s">
        <v>47</v>
      </c>
      <c r="D412" s="20" t="s">
        <v>451</v>
      </c>
      <c r="E412" s="22">
        <v>44377</v>
      </c>
      <c r="F412" s="22">
        <v>44377</v>
      </c>
      <c r="G412" s="23">
        <v>6500000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6500000</v>
      </c>
      <c r="P412" s="26" t="s">
        <v>47</v>
      </c>
      <c r="Q412" s="23">
        <v>0</v>
      </c>
      <c r="R412" s="24">
        <v>0</v>
      </c>
      <c r="S412" s="24">
        <v>0</v>
      </c>
      <c r="T412" s="22" t="s">
        <v>47</v>
      </c>
      <c r="U412" s="24">
        <v>0</v>
      </c>
      <c r="V412" s="23">
        <v>0</v>
      </c>
      <c r="W412" s="22" t="s">
        <v>47</v>
      </c>
      <c r="X412" s="24">
        <v>0</v>
      </c>
      <c r="Y412" s="22" t="s">
        <v>47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tr">
        <f t="shared" si="6"/>
        <v>Verificar Valores</v>
      </c>
      <c r="AL412" t="e">
        <f>IF(D412&lt;&gt;"",IF(AK412&lt;&gt;"OK",IF(IFERROR(VLOOKUP(C412&amp;D412,[1]Radicacion!$J$2:$EI$30174,2,0),VLOOKUP(D412,[1]Radicacion!$J$2:$L$30174,2,0))&lt;&gt;"","NO EXIGIBLES"),""),"")</f>
        <v>#N/A</v>
      </c>
    </row>
    <row r="413" spans="1:38" x14ac:dyDescent="0.25">
      <c r="A413" s="20">
        <v>405</v>
      </c>
      <c r="B413" s="21" t="s">
        <v>46</v>
      </c>
      <c r="C413" s="20" t="s">
        <v>47</v>
      </c>
      <c r="D413" s="20" t="s">
        <v>452</v>
      </c>
      <c r="E413" s="22">
        <v>44377</v>
      </c>
      <c r="F413" s="22">
        <v>44377</v>
      </c>
      <c r="G413" s="23">
        <v>6500000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6500000</v>
      </c>
      <c r="P413" s="26" t="s">
        <v>47</v>
      </c>
      <c r="Q413" s="23">
        <v>0</v>
      </c>
      <c r="R413" s="24">
        <v>0</v>
      </c>
      <c r="S413" s="24">
        <v>0</v>
      </c>
      <c r="T413" s="22" t="s">
        <v>47</v>
      </c>
      <c r="U413" s="24">
        <v>0</v>
      </c>
      <c r="V413" s="23">
        <v>0</v>
      </c>
      <c r="W413" s="22" t="s">
        <v>47</v>
      </c>
      <c r="X413" s="24">
        <v>0</v>
      </c>
      <c r="Y413" s="22" t="s">
        <v>47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tr">
        <f t="shared" si="6"/>
        <v>Verificar Valores</v>
      </c>
      <c r="AL413" t="e">
        <f>IF(D413&lt;&gt;"",IF(AK413&lt;&gt;"OK",IF(IFERROR(VLOOKUP(C413&amp;D413,[1]Radicacion!$J$2:$EI$30174,2,0),VLOOKUP(D413,[1]Radicacion!$J$2:$L$30174,2,0))&lt;&gt;"","NO EXIGIBLES"),""),"")</f>
        <v>#N/A</v>
      </c>
    </row>
    <row r="414" spans="1:38" x14ac:dyDescent="0.25">
      <c r="A414" s="20">
        <v>406</v>
      </c>
      <c r="B414" s="21" t="s">
        <v>46</v>
      </c>
      <c r="C414" s="20" t="s">
        <v>47</v>
      </c>
      <c r="D414" s="20" t="s">
        <v>453</v>
      </c>
      <c r="E414" s="22">
        <v>44377</v>
      </c>
      <c r="F414" s="22">
        <v>44377</v>
      </c>
      <c r="G414" s="23">
        <v>6500000</v>
      </c>
      <c r="H414" s="24">
        <v>0</v>
      </c>
      <c r="I414" s="31"/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6500000</v>
      </c>
      <c r="P414" s="26" t="s">
        <v>47</v>
      </c>
      <c r="Q414" s="23">
        <v>0</v>
      </c>
      <c r="R414" s="24">
        <v>0</v>
      </c>
      <c r="S414" s="24">
        <v>0</v>
      </c>
      <c r="T414" s="22" t="s">
        <v>47</v>
      </c>
      <c r="U414" s="24">
        <v>0</v>
      </c>
      <c r="V414" s="23">
        <v>0</v>
      </c>
      <c r="W414" s="22" t="s">
        <v>47</v>
      </c>
      <c r="X414" s="24">
        <v>0</v>
      </c>
      <c r="Y414" s="22" t="s">
        <v>47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tr">
        <f t="shared" si="6"/>
        <v>Verificar Valores</v>
      </c>
      <c r="AL414" t="e">
        <f>IF(D414&lt;&gt;"",IF(AK414&lt;&gt;"OK",IF(IFERROR(VLOOKUP(C414&amp;D414,[1]Radicacion!$J$2:$EI$30174,2,0),VLOOKUP(D414,[1]Radicacion!$J$2:$L$30174,2,0))&lt;&gt;"","NO EXIGIBLES"),""),"")</f>
        <v>#N/A</v>
      </c>
    </row>
    <row r="415" spans="1:38" x14ac:dyDescent="0.25">
      <c r="A415" s="20">
        <v>407</v>
      </c>
      <c r="B415" s="21" t="s">
        <v>46</v>
      </c>
      <c r="C415" s="20" t="s">
        <v>47</v>
      </c>
      <c r="D415" s="20" t="s">
        <v>454</v>
      </c>
      <c r="E415" s="22">
        <v>44377</v>
      </c>
      <c r="F415" s="22">
        <v>44377</v>
      </c>
      <c r="G415" s="23">
        <v>582900</v>
      </c>
      <c r="H415" s="24">
        <v>0</v>
      </c>
      <c r="I415" s="31"/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582900</v>
      </c>
      <c r="P415" s="26" t="s">
        <v>47</v>
      </c>
      <c r="Q415" s="23">
        <v>0</v>
      </c>
      <c r="R415" s="24">
        <v>0</v>
      </c>
      <c r="S415" s="24">
        <v>0</v>
      </c>
      <c r="T415" s="22" t="s">
        <v>47</v>
      </c>
      <c r="U415" s="24">
        <v>0</v>
      </c>
      <c r="V415" s="23">
        <v>0</v>
      </c>
      <c r="W415" s="22" t="s">
        <v>47</v>
      </c>
      <c r="X415" s="24">
        <v>0</v>
      </c>
      <c r="Y415" s="22" t="s">
        <v>47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tr">
        <f t="shared" si="6"/>
        <v>Verificar Valores</v>
      </c>
      <c r="AL415" t="e">
        <f>IF(D415&lt;&gt;"",IF(AK415&lt;&gt;"OK",IF(IFERROR(VLOOKUP(C415&amp;D415,[1]Radicacion!$J$2:$EI$30174,2,0),VLOOKUP(D415,[1]Radicacion!$J$2:$L$30174,2,0))&lt;&gt;"","NO EXIGIBLES"),""),"")</f>
        <v>#N/A</v>
      </c>
    </row>
    <row r="416" spans="1:38" x14ac:dyDescent="0.25">
      <c r="A416" s="20">
        <v>408</v>
      </c>
      <c r="B416" s="21" t="s">
        <v>46</v>
      </c>
      <c r="C416" s="20" t="s">
        <v>47</v>
      </c>
      <c r="D416" s="20" t="s">
        <v>455</v>
      </c>
      <c r="E416" s="22">
        <v>44377</v>
      </c>
      <c r="F416" s="22">
        <v>44377</v>
      </c>
      <c r="G416" s="23">
        <v>80832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80832</v>
      </c>
      <c r="P416" s="26" t="s">
        <v>47</v>
      </c>
      <c r="Q416" s="23">
        <v>0</v>
      </c>
      <c r="R416" s="24">
        <v>0</v>
      </c>
      <c r="S416" s="24">
        <v>0</v>
      </c>
      <c r="T416" s="22" t="s">
        <v>47</v>
      </c>
      <c r="U416" s="24">
        <v>0</v>
      </c>
      <c r="V416" s="23">
        <v>0</v>
      </c>
      <c r="W416" s="22" t="s">
        <v>47</v>
      </c>
      <c r="X416" s="24">
        <v>0</v>
      </c>
      <c r="Y416" s="22" t="s">
        <v>47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tr">
        <f t="shared" si="6"/>
        <v>Verificar Valores</v>
      </c>
      <c r="AL416" t="e">
        <f>IF(D416&lt;&gt;"",IF(AK416&lt;&gt;"OK",IF(IFERROR(VLOOKUP(C416&amp;D416,[1]Radicacion!$J$2:$EI$30174,2,0),VLOOKUP(D416,[1]Radicacion!$J$2:$L$30174,2,0))&lt;&gt;"","NO EXIGIBLES"),""),"")</f>
        <v>#N/A</v>
      </c>
    </row>
    <row r="417" spans="1:38" x14ac:dyDescent="0.25">
      <c r="A417" s="20">
        <v>409</v>
      </c>
      <c r="B417" s="21" t="s">
        <v>46</v>
      </c>
      <c r="C417" s="20" t="s">
        <v>47</v>
      </c>
      <c r="D417" s="20" t="s">
        <v>456</v>
      </c>
      <c r="E417" s="22">
        <v>44377</v>
      </c>
      <c r="F417" s="22">
        <v>44377</v>
      </c>
      <c r="G417" s="23">
        <v>164400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164400</v>
      </c>
      <c r="P417" s="26" t="s">
        <v>47</v>
      </c>
      <c r="Q417" s="23">
        <v>0</v>
      </c>
      <c r="R417" s="24">
        <v>0</v>
      </c>
      <c r="S417" s="24">
        <v>0</v>
      </c>
      <c r="T417" s="22" t="s">
        <v>47</v>
      </c>
      <c r="U417" s="24">
        <v>0</v>
      </c>
      <c r="V417" s="23">
        <v>0</v>
      </c>
      <c r="W417" s="22" t="s">
        <v>47</v>
      </c>
      <c r="X417" s="24">
        <v>0</v>
      </c>
      <c r="Y417" s="22" t="s">
        <v>47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tr">
        <f t="shared" si="6"/>
        <v>Verificar Valores</v>
      </c>
      <c r="AL417" t="e">
        <f>IF(D417&lt;&gt;"",IF(AK417&lt;&gt;"OK",IF(IFERROR(VLOOKUP(C417&amp;D417,[1]Radicacion!$J$2:$EI$30174,2,0),VLOOKUP(D417,[1]Radicacion!$J$2:$L$30174,2,0))&lt;&gt;"","NO EXIGIBLES"),""),"")</f>
        <v>#N/A</v>
      </c>
    </row>
    <row r="418" spans="1:38" x14ac:dyDescent="0.25">
      <c r="A418" s="20">
        <v>410</v>
      </c>
      <c r="B418" s="21" t="s">
        <v>46</v>
      </c>
      <c r="C418" s="20" t="s">
        <v>47</v>
      </c>
      <c r="D418" s="20" t="s">
        <v>457</v>
      </c>
      <c r="E418" s="22">
        <v>44377</v>
      </c>
      <c r="F418" s="22">
        <v>44377</v>
      </c>
      <c r="G418" s="23">
        <v>80832</v>
      </c>
      <c r="H418" s="24">
        <v>0</v>
      </c>
      <c r="I418" s="31"/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80832</v>
      </c>
      <c r="P418" s="26" t="s">
        <v>47</v>
      </c>
      <c r="Q418" s="23">
        <v>0</v>
      </c>
      <c r="R418" s="24">
        <v>0</v>
      </c>
      <c r="S418" s="24">
        <v>0</v>
      </c>
      <c r="T418" s="22" t="s">
        <v>47</v>
      </c>
      <c r="U418" s="24">
        <v>0</v>
      </c>
      <c r="V418" s="23">
        <v>0</v>
      </c>
      <c r="W418" s="22" t="s">
        <v>47</v>
      </c>
      <c r="X418" s="24">
        <v>0</v>
      </c>
      <c r="Y418" s="22" t="s">
        <v>47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tr">
        <f t="shared" si="6"/>
        <v>Verificar Valores</v>
      </c>
      <c r="AL418" t="e">
        <f>IF(D418&lt;&gt;"",IF(AK418&lt;&gt;"OK",IF(IFERROR(VLOOKUP(C418&amp;D418,[1]Radicacion!$J$2:$EI$30174,2,0),VLOOKUP(D418,[1]Radicacion!$J$2:$L$30174,2,0))&lt;&gt;"","NO EXIGIBLES"),""),"")</f>
        <v>#N/A</v>
      </c>
    </row>
    <row r="419" spans="1:38" x14ac:dyDescent="0.25">
      <c r="A419" s="20">
        <v>411</v>
      </c>
      <c r="B419" s="21" t="s">
        <v>46</v>
      </c>
      <c r="C419" s="20" t="s">
        <v>47</v>
      </c>
      <c r="D419" s="20" t="s">
        <v>458</v>
      </c>
      <c r="E419" s="22">
        <v>44377</v>
      </c>
      <c r="F419" s="22">
        <v>44377</v>
      </c>
      <c r="G419" s="23">
        <v>164400</v>
      </c>
      <c r="H419" s="24">
        <v>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164400</v>
      </c>
      <c r="P419" s="26" t="s">
        <v>47</v>
      </c>
      <c r="Q419" s="23">
        <v>0</v>
      </c>
      <c r="R419" s="24">
        <v>0</v>
      </c>
      <c r="S419" s="24">
        <v>0</v>
      </c>
      <c r="T419" s="22" t="s">
        <v>47</v>
      </c>
      <c r="U419" s="24">
        <v>0</v>
      </c>
      <c r="V419" s="23">
        <v>0</v>
      </c>
      <c r="W419" s="22" t="s">
        <v>47</v>
      </c>
      <c r="X419" s="24">
        <v>0</v>
      </c>
      <c r="Y419" s="22" t="s">
        <v>47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tr">
        <f t="shared" si="6"/>
        <v>Verificar Valores</v>
      </c>
      <c r="AL419" t="e">
        <f>IF(D419&lt;&gt;"",IF(AK419&lt;&gt;"OK",IF(IFERROR(VLOOKUP(C419&amp;D419,[1]Radicacion!$J$2:$EI$30174,2,0),VLOOKUP(D419,[1]Radicacion!$J$2:$L$30174,2,0))&lt;&gt;"","NO EXIGIBLES"),""),"")</f>
        <v>#N/A</v>
      </c>
    </row>
    <row r="420" spans="1:38" x14ac:dyDescent="0.25">
      <c r="A420" s="20">
        <v>412</v>
      </c>
      <c r="B420" s="21" t="s">
        <v>46</v>
      </c>
      <c r="C420" s="20" t="s">
        <v>47</v>
      </c>
      <c r="D420" s="20" t="s">
        <v>459</v>
      </c>
      <c r="E420" s="22">
        <v>44377</v>
      </c>
      <c r="F420" s="22">
        <v>44377</v>
      </c>
      <c r="G420" s="23">
        <v>4899990</v>
      </c>
      <c r="H420" s="24">
        <v>0</v>
      </c>
      <c r="I420" s="31"/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4899990</v>
      </c>
      <c r="P420" s="26" t="s">
        <v>47</v>
      </c>
      <c r="Q420" s="23">
        <v>0</v>
      </c>
      <c r="R420" s="24">
        <v>0</v>
      </c>
      <c r="S420" s="24">
        <v>0</v>
      </c>
      <c r="T420" s="22" t="s">
        <v>47</v>
      </c>
      <c r="U420" s="24">
        <v>0</v>
      </c>
      <c r="V420" s="23">
        <v>0</v>
      </c>
      <c r="W420" s="22" t="s">
        <v>47</v>
      </c>
      <c r="X420" s="24">
        <v>0</v>
      </c>
      <c r="Y420" s="22" t="s">
        <v>47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tr">
        <f t="shared" si="6"/>
        <v>Verificar Valores</v>
      </c>
      <c r="AL420" t="e">
        <f>IF(D420&lt;&gt;"",IF(AK420&lt;&gt;"OK",IF(IFERROR(VLOOKUP(C420&amp;D420,[1]Radicacion!$J$2:$EI$30174,2,0),VLOOKUP(D420,[1]Radicacion!$J$2:$L$30174,2,0))&lt;&gt;"","NO EXIGIBLES"),""),"")</f>
        <v>#N/A</v>
      </c>
    </row>
    <row r="421" spans="1:38" x14ac:dyDescent="0.25">
      <c r="A421" s="20">
        <v>413</v>
      </c>
      <c r="B421" s="21" t="s">
        <v>46</v>
      </c>
      <c r="C421" s="20" t="s">
        <v>47</v>
      </c>
      <c r="D421" s="20" t="s">
        <v>460</v>
      </c>
      <c r="E421" s="22">
        <v>44377</v>
      </c>
      <c r="F421" s="22">
        <v>44503</v>
      </c>
      <c r="G421" s="23">
        <v>805608</v>
      </c>
      <c r="H421" s="24">
        <v>0</v>
      </c>
      <c r="I421" s="31"/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805608</v>
      </c>
      <c r="P421" s="26">
        <v>893453</v>
      </c>
      <c r="Q421" s="23">
        <v>805608</v>
      </c>
      <c r="R421" s="24">
        <v>0</v>
      </c>
      <c r="S421" s="24">
        <v>0</v>
      </c>
      <c r="T421" s="22" t="s">
        <v>47</v>
      </c>
      <c r="U421" s="24">
        <v>805608</v>
      </c>
      <c r="V421" s="23">
        <v>0</v>
      </c>
      <c r="W421" s="22" t="s">
        <v>47</v>
      </c>
      <c r="X421" s="24">
        <v>0</v>
      </c>
      <c r="Y421" s="22" t="s">
        <v>47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tr">
        <f t="shared" si="6"/>
        <v>Verificar Valores</v>
      </c>
      <c r="AL421" t="e">
        <f>IF(D421&lt;&gt;"",IF(AK421&lt;&gt;"OK",IF(IFERROR(VLOOKUP(C421&amp;D421,[1]Radicacion!$J$2:$EI$30174,2,0),VLOOKUP(D421,[1]Radicacion!$J$2:$L$30174,2,0))&lt;&gt;"","NO EXIGIBLES"),""),"")</f>
        <v>#N/A</v>
      </c>
    </row>
    <row r="422" spans="1:38" x14ac:dyDescent="0.25">
      <c r="A422" s="20">
        <v>414</v>
      </c>
      <c r="B422" s="21" t="s">
        <v>46</v>
      </c>
      <c r="C422" s="20" t="s">
        <v>47</v>
      </c>
      <c r="D422" s="20" t="s">
        <v>461</v>
      </c>
      <c r="E422" s="22">
        <v>44377</v>
      </c>
      <c r="F422" s="22">
        <v>44377</v>
      </c>
      <c r="G422" s="23">
        <v>4899990</v>
      </c>
      <c r="H422" s="24">
        <v>0</v>
      </c>
      <c r="I422" s="31"/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4899990</v>
      </c>
      <c r="P422" s="26" t="s">
        <v>47</v>
      </c>
      <c r="Q422" s="23">
        <v>0</v>
      </c>
      <c r="R422" s="24">
        <v>0</v>
      </c>
      <c r="S422" s="24">
        <v>0</v>
      </c>
      <c r="T422" s="22" t="s">
        <v>47</v>
      </c>
      <c r="U422" s="24">
        <v>0</v>
      </c>
      <c r="V422" s="23">
        <v>0</v>
      </c>
      <c r="W422" s="22" t="s">
        <v>47</v>
      </c>
      <c r="X422" s="24">
        <v>0</v>
      </c>
      <c r="Y422" s="22" t="s">
        <v>47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tr">
        <f t="shared" si="6"/>
        <v>Verificar Valores</v>
      </c>
      <c r="AL422" t="e">
        <f>IF(D422&lt;&gt;"",IF(AK422&lt;&gt;"OK",IF(IFERROR(VLOOKUP(C422&amp;D422,[1]Radicacion!$J$2:$EI$30174,2,0),VLOOKUP(D422,[1]Radicacion!$J$2:$L$30174,2,0))&lt;&gt;"","NO EXIGIBLES"),""),"")</f>
        <v>#N/A</v>
      </c>
    </row>
    <row r="423" spans="1:38" x14ac:dyDescent="0.25">
      <c r="A423" s="20">
        <v>415</v>
      </c>
      <c r="B423" s="21" t="s">
        <v>46</v>
      </c>
      <c r="C423" s="20" t="s">
        <v>47</v>
      </c>
      <c r="D423" s="20" t="s">
        <v>462</v>
      </c>
      <c r="E423" s="22">
        <v>44377</v>
      </c>
      <c r="F423" s="22">
        <v>44377</v>
      </c>
      <c r="G423" s="23">
        <v>328800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328800</v>
      </c>
      <c r="P423" s="26" t="s">
        <v>47</v>
      </c>
      <c r="Q423" s="23">
        <v>0</v>
      </c>
      <c r="R423" s="24">
        <v>0</v>
      </c>
      <c r="S423" s="24">
        <v>0</v>
      </c>
      <c r="T423" s="22" t="s">
        <v>47</v>
      </c>
      <c r="U423" s="24">
        <v>0</v>
      </c>
      <c r="V423" s="23">
        <v>0</v>
      </c>
      <c r="W423" s="22" t="s">
        <v>47</v>
      </c>
      <c r="X423" s="24">
        <v>0</v>
      </c>
      <c r="Y423" s="22" t="s">
        <v>47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tr">
        <f t="shared" si="6"/>
        <v>Verificar Valores</v>
      </c>
      <c r="AL423" t="e">
        <f>IF(D423&lt;&gt;"",IF(AK423&lt;&gt;"OK",IF(IFERROR(VLOOKUP(C423&amp;D423,[1]Radicacion!$J$2:$EI$30174,2,0),VLOOKUP(D423,[1]Radicacion!$J$2:$L$30174,2,0))&lt;&gt;"","NO EXIGIBLES"),""),"")</f>
        <v>#N/A</v>
      </c>
    </row>
    <row r="424" spans="1:38" x14ac:dyDescent="0.25">
      <c r="A424" s="20">
        <v>416</v>
      </c>
      <c r="B424" s="21" t="s">
        <v>46</v>
      </c>
      <c r="C424" s="20" t="s">
        <v>47</v>
      </c>
      <c r="D424" s="20" t="s">
        <v>463</v>
      </c>
      <c r="E424" s="22">
        <v>44377</v>
      </c>
      <c r="F424" s="22">
        <v>44377</v>
      </c>
      <c r="G424" s="23">
        <v>4899990</v>
      </c>
      <c r="H424" s="24">
        <v>0</v>
      </c>
      <c r="I424" s="31"/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4899990</v>
      </c>
      <c r="P424" s="26" t="s">
        <v>47</v>
      </c>
      <c r="Q424" s="23">
        <v>0</v>
      </c>
      <c r="R424" s="24">
        <v>0</v>
      </c>
      <c r="S424" s="24">
        <v>0</v>
      </c>
      <c r="T424" s="22" t="s">
        <v>47</v>
      </c>
      <c r="U424" s="24">
        <v>0</v>
      </c>
      <c r="V424" s="23">
        <v>0</v>
      </c>
      <c r="W424" s="22" t="s">
        <v>47</v>
      </c>
      <c r="X424" s="24">
        <v>0</v>
      </c>
      <c r="Y424" s="22" t="s">
        <v>47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tr">
        <f t="shared" si="6"/>
        <v>Verificar Valores</v>
      </c>
      <c r="AL424" t="e">
        <f>IF(D424&lt;&gt;"",IF(AK424&lt;&gt;"OK",IF(IFERROR(VLOOKUP(C424&amp;D424,[1]Radicacion!$J$2:$EI$30174,2,0),VLOOKUP(D424,[1]Radicacion!$J$2:$L$30174,2,0))&lt;&gt;"","NO EXIGIBLES"),""),"")</f>
        <v>#N/A</v>
      </c>
    </row>
    <row r="425" spans="1:38" x14ac:dyDescent="0.25">
      <c r="A425" s="20">
        <v>417</v>
      </c>
      <c r="B425" s="21" t="s">
        <v>46</v>
      </c>
      <c r="C425" s="20" t="s">
        <v>47</v>
      </c>
      <c r="D425" s="20" t="s">
        <v>464</v>
      </c>
      <c r="E425" s="22">
        <v>44377</v>
      </c>
      <c r="F425" s="22">
        <v>44377</v>
      </c>
      <c r="G425" s="23">
        <v>164400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164400</v>
      </c>
      <c r="P425" s="26" t="s">
        <v>47</v>
      </c>
      <c r="Q425" s="23">
        <v>0</v>
      </c>
      <c r="R425" s="24">
        <v>0</v>
      </c>
      <c r="S425" s="24">
        <v>0</v>
      </c>
      <c r="T425" s="22" t="s">
        <v>47</v>
      </c>
      <c r="U425" s="24">
        <v>0</v>
      </c>
      <c r="V425" s="23">
        <v>0</v>
      </c>
      <c r="W425" s="22" t="s">
        <v>47</v>
      </c>
      <c r="X425" s="24">
        <v>0</v>
      </c>
      <c r="Y425" s="22" t="s">
        <v>47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tr">
        <f t="shared" si="6"/>
        <v>Verificar Valores</v>
      </c>
      <c r="AL425" t="e">
        <f>IF(D425&lt;&gt;"",IF(AK425&lt;&gt;"OK",IF(IFERROR(VLOOKUP(C425&amp;D425,[1]Radicacion!$J$2:$EI$30174,2,0),VLOOKUP(D425,[1]Radicacion!$J$2:$L$30174,2,0))&lt;&gt;"","NO EXIGIBLES"),""),"")</f>
        <v>#N/A</v>
      </c>
    </row>
    <row r="426" spans="1:38" x14ac:dyDescent="0.25">
      <c r="A426" s="20">
        <v>418</v>
      </c>
      <c r="B426" s="21" t="s">
        <v>46</v>
      </c>
      <c r="C426" s="20" t="s">
        <v>47</v>
      </c>
      <c r="D426" s="20" t="s">
        <v>465</v>
      </c>
      <c r="E426" s="22">
        <v>44377</v>
      </c>
      <c r="F426" s="22">
        <v>44377</v>
      </c>
      <c r="G426" s="23">
        <v>4899990</v>
      </c>
      <c r="H426" s="24">
        <v>0</v>
      </c>
      <c r="I426" s="31"/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4899990</v>
      </c>
      <c r="P426" s="26" t="s">
        <v>47</v>
      </c>
      <c r="Q426" s="23">
        <v>0</v>
      </c>
      <c r="R426" s="24">
        <v>0</v>
      </c>
      <c r="S426" s="24">
        <v>0</v>
      </c>
      <c r="T426" s="22" t="s">
        <v>47</v>
      </c>
      <c r="U426" s="24">
        <v>0</v>
      </c>
      <c r="V426" s="23">
        <v>0</v>
      </c>
      <c r="W426" s="22" t="s">
        <v>47</v>
      </c>
      <c r="X426" s="24">
        <v>0</v>
      </c>
      <c r="Y426" s="22" t="s">
        <v>47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tr">
        <f t="shared" si="6"/>
        <v>Verificar Valores</v>
      </c>
      <c r="AL426" t="e">
        <f>IF(D426&lt;&gt;"",IF(AK426&lt;&gt;"OK",IF(IFERROR(VLOOKUP(C426&amp;D426,[1]Radicacion!$J$2:$EI$30174,2,0),VLOOKUP(D426,[1]Radicacion!$J$2:$L$30174,2,0))&lt;&gt;"","NO EXIGIBLES"),""),"")</f>
        <v>#N/A</v>
      </c>
    </row>
    <row r="427" spans="1:38" x14ac:dyDescent="0.25">
      <c r="A427" s="20">
        <v>419</v>
      </c>
      <c r="B427" s="21" t="s">
        <v>46</v>
      </c>
      <c r="C427" s="20" t="s">
        <v>47</v>
      </c>
      <c r="D427" s="20" t="s">
        <v>466</v>
      </c>
      <c r="E427" s="22">
        <v>44377</v>
      </c>
      <c r="F427" s="22">
        <v>44377</v>
      </c>
      <c r="G427" s="23">
        <v>164400</v>
      </c>
      <c r="H427" s="24">
        <v>0</v>
      </c>
      <c r="I427" s="31"/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164400</v>
      </c>
      <c r="P427" s="26" t="s">
        <v>47</v>
      </c>
      <c r="Q427" s="23">
        <v>0</v>
      </c>
      <c r="R427" s="24">
        <v>0</v>
      </c>
      <c r="S427" s="24">
        <v>0</v>
      </c>
      <c r="T427" s="22" t="s">
        <v>47</v>
      </c>
      <c r="U427" s="24">
        <v>0</v>
      </c>
      <c r="V427" s="23">
        <v>0</v>
      </c>
      <c r="W427" s="22" t="s">
        <v>47</v>
      </c>
      <c r="X427" s="24">
        <v>0</v>
      </c>
      <c r="Y427" s="22" t="s">
        <v>47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tr">
        <f t="shared" si="6"/>
        <v>Verificar Valores</v>
      </c>
      <c r="AL427" t="e">
        <f>IF(D427&lt;&gt;"",IF(AK427&lt;&gt;"OK",IF(IFERROR(VLOOKUP(C427&amp;D427,[1]Radicacion!$J$2:$EI$30174,2,0),VLOOKUP(D427,[1]Radicacion!$J$2:$L$30174,2,0))&lt;&gt;"","NO EXIGIBLES"),""),"")</f>
        <v>#N/A</v>
      </c>
    </row>
    <row r="428" spans="1:38" x14ac:dyDescent="0.25">
      <c r="A428" s="20">
        <v>420</v>
      </c>
      <c r="B428" s="21" t="s">
        <v>46</v>
      </c>
      <c r="C428" s="20" t="s">
        <v>47</v>
      </c>
      <c r="D428" s="20" t="s">
        <v>467</v>
      </c>
      <c r="E428" s="22">
        <v>44377</v>
      </c>
      <c r="F428" s="22">
        <v>44377</v>
      </c>
      <c r="G428" s="23">
        <v>4573324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4573324</v>
      </c>
      <c r="P428" s="26" t="s">
        <v>47</v>
      </c>
      <c r="Q428" s="23">
        <v>0</v>
      </c>
      <c r="R428" s="24">
        <v>0</v>
      </c>
      <c r="S428" s="24">
        <v>0</v>
      </c>
      <c r="T428" s="22" t="s">
        <v>47</v>
      </c>
      <c r="U428" s="24">
        <v>0</v>
      </c>
      <c r="V428" s="23">
        <v>0</v>
      </c>
      <c r="W428" s="22" t="s">
        <v>47</v>
      </c>
      <c r="X428" s="24">
        <v>0</v>
      </c>
      <c r="Y428" s="22" t="s">
        <v>47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tr">
        <f t="shared" si="6"/>
        <v>Verificar Valores</v>
      </c>
      <c r="AL428" t="e">
        <f>IF(D428&lt;&gt;"",IF(AK428&lt;&gt;"OK",IF(IFERROR(VLOOKUP(C428&amp;D428,[1]Radicacion!$J$2:$EI$30174,2,0),VLOOKUP(D428,[1]Radicacion!$J$2:$L$30174,2,0))&lt;&gt;"","NO EXIGIBLES"),""),"")</f>
        <v>#N/A</v>
      </c>
    </row>
    <row r="429" spans="1:38" x14ac:dyDescent="0.25">
      <c r="A429" s="20">
        <v>421</v>
      </c>
      <c r="B429" s="21" t="s">
        <v>46</v>
      </c>
      <c r="C429" s="20" t="s">
        <v>47</v>
      </c>
      <c r="D429" s="20" t="s">
        <v>468</v>
      </c>
      <c r="E429" s="22">
        <v>44377</v>
      </c>
      <c r="F429" s="22">
        <v>44377</v>
      </c>
      <c r="G429" s="23">
        <v>280800</v>
      </c>
      <c r="H429" s="24">
        <v>0</v>
      </c>
      <c r="I429" s="31"/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280800</v>
      </c>
      <c r="P429" s="26" t="s">
        <v>47</v>
      </c>
      <c r="Q429" s="23">
        <v>0</v>
      </c>
      <c r="R429" s="24">
        <v>0</v>
      </c>
      <c r="S429" s="24">
        <v>0</v>
      </c>
      <c r="T429" s="22" t="s">
        <v>47</v>
      </c>
      <c r="U429" s="24">
        <v>0</v>
      </c>
      <c r="V429" s="23">
        <v>0</v>
      </c>
      <c r="W429" s="22" t="s">
        <v>47</v>
      </c>
      <c r="X429" s="24">
        <v>0</v>
      </c>
      <c r="Y429" s="22" t="s">
        <v>47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tr">
        <f t="shared" si="6"/>
        <v>Verificar Valores</v>
      </c>
      <c r="AL429" t="e">
        <f>IF(D429&lt;&gt;"",IF(AK429&lt;&gt;"OK",IF(IFERROR(VLOOKUP(C429&amp;D429,[1]Radicacion!$J$2:$EI$30174,2,0),VLOOKUP(D429,[1]Radicacion!$J$2:$L$30174,2,0))&lt;&gt;"","NO EXIGIBLES"),""),"")</f>
        <v>#N/A</v>
      </c>
    </row>
    <row r="430" spans="1:38" x14ac:dyDescent="0.25">
      <c r="A430" s="20">
        <v>422</v>
      </c>
      <c r="B430" s="21" t="s">
        <v>46</v>
      </c>
      <c r="C430" s="20" t="s">
        <v>47</v>
      </c>
      <c r="D430" s="20" t="s">
        <v>469</v>
      </c>
      <c r="E430" s="22">
        <v>44377</v>
      </c>
      <c r="F430" s="22">
        <v>44377</v>
      </c>
      <c r="G430" s="23">
        <v>4899990</v>
      </c>
      <c r="H430" s="24">
        <v>0</v>
      </c>
      <c r="I430" s="31"/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4899990</v>
      </c>
      <c r="P430" s="26" t="s">
        <v>47</v>
      </c>
      <c r="Q430" s="23">
        <v>0</v>
      </c>
      <c r="R430" s="24">
        <v>0</v>
      </c>
      <c r="S430" s="24">
        <v>0</v>
      </c>
      <c r="T430" s="22" t="s">
        <v>47</v>
      </c>
      <c r="U430" s="24">
        <v>0</v>
      </c>
      <c r="V430" s="23">
        <v>0</v>
      </c>
      <c r="W430" s="22" t="s">
        <v>47</v>
      </c>
      <c r="X430" s="24">
        <v>0</v>
      </c>
      <c r="Y430" s="22" t="s">
        <v>47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tr">
        <f t="shared" si="6"/>
        <v>Verificar Valores</v>
      </c>
      <c r="AL430" t="e">
        <f>IF(D430&lt;&gt;"",IF(AK430&lt;&gt;"OK",IF(IFERROR(VLOOKUP(C430&amp;D430,[1]Radicacion!$J$2:$EI$30174,2,0),VLOOKUP(D430,[1]Radicacion!$J$2:$L$30174,2,0))&lt;&gt;"","NO EXIGIBLES"),""),"")</f>
        <v>#N/A</v>
      </c>
    </row>
    <row r="431" spans="1:38" x14ac:dyDescent="0.25">
      <c r="A431" s="20">
        <v>423</v>
      </c>
      <c r="B431" s="21" t="s">
        <v>46</v>
      </c>
      <c r="C431" s="20" t="s">
        <v>47</v>
      </c>
      <c r="D431" s="20" t="s">
        <v>470</v>
      </c>
      <c r="E431" s="22">
        <v>44377</v>
      </c>
      <c r="F431" s="22">
        <v>44377</v>
      </c>
      <c r="G431" s="23">
        <v>500000</v>
      </c>
      <c r="H431" s="24">
        <v>0</v>
      </c>
      <c r="I431" s="31"/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500000</v>
      </c>
      <c r="P431" s="26" t="s">
        <v>47</v>
      </c>
      <c r="Q431" s="23">
        <v>0</v>
      </c>
      <c r="R431" s="24">
        <v>0</v>
      </c>
      <c r="S431" s="24">
        <v>0</v>
      </c>
      <c r="T431" s="22" t="s">
        <v>47</v>
      </c>
      <c r="U431" s="24">
        <v>0</v>
      </c>
      <c r="V431" s="23">
        <v>0</v>
      </c>
      <c r="W431" s="22" t="s">
        <v>47</v>
      </c>
      <c r="X431" s="24">
        <v>0</v>
      </c>
      <c r="Y431" s="22" t="s">
        <v>47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tr">
        <f t="shared" si="6"/>
        <v>Verificar Valores</v>
      </c>
      <c r="AL431" t="e">
        <f>IF(D431&lt;&gt;"",IF(AK431&lt;&gt;"OK",IF(IFERROR(VLOOKUP(C431&amp;D431,[1]Radicacion!$J$2:$EI$30174,2,0),VLOOKUP(D431,[1]Radicacion!$J$2:$L$30174,2,0))&lt;&gt;"","NO EXIGIBLES"),""),"")</f>
        <v>#N/A</v>
      </c>
    </row>
    <row r="432" spans="1:38" x14ac:dyDescent="0.25">
      <c r="A432" s="20">
        <v>424</v>
      </c>
      <c r="B432" s="21" t="s">
        <v>46</v>
      </c>
      <c r="C432" s="20" t="s">
        <v>47</v>
      </c>
      <c r="D432" s="20" t="s">
        <v>471</v>
      </c>
      <c r="E432" s="22">
        <v>44377</v>
      </c>
      <c r="F432" s="22">
        <v>44377</v>
      </c>
      <c r="G432" s="23">
        <v>4899990</v>
      </c>
      <c r="H432" s="24">
        <v>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4899990</v>
      </c>
      <c r="P432" s="26" t="s">
        <v>47</v>
      </c>
      <c r="Q432" s="23">
        <v>0</v>
      </c>
      <c r="R432" s="24">
        <v>0</v>
      </c>
      <c r="S432" s="24">
        <v>0</v>
      </c>
      <c r="T432" s="22" t="s">
        <v>47</v>
      </c>
      <c r="U432" s="24">
        <v>0</v>
      </c>
      <c r="V432" s="23">
        <v>0</v>
      </c>
      <c r="W432" s="22" t="s">
        <v>47</v>
      </c>
      <c r="X432" s="24">
        <v>0</v>
      </c>
      <c r="Y432" s="22" t="s">
        <v>47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tr">
        <f t="shared" si="6"/>
        <v>Verificar Valores</v>
      </c>
      <c r="AL432" t="e">
        <f>IF(D432&lt;&gt;"",IF(AK432&lt;&gt;"OK",IF(IFERROR(VLOOKUP(C432&amp;D432,[1]Radicacion!$J$2:$EI$30174,2,0),VLOOKUP(D432,[1]Radicacion!$J$2:$L$30174,2,0))&lt;&gt;"","NO EXIGIBLES"),""),"")</f>
        <v>#N/A</v>
      </c>
    </row>
    <row r="433" spans="1:38" x14ac:dyDescent="0.25">
      <c r="A433" s="20">
        <v>425</v>
      </c>
      <c r="B433" s="21" t="s">
        <v>46</v>
      </c>
      <c r="C433" s="20" t="s">
        <v>47</v>
      </c>
      <c r="D433" s="20" t="s">
        <v>472</v>
      </c>
      <c r="E433" s="22">
        <v>44377</v>
      </c>
      <c r="F433" s="22">
        <v>44377</v>
      </c>
      <c r="G433" s="23">
        <v>4899990</v>
      </c>
      <c r="H433" s="24">
        <v>0</v>
      </c>
      <c r="I433" s="31"/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4899990</v>
      </c>
      <c r="P433" s="26" t="s">
        <v>47</v>
      </c>
      <c r="Q433" s="23">
        <v>0</v>
      </c>
      <c r="R433" s="24">
        <v>0</v>
      </c>
      <c r="S433" s="24">
        <v>0</v>
      </c>
      <c r="T433" s="22" t="s">
        <v>47</v>
      </c>
      <c r="U433" s="24">
        <v>0</v>
      </c>
      <c r="V433" s="23">
        <v>0</v>
      </c>
      <c r="W433" s="22" t="s">
        <v>47</v>
      </c>
      <c r="X433" s="24">
        <v>0</v>
      </c>
      <c r="Y433" s="22" t="s">
        <v>47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tr">
        <f t="shared" si="6"/>
        <v>Verificar Valores</v>
      </c>
      <c r="AL433" t="e">
        <f>IF(D433&lt;&gt;"",IF(AK433&lt;&gt;"OK",IF(IFERROR(VLOOKUP(C433&amp;D433,[1]Radicacion!$J$2:$EI$30174,2,0),VLOOKUP(D433,[1]Radicacion!$J$2:$L$30174,2,0))&lt;&gt;"","NO EXIGIBLES"),""),"")</f>
        <v>#N/A</v>
      </c>
    </row>
    <row r="434" spans="1:38" x14ac:dyDescent="0.25">
      <c r="A434" s="20">
        <v>426</v>
      </c>
      <c r="B434" s="21" t="s">
        <v>46</v>
      </c>
      <c r="C434" s="20" t="s">
        <v>47</v>
      </c>
      <c r="D434" s="20" t="s">
        <v>473</v>
      </c>
      <c r="E434" s="22">
        <v>44377</v>
      </c>
      <c r="F434" s="22">
        <v>44377</v>
      </c>
      <c r="G434" s="23">
        <v>328800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328800</v>
      </c>
      <c r="P434" s="26" t="s">
        <v>47</v>
      </c>
      <c r="Q434" s="23">
        <v>0</v>
      </c>
      <c r="R434" s="24">
        <v>0</v>
      </c>
      <c r="S434" s="24">
        <v>0</v>
      </c>
      <c r="T434" s="22" t="s">
        <v>47</v>
      </c>
      <c r="U434" s="24">
        <v>0</v>
      </c>
      <c r="V434" s="23">
        <v>0</v>
      </c>
      <c r="W434" s="22" t="s">
        <v>47</v>
      </c>
      <c r="X434" s="24">
        <v>0</v>
      </c>
      <c r="Y434" s="22" t="s">
        <v>47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tr">
        <f t="shared" si="6"/>
        <v>Verificar Valores</v>
      </c>
      <c r="AL434" t="e">
        <f>IF(D434&lt;&gt;"",IF(AK434&lt;&gt;"OK",IF(IFERROR(VLOOKUP(C434&amp;D434,[1]Radicacion!$J$2:$EI$30174,2,0),VLOOKUP(D434,[1]Radicacion!$J$2:$L$30174,2,0))&lt;&gt;"","NO EXIGIBLES"),""),"")</f>
        <v>#N/A</v>
      </c>
    </row>
    <row r="435" spans="1:38" x14ac:dyDescent="0.25">
      <c r="A435" s="20">
        <v>427</v>
      </c>
      <c r="B435" s="21" t="s">
        <v>46</v>
      </c>
      <c r="C435" s="20" t="s">
        <v>47</v>
      </c>
      <c r="D435" s="20" t="s">
        <v>474</v>
      </c>
      <c r="E435" s="22">
        <v>44377</v>
      </c>
      <c r="F435" s="22">
        <v>44377</v>
      </c>
      <c r="G435" s="23">
        <v>1633330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1633330</v>
      </c>
      <c r="P435" s="26" t="s">
        <v>47</v>
      </c>
      <c r="Q435" s="23">
        <v>0</v>
      </c>
      <c r="R435" s="24">
        <v>0</v>
      </c>
      <c r="S435" s="24">
        <v>0</v>
      </c>
      <c r="T435" s="22" t="s">
        <v>47</v>
      </c>
      <c r="U435" s="24">
        <v>0</v>
      </c>
      <c r="V435" s="23">
        <v>0</v>
      </c>
      <c r="W435" s="22" t="s">
        <v>47</v>
      </c>
      <c r="X435" s="24">
        <v>0</v>
      </c>
      <c r="Y435" s="22" t="s">
        <v>47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tr">
        <f t="shared" si="6"/>
        <v>Verificar Valores</v>
      </c>
      <c r="AL435" t="e">
        <f>IF(D435&lt;&gt;"",IF(AK435&lt;&gt;"OK",IF(IFERROR(VLOOKUP(C435&amp;D435,[1]Radicacion!$J$2:$EI$30174,2,0),VLOOKUP(D435,[1]Radicacion!$J$2:$L$30174,2,0))&lt;&gt;"","NO EXIGIBLES"),""),"")</f>
        <v>#N/A</v>
      </c>
    </row>
    <row r="436" spans="1:38" x14ac:dyDescent="0.25">
      <c r="A436" s="20">
        <v>428</v>
      </c>
      <c r="B436" s="21" t="s">
        <v>46</v>
      </c>
      <c r="C436" s="20" t="s">
        <v>47</v>
      </c>
      <c r="D436" s="20" t="s">
        <v>475</v>
      </c>
      <c r="E436" s="22">
        <v>44377</v>
      </c>
      <c r="F436" s="22">
        <v>44377</v>
      </c>
      <c r="G436" s="23">
        <v>4899990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4899990</v>
      </c>
      <c r="P436" s="26" t="s">
        <v>47</v>
      </c>
      <c r="Q436" s="23">
        <v>0</v>
      </c>
      <c r="R436" s="24">
        <v>0</v>
      </c>
      <c r="S436" s="24">
        <v>0</v>
      </c>
      <c r="T436" s="22" t="s">
        <v>47</v>
      </c>
      <c r="U436" s="24">
        <v>0</v>
      </c>
      <c r="V436" s="23">
        <v>0</v>
      </c>
      <c r="W436" s="22" t="s">
        <v>47</v>
      </c>
      <c r="X436" s="24">
        <v>0</v>
      </c>
      <c r="Y436" s="22" t="s">
        <v>47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tr">
        <f t="shared" si="6"/>
        <v>Verificar Valores</v>
      </c>
      <c r="AL436" t="e">
        <f>IF(D436&lt;&gt;"",IF(AK436&lt;&gt;"OK",IF(IFERROR(VLOOKUP(C436&amp;D436,[1]Radicacion!$J$2:$EI$30174,2,0),VLOOKUP(D436,[1]Radicacion!$J$2:$L$30174,2,0))&lt;&gt;"","NO EXIGIBLES"),""),"")</f>
        <v>#N/A</v>
      </c>
    </row>
    <row r="437" spans="1:38" x14ac:dyDescent="0.25">
      <c r="A437" s="20">
        <v>429</v>
      </c>
      <c r="B437" s="21" t="s">
        <v>46</v>
      </c>
      <c r="C437" s="20" t="s">
        <v>47</v>
      </c>
      <c r="D437" s="20" t="s">
        <v>476</v>
      </c>
      <c r="E437" s="22">
        <v>44377</v>
      </c>
      <c r="F437" s="22">
        <v>44377</v>
      </c>
      <c r="G437" s="23">
        <v>164400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164400</v>
      </c>
      <c r="P437" s="26" t="s">
        <v>47</v>
      </c>
      <c r="Q437" s="23">
        <v>0</v>
      </c>
      <c r="R437" s="24">
        <v>0</v>
      </c>
      <c r="S437" s="24">
        <v>0</v>
      </c>
      <c r="T437" s="22" t="s">
        <v>47</v>
      </c>
      <c r="U437" s="24">
        <v>0</v>
      </c>
      <c r="V437" s="23">
        <v>0</v>
      </c>
      <c r="W437" s="22" t="s">
        <v>47</v>
      </c>
      <c r="X437" s="24">
        <v>0</v>
      </c>
      <c r="Y437" s="22" t="s">
        <v>47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tr">
        <f t="shared" si="6"/>
        <v>Verificar Valores</v>
      </c>
      <c r="AL437" t="e">
        <f>IF(D437&lt;&gt;"",IF(AK437&lt;&gt;"OK",IF(IFERROR(VLOOKUP(C437&amp;D437,[1]Radicacion!$J$2:$EI$30174,2,0),VLOOKUP(D437,[1]Radicacion!$J$2:$L$30174,2,0))&lt;&gt;"","NO EXIGIBLES"),""),"")</f>
        <v>#N/A</v>
      </c>
    </row>
    <row r="438" spans="1:38" x14ac:dyDescent="0.25">
      <c r="A438" s="20">
        <v>430</v>
      </c>
      <c r="B438" s="21" t="s">
        <v>46</v>
      </c>
      <c r="C438" s="20" t="s">
        <v>47</v>
      </c>
      <c r="D438" s="20" t="s">
        <v>477</v>
      </c>
      <c r="E438" s="22">
        <v>44377</v>
      </c>
      <c r="F438" s="22">
        <v>44377</v>
      </c>
      <c r="G438" s="23">
        <v>4899990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4899990</v>
      </c>
      <c r="P438" s="26" t="s">
        <v>47</v>
      </c>
      <c r="Q438" s="23">
        <v>0</v>
      </c>
      <c r="R438" s="24">
        <v>0</v>
      </c>
      <c r="S438" s="24">
        <v>0</v>
      </c>
      <c r="T438" s="22" t="s">
        <v>47</v>
      </c>
      <c r="U438" s="24">
        <v>0</v>
      </c>
      <c r="V438" s="23">
        <v>0</v>
      </c>
      <c r="W438" s="22" t="s">
        <v>47</v>
      </c>
      <c r="X438" s="24">
        <v>0</v>
      </c>
      <c r="Y438" s="22" t="s">
        <v>47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tr">
        <f t="shared" si="6"/>
        <v>Verificar Valores</v>
      </c>
      <c r="AL438" t="e">
        <f>IF(D438&lt;&gt;"",IF(AK438&lt;&gt;"OK",IF(IFERROR(VLOOKUP(C438&amp;D438,[1]Radicacion!$J$2:$EI$30174,2,0),VLOOKUP(D438,[1]Radicacion!$J$2:$L$30174,2,0))&lt;&gt;"","NO EXIGIBLES"),""),"")</f>
        <v>#N/A</v>
      </c>
    </row>
    <row r="439" spans="1:38" x14ac:dyDescent="0.25">
      <c r="A439" s="20">
        <v>431</v>
      </c>
      <c r="B439" s="21" t="s">
        <v>46</v>
      </c>
      <c r="C439" s="20" t="s">
        <v>47</v>
      </c>
      <c r="D439" s="20" t="s">
        <v>478</v>
      </c>
      <c r="E439" s="22">
        <v>44377</v>
      </c>
      <c r="F439" s="22">
        <v>44377</v>
      </c>
      <c r="G439" s="23">
        <v>164400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164400</v>
      </c>
      <c r="P439" s="26" t="s">
        <v>47</v>
      </c>
      <c r="Q439" s="23">
        <v>0</v>
      </c>
      <c r="R439" s="24">
        <v>0</v>
      </c>
      <c r="S439" s="24">
        <v>0</v>
      </c>
      <c r="T439" s="22" t="s">
        <v>47</v>
      </c>
      <c r="U439" s="24">
        <v>0</v>
      </c>
      <c r="V439" s="23">
        <v>0</v>
      </c>
      <c r="W439" s="22" t="s">
        <v>47</v>
      </c>
      <c r="X439" s="24">
        <v>0</v>
      </c>
      <c r="Y439" s="22" t="s">
        <v>47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tr">
        <f t="shared" si="6"/>
        <v>Verificar Valores</v>
      </c>
      <c r="AL439" t="e">
        <f>IF(D439&lt;&gt;"",IF(AK439&lt;&gt;"OK",IF(IFERROR(VLOOKUP(C439&amp;D439,[1]Radicacion!$J$2:$EI$30174,2,0),VLOOKUP(D439,[1]Radicacion!$J$2:$L$30174,2,0))&lt;&gt;"","NO EXIGIBLES"),""),"")</f>
        <v>#N/A</v>
      </c>
    </row>
    <row r="440" spans="1:38" x14ac:dyDescent="0.25">
      <c r="A440" s="20">
        <v>432</v>
      </c>
      <c r="B440" s="21" t="s">
        <v>46</v>
      </c>
      <c r="C440" s="20" t="s">
        <v>47</v>
      </c>
      <c r="D440" s="20" t="s">
        <v>479</v>
      </c>
      <c r="E440" s="22">
        <v>44377</v>
      </c>
      <c r="F440" s="22">
        <v>44377</v>
      </c>
      <c r="G440" s="23">
        <v>4899990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4899990</v>
      </c>
      <c r="P440" s="26" t="s">
        <v>47</v>
      </c>
      <c r="Q440" s="23">
        <v>0</v>
      </c>
      <c r="R440" s="24">
        <v>0</v>
      </c>
      <c r="S440" s="24">
        <v>0</v>
      </c>
      <c r="T440" s="22" t="s">
        <v>47</v>
      </c>
      <c r="U440" s="24">
        <v>0</v>
      </c>
      <c r="V440" s="23">
        <v>0</v>
      </c>
      <c r="W440" s="22" t="s">
        <v>47</v>
      </c>
      <c r="X440" s="24">
        <v>0</v>
      </c>
      <c r="Y440" s="22" t="s">
        <v>47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tr">
        <f t="shared" si="6"/>
        <v>Verificar Valores</v>
      </c>
      <c r="AL440" t="e">
        <f>IF(D440&lt;&gt;"",IF(AK440&lt;&gt;"OK",IF(IFERROR(VLOOKUP(C440&amp;D440,[1]Radicacion!$J$2:$EI$30174,2,0),VLOOKUP(D440,[1]Radicacion!$J$2:$L$30174,2,0))&lt;&gt;"","NO EXIGIBLES"),""),"")</f>
        <v>#N/A</v>
      </c>
    </row>
    <row r="441" spans="1:38" x14ac:dyDescent="0.25">
      <c r="A441" s="20">
        <v>433</v>
      </c>
      <c r="B441" s="21" t="s">
        <v>46</v>
      </c>
      <c r="C441" s="20" t="s">
        <v>47</v>
      </c>
      <c r="D441" s="20" t="s">
        <v>480</v>
      </c>
      <c r="E441" s="22">
        <v>44377</v>
      </c>
      <c r="F441" s="22">
        <v>44377</v>
      </c>
      <c r="G441" s="23">
        <v>4899990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4899990</v>
      </c>
      <c r="P441" s="26" t="s">
        <v>47</v>
      </c>
      <c r="Q441" s="23">
        <v>0</v>
      </c>
      <c r="R441" s="24">
        <v>0</v>
      </c>
      <c r="S441" s="24">
        <v>0</v>
      </c>
      <c r="T441" s="22" t="s">
        <v>47</v>
      </c>
      <c r="U441" s="24">
        <v>0</v>
      </c>
      <c r="V441" s="23">
        <v>0</v>
      </c>
      <c r="W441" s="22" t="s">
        <v>47</v>
      </c>
      <c r="X441" s="24">
        <v>0</v>
      </c>
      <c r="Y441" s="22" t="s">
        <v>47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tr">
        <f t="shared" si="6"/>
        <v>Verificar Valores</v>
      </c>
      <c r="AL441" t="e">
        <f>IF(D441&lt;&gt;"",IF(AK441&lt;&gt;"OK",IF(IFERROR(VLOOKUP(C441&amp;D441,[1]Radicacion!$J$2:$EI$30174,2,0),VLOOKUP(D441,[1]Radicacion!$J$2:$L$30174,2,0))&lt;&gt;"","NO EXIGIBLES"),""),"")</f>
        <v>#N/A</v>
      </c>
    </row>
    <row r="442" spans="1:38" x14ac:dyDescent="0.25">
      <c r="A442" s="20">
        <v>434</v>
      </c>
      <c r="B442" s="21" t="s">
        <v>46</v>
      </c>
      <c r="C442" s="20" t="s">
        <v>47</v>
      </c>
      <c r="D442" s="20" t="s">
        <v>481</v>
      </c>
      <c r="E442" s="22">
        <v>44377</v>
      </c>
      <c r="F442" s="22">
        <v>44377</v>
      </c>
      <c r="G442" s="23">
        <v>4899990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4899990</v>
      </c>
      <c r="P442" s="26" t="s">
        <v>47</v>
      </c>
      <c r="Q442" s="23">
        <v>0</v>
      </c>
      <c r="R442" s="24">
        <v>0</v>
      </c>
      <c r="S442" s="24">
        <v>0</v>
      </c>
      <c r="T442" s="22" t="s">
        <v>47</v>
      </c>
      <c r="U442" s="24">
        <v>0</v>
      </c>
      <c r="V442" s="23">
        <v>0</v>
      </c>
      <c r="W442" s="22" t="s">
        <v>47</v>
      </c>
      <c r="X442" s="24">
        <v>0</v>
      </c>
      <c r="Y442" s="22" t="s">
        <v>47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tr">
        <f t="shared" si="6"/>
        <v>Verificar Valores</v>
      </c>
      <c r="AL442" t="e">
        <f>IF(D442&lt;&gt;"",IF(AK442&lt;&gt;"OK",IF(IFERROR(VLOOKUP(C442&amp;D442,[1]Radicacion!$J$2:$EI$30174,2,0),VLOOKUP(D442,[1]Radicacion!$J$2:$L$30174,2,0))&lt;&gt;"","NO EXIGIBLES"),""),"")</f>
        <v>#N/A</v>
      </c>
    </row>
    <row r="443" spans="1:38" x14ac:dyDescent="0.25">
      <c r="A443" s="20">
        <v>435</v>
      </c>
      <c r="B443" s="21" t="s">
        <v>46</v>
      </c>
      <c r="C443" s="20" t="s">
        <v>47</v>
      </c>
      <c r="D443" s="20" t="s">
        <v>482</v>
      </c>
      <c r="E443" s="22">
        <v>44377</v>
      </c>
      <c r="F443" s="22">
        <v>44377</v>
      </c>
      <c r="G443" s="23">
        <v>1644000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1644000</v>
      </c>
      <c r="P443" s="26" t="s">
        <v>47</v>
      </c>
      <c r="Q443" s="23">
        <v>0</v>
      </c>
      <c r="R443" s="24">
        <v>0</v>
      </c>
      <c r="S443" s="24">
        <v>0</v>
      </c>
      <c r="T443" s="22" t="s">
        <v>47</v>
      </c>
      <c r="U443" s="24">
        <v>0</v>
      </c>
      <c r="V443" s="23">
        <v>0</v>
      </c>
      <c r="W443" s="22" t="s">
        <v>47</v>
      </c>
      <c r="X443" s="24">
        <v>0</v>
      </c>
      <c r="Y443" s="22" t="s">
        <v>47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tr">
        <f t="shared" si="6"/>
        <v>Verificar Valores</v>
      </c>
      <c r="AL443" t="e">
        <f>IF(D443&lt;&gt;"",IF(AK443&lt;&gt;"OK",IF(IFERROR(VLOOKUP(C443&amp;D443,[1]Radicacion!$J$2:$EI$30174,2,0),VLOOKUP(D443,[1]Radicacion!$J$2:$L$30174,2,0))&lt;&gt;"","NO EXIGIBLES"),""),"")</f>
        <v>#N/A</v>
      </c>
    </row>
    <row r="444" spans="1:38" x14ac:dyDescent="0.25">
      <c r="A444" s="20">
        <v>436</v>
      </c>
      <c r="B444" s="21" t="s">
        <v>46</v>
      </c>
      <c r="C444" s="20" t="s">
        <v>47</v>
      </c>
      <c r="D444" s="20" t="s">
        <v>483</v>
      </c>
      <c r="E444" s="22">
        <v>44377</v>
      </c>
      <c r="F444" s="22">
        <v>44377</v>
      </c>
      <c r="G444" s="23">
        <v>4899990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4899990</v>
      </c>
      <c r="P444" s="26" t="s">
        <v>47</v>
      </c>
      <c r="Q444" s="23">
        <v>0</v>
      </c>
      <c r="R444" s="24">
        <v>0</v>
      </c>
      <c r="S444" s="24">
        <v>0</v>
      </c>
      <c r="T444" s="22" t="s">
        <v>47</v>
      </c>
      <c r="U444" s="24">
        <v>0</v>
      </c>
      <c r="V444" s="23">
        <v>0</v>
      </c>
      <c r="W444" s="22" t="s">
        <v>47</v>
      </c>
      <c r="X444" s="24">
        <v>0</v>
      </c>
      <c r="Y444" s="22" t="s">
        <v>47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tr">
        <f t="shared" si="6"/>
        <v>Verificar Valores</v>
      </c>
      <c r="AL444" t="e">
        <f>IF(D444&lt;&gt;"",IF(AK444&lt;&gt;"OK",IF(IFERROR(VLOOKUP(C444&amp;D444,[1]Radicacion!$J$2:$EI$30174,2,0),VLOOKUP(D444,[1]Radicacion!$J$2:$L$30174,2,0))&lt;&gt;"","NO EXIGIBLES"),""),"")</f>
        <v>#N/A</v>
      </c>
    </row>
    <row r="445" spans="1:38" x14ac:dyDescent="0.25">
      <c r="A445" s="20">
        <v>437</v>
      </c>
      <c r="B445" s="21" t="s">
        <v>46</v>
      </c>
      <c r="C445" s="20" t="s">
        <v>47</v>
      </c>
      <c r="D445" s="20" t="s">
        <v>484</v>
      </c>
      <c r="E445" s="22">
        <v>44377</v>
      </c>
      <c r="F445" s="22">
        <v>44377</v>
      </c>
      <c r="G445" s="23">
        <v>4899990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4899990</v>
      </c>
      <c r="P445" s="26" t="s">
        <v>47</v>
      </c>
      <c r="Q445" s="23">
        <v>0</v>
      </c>
      <c r="R445" s="24">
        <v>0</v>
      </c>
      <c r="S445" s="24">
        <v>0</v>
      </c>
      <c r="T445" s="22" t="s">
        <v>47</v>
      </c>
      <c r="U445" s="24">
        <v>0</v>
      </c>
      <c r="V445" s="23">
        <v>0</v>
      </c>
      <c r="W445" s="22" t="s">
        <v>47</v>
      </c>
      <c r="X445" s="24">
        <v>0</v>
      </c>
      <c r="Y445" s="22" t="s">
        <v>47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tr">
        <f t="shared" si="6"/>
        <v>Verificar Valores</v>
      </c>
      <c r="AL445" t="e">
        <f>IF(D445&lt;&gt;"",IF(AK445&lt;&gt;"OK",IF(IFERROR(VLOOKUP(C445&amp;D445,[1]Radicacion!$J$2:$EI$30174,2,0),VLOOKUP(D445,[1]Radicacion!$J$2:$L$30174,2,0))&lt;&gt;"","NO EXIGIBLES"),""),"")</f>
        <v>#N/A</v>
      </c>
    </row>
    <row r="446" spans="1:38" x14ac:dyDescent="0.25">
      <c r="A446" s="20">
        <v>438</v>
      </c>
      <c r="B446" s="21" t="s">
        <v>46</v>
      </c>
      <c r="C446" s="20" t="s">
        <v>47</v>
      </c>
      <c r="D446" s="20" t="s">
        <v>485</v>
      </c>
      <c r="E446" s="22">
        <v>44377</v>
      </c>
      <c r="F446" s="22">
        <v>44377</v>
      </c>
      <c r="G446" s="23">
        <v>164400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164400</v>
      </c>
      <c r="P446" s="26" t="s">
        <v>47</v>
      </c>
      <c r="Q446" s="23">
        <v>0</v>
      </c>
      <c r="R446" s="24">
        <v>0</v>
      </c>
      <c r="S446" s="24">
        <v>0</v>
      </c>
      <c r="T446" s="22" t="s">
        <v>47</v>
      </c>
      <c r="U446" s="24">
        <v>0</v>
      </c>
      <c r="V446" s="23">
        <v>0</v>
      </c>
      <c r="W446" s="22" t="s">
        <v>47</v>
      </c>
      <c r="X446" s="24">
        <v>0</v>
      </c>
      <c r="Y446" s="22" t="s">
        <v>47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tr">
        <f t="shared" si="6"/>
        <v>Verificar Valores</v>
      </c>
      <c r="AL446" t="e">
        <f>IF(D446&lt;&gt;"",IF(AK446&lt;&gt;"OK",IF(IFERROR(VLOOKUP(C446&amp;D446,[1]Radicacion!$J$2:$EI$30174,2,0),VLOOKUP(D446,[1]Radicacion!$J$2:$L$30174,2,0))&lt;&gt;"","NO EXIGIBLES"),""),"")</f>
        <v>#N/A</v>
      </c>
    </row>
    <row r="447" spans="1:38" x14ac:dyDescent="0.25">
      <c r="A447" s="20">
        <v>439</v>
      </c>
      <c r="B447" s="21" t="s">
        <v>46</v>
      </c>
      <c r="C447" s="20" t="s">
        <v>47</v>
      </c>
      <c r="D447" s="20" t="s">
        <v>486</v>
      </c>
      <c r="E447" s="22">
        <v>44377</v>
      </c>
      <c r="F447" s="22">
        <v>44377</v>
      </c>
      <c r="G447" s="23">
        <v>80832</v>
      </c>
      <c r="H447" s="24">
        <v>0</v>
      </c>
      <c r="I447" s="31"/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80832</v>
      </c>
      <c r="P447" s="26" t="s">
        <v>47</v>
      </c>
      <c r="Q447" s="23">
        <v>0</v>
      </c>
      <c r="R447" s="24">
        <v>0</v>
      </c>
      <c r="S447" s="24">
        <v>0</v>
      </c>
      <c r="T447" s="22" t="s">
        <v>47</v>
      </c>
      <c r="U447" s="24">
        <v>0</v>
      </c>
      <c r="V447" s="23">
        <v>0</v>
      </c>
      <c r="W447" s="22" t="s">
        <v>47</v>
      </c>
      <c r="X447" s="24">
        <v>0</v>
      </c>
      <c r="Y447" s="22" t="s">
        <v>47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tr">
        <f t="shared" si="6"/>
        <v>Verificar Valores</v>
      </c>
      <c r="AL447" t="e">
        <f>IF(D447&lt;&gt;"",IF(AK447&lt;&gt;"OK",IF(IFERROR(VLOOKUP(C447&amp;D447,[1]Radicacion!$J$2:$EI$30174,2,0),VLOOKUP(D447,[1]Radicacion!$J$2:$L$30174,2,0))&lt;&gt;"","NO EXIGIBLES"),""),"")</f>
        <v>#N/A</v>
      </c>
    </row>
    <row r="448" spans="1:38" x14ac:dyDescent="0.25">
      <c r="A448" s="20">
        <v>440</v>
      </c>
      <c r="B448" s="21" t="s">
        <v>46</v>
      </c>
      <c r="C448" s="20" t="s">
        <v>47</v>
      </c>
      <c r="D448" s="20" t="s">
        <v>487</v>
      </c>
      <c r="E448" s="22">
        <v>44377</v>
      </c>
      <c r="F448" s="22">
        <v>44377</v>
      </c>
      <c r="G448" s="23">
        <v>80832</v>
      </c>
      <c r="H448" s="24">
        <v>0</v>
      </c>
      <c r="I448" s="31"/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80832</v>
      </c>
      <c r="P448" s="26" t="s">
        <v>47</v>
      </c>
      <c r="Q448" s="23">
        <v>0</v>
      </c>
      <c r="R448" s="24">
        <v>0</v>
      </c>
      <c r="S448" s="24">
        <v>0</v>
      </c>
      <c r="T448" s="22" t="s">
        <v>47</v>
      </c>
      <c r="U448" s="24">
        <v>0</v>
      </c>
      <c r="V448" s="23">
        <v>0</v>
      </c>
      <c r="W448" s="22" t="s">
        <v>47</v>
      </c>
      <c r="X448" s="24">
        <v>0</v>
      </c>
      <c r="Y448" s="22" t="s">
        <v>47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tr">
        <f t="shared" si="6"/>
        <v>Verificar Valores</v>
      </c>
      <c r="AL448" t="e">
        <f>IF(D448&lt;&gt;"",IF(AK448&lt;&gt;"OK",IF(IFERROR(VLOOKUP(C448&amp;D448,[1]Radicacion!$J$2:$EI$30174,2,0),VLOOKUP(D448,[1]Radicacion!$J$2:$L$30174,2,0))&lt;&gt;"","NO EXIGIBLES"),""),"")</f>
        <v>#N/A</v>
      </c>
    </row>
    <row r="449" spans="1:38" x14ac:dyDescent="0.25">
      <c r="A449" s="20">
        <v>441</v>
      </c>
      <c r="B449" s="21" t="s">
        <v>46</v>
      </c>
      <c r="C449" s="20" t="s">
        <v>47</v>
      </c>
      <c r="D449" s="20" t="s">
        <v>488</v>
      </c>
      <c r="E449" s="22">
        <v>44377</v>
      </c>
      <c r="F449" s="22">
        <v>44377</v>
      </c>
      <c r="G449" s="23">
        <v>462284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462284</v>
      </c>
      <c r="P449" s="26" t="s">
        <v>47</v>
      </c>
      <c r="Q449" s="23">
        <v>0</v>
      </c>
      <c r="R449" s="24">
        <v>0</v>
      </c>
      <c r="S449" s="24">
        <v>0</v>
      </c>
      <c r="T449" s="22" t="s">
        <v>47</v>
      </c>
      <c r="U449" s="24">
        <v>0</v>
      </c>
      <c r="V449" s="23">
        <v>0</v>
      </c>
      <c r="W449" s="22" t="s">
        <v>47</v>
      </c>
      <c r="X449" s="24">
        <v>0</v>
      </c>
      <c r="Y449" s="22" t="s">
        <v>47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tr">
        <f t="shared" si="6"/>
        <v>Verificar Valores</v>
      </c>
      <c r="AL449" t="e">
        <f>IF(D449&lt;&gt;"",IF(AK449&lt;&gt;"OK",IF(IFERROR(VLOOKUP(C449&amp;D449,[1]Radicacion!$J$2:$EI$30174,2,0),VLOOKUP(D449,[1]Radicacion!$J$2:$L$30174,2,0))&lt;&gt;"","NO EXIGIBLES"),""),"")</f>
        <v>#N/A</v>
      </c>
    </row>
    <row r="450" spans="1:38" x14ac:dyDescent="0.25">
      <c r="A450" s="20">
        <v>442</v>
      </c>
      <c r="B450" s="21" t="s">
        <v>46</v>
      </c>
      <c r="C450" s="20" t="s">
        <v>47</v>
      </c>
      <c r="D450" s="20" t="s">
        <v>489</v>
      </c>
      <c r="E450" s="22">
        <v>44406</v>
      </c>
      <c r="F450" s="22">
        <v>44505</v>
      </c>
      <c r="G450" s="23">
        <v>80832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80832</v>
      </c>
      <c r="P450" s="26">
        <v>899383</v>
      </c>
      <c r="Q450" s="23">
        <v>80832</v>
      </c>
      <c r="R450" s="24">
        <v>0</v>
      </c>
      <c r="S450" s="24">
        <v>0</v>
      </c>
      <c r="T450" s="22" t="s">
        <v>47</v>
      </c>
      <c r="U450" s="24">
        <v>80832</v>
      </c>
      <c r="V450" s="23">
        <v>0</v>
      </c>
      <c r="W450" s="22" t="s">
        <v>47</v>
      </c>
      <c r="X450" s="24">
        <v>0</v>
      </c>
      <c r="Y450" s="22" t="s">
        <v>47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tr">
        <f t="shared" si="6"/>
        <v>Verificar Valores</v>
      </c>
      <c r="AL450" t="e">
        <f>IF(D450&lt;&gt;"",IF(AK450&lt;&gt;"OK",IF(IFERROR(VLOOKUP(C450&amp;D450,[1]Radicacion!$J$2:$EI$30174,2,0),VLOOKUP(D450,[1]Radicacion!$J$2:$L$30174,2,0))&lt;&gt;"","NO EXIGIBLES"),""),"")</f>
        <v>#N/A</v>
      </c>
    </row>
    <row r="451" spans="1:38" x14ac:dyDescent="0.25">
      <c r="A451" s="20">
        <v>443</v>
      </c>
      <c r="B451" s="21" t="s">
        <v>46</v>
      </c>
      <c r="C451" s="20" t="s">
        <v>47</v>
      </c>
      <c r="D451" s="20" t="s">
        <v>490</v>
      </c>
      <c r="E451" s="22">
        <v>44406.205937500003</v>
      </c>
      <c r="F451" s="22">
        <v>44406.205937500003</v>
      </c>
      <c r="G451" s="23">
        <v>80832</v>
      </c>
      <c r="H451" s="24">
        <v>0</v>
      </c>
      <c r="I451" s="31"/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80832</v>
      </c>
      <c r="P451" s="26" t="s">
        <v>47</v>
      </c>
      <c r="Q451" s="23">
        <v>0</v>
      </c>
      <c r="R451" s="24">
        <v>0</v>
      </c>
      <c r="S451" s="24">
        <v>0</v>
      </c>
      <c r="T451" s="22" t="s">
        <v>47</v>
      </c>
      <c r="U451" s="24">
        <v>0</v>
      </c>
      <c r="V451" s="23">
        <v>0</v>
      </c>
      <c r="W451" s="22" t="s">
        <v>47</v>
      </c>
      <c r="X451" s="24">
        <v>0</v>
      </c>
      <c r="Y451" s="22" t="s">
        <v>47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tr">
        <f t="shared" si="6"/>
        <v>Verificar Valores</v>
      </c>
      <c r="AL451" t="e">
        <f>IF(D451&lt;&gt;"",IF(AK451&lt;&gt;"OK",IF(IFERROR(VLOOKUP(C451&amp;D451,[1]Radicacion!$J$2:$EI$30174,2,0),VLOOKUP(D451,[1]Radicacion!$J$2:$L$30174,2,0))&lt;&gt;"","NO EXIGIBLES"),""),"")</f>
        <v>#N/A</v>
      </c>
    </row>
    <row r="452" spans="1:38" x14ac:dyDescent="0.25">
      <c r="A452" s="20">
        <v>444</v>
      </c>
      <c r="B452" s="21" t="s">
        <v>46</v>
      </c>
      <c r="C452" s="20" t="s">
        <v>47</v>
      </c>
      <c r="D452" s="20" t="s">
        <v>491</v>
      </c>
      <c r="E452" s="22">
        <v>44406.621782407405</v>
      </c>
      <c r="F452" s="22">
        <v>44406.621782407405</v>
      </c>
      <c r="G452" s="23">
        <v>480000</v>
      </c>
      <c r="H452" s="24">
        <v>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480000</v>
      </c>
      <c r="P452" s="26" t="s">
        <v>47</v>
      </c>
      <c r="Q452" s="23">
        <v>0</v>
      </c>
      <c r="R452" s="24">
        <v>0</v>
      </c>
      <c r="S452" s="24">
        <v>0</v>
      </c>
      <c r="T452" s="22" t="s">
        <v>47</v>
      </c>
      <c r="U452" s="24">
        <v>0</v>
      </c>
      <c r="V452" s="23">
        <v>0</v>
      </c>
      <c r="W452" s="22" t="s">
        <v>47</v>
      </c>
      <c r="X452" s="24">
        <v>0</v>
      </c>
      <c r="Y452" s="22" t="s">
        <v>47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tr">
        <f t="shared" si="6"/>
        <v>Verificar Valores</v>
      </c>
      <c r="AL452" t="e">
        <f>IF(D452&lt;&gt;"",IF(AK452&lt;&gt;"OK",IF(IFERROR(VLOOKUP(C452&amp;D452,[1]Radicacion!$J$2:$EI$30174,2,0),VLOOKUP(D452,[1]Radicacion!$J$2:$L$30174,2,0))&lt;&gt;"","NO EXIGIBLES"),""),"")</f>
        <v>#N/A</v>
      </c>
    </row>
    <row r="453" spans="1:38" x14ac:dyDescent="0.25">
      <c r="A453" s="20">
        <v>445</v>
      </c>
      <c r="B453" s="21" t="s">
        <v>46</v>
      </c>
      <c r="C453" s="20" t="s">
        <v>47</v>
      </c>
      <c r="D453" s="20" t="s">
        <v>492</v>
      </c>
      <c r="E453" s="22">
        <v>44406.807476851849</v>
      </c>
      <c r="F453" s="22">
        <v>44406.807476851849</v>
      </c>
      <c r="G453" s="23">
        <v>59700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59700</v>
      </c>
      <c r="P453" s="26" t="s">
        <v>47</v>
      </c>
      <c r="Q453" s="23">
        <v>0</v>
      </c>
      <c r="R453" s="24">
        <v>0</v>
      </c>
      <c r="S453" s="24">
        <v>0</v>
      </c>
      <c r="T453" s="22" t="s">
        <v>47</v>
      </c>
      <c r="U453" s="24">
        <v>0</v>
      </c>
      <c r="V453" s="23">
        <v>0</v>
      </c>
      <c r="W453" s="22" t="s">
        <v>47</v>
      </c>
      <c r="X453" s="24">
        <v>0</v>
      </c>
      <c r="Y453" s="22" t="s">
        <v>47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tr">
        <f t="shared" si="6"/>
        <v>Verificar Valores</v>
      </c>
      <c r="AL453" t="e">
        <f>IF(D453&lt;&gt;"",IF(AK453&lt;&gt;"OK",IF(IFERROR(VLOOKUP(C453&amp;D453,[1]Radicacion!$J$2:$EI$30174,2,0),VLOOKUP(D453,[1]Radicacion!$J$2:$L$30174,2,0))&lt;&gt;"","NO EXIGIBLES"),""),"")</f>
        <v>#N/A</v>
      </c>
    </row>
    <row r="454" spans="1:38" x14ac:dyDescent="0.25">
      <c r="A454" s="20">
        <v>446</v>
      </c>
      <c r="B454" s="21" t="s">
        <v>46</v>
      </c>
      <c r="C454" s="20" t="s">
        <v>47</v>
      </c>
      <c r="D454" s="20" t="s">
        <v>493</v>
      </c>
      <c r="E454" s="22">
        <v>44407</v>
      </c>
      <c r="F454" s="22">
        <v>44505</v>
      </c>
      <c r="G454" s="23">
        <v>80832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80832</v>
      </c>
      <c r="P454" s="26">
        <v>900351</v>
      </c>
      <c r="Q454" s="23">
        <v>80832</v>
      </c>
      <c r="R454" s="24">
        <v>0</v>
      </c>
      <c r="S454" s="24">
        <v>0</v>
      </c>
      <c r="T454" s="22" t="s">
        <v>47</v>
      </c>
      <c r="U454" s="24">
        <v>80832</v>
      </c>
      <c r="V454" s="23">
        <v>0</v>
      </c>
      <c r="W454" s="22" t="s">
        <v>47</v>
      </c>
      <c r="X454" s="24">
        <v>0</v>
      </c>
      <c r="Y454" s="22" t="s">
        <v>47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tr">
        <f t="shared" si="6"/>
        <v>Verificar Valores</v>
      </c>
      <c r="AL454" t="e">
        <f>IF(D454&lt;&gt;"",IF(AK454&lt;&gt;"OK",IF(IFERROR(VLOOKUP(C454&amp;D454,[1]Radicacion!$J$2:$EI$30174,2,0),VLOOKUP(D454,[1]Radicacion!$J$2:$L$30174,2,0))&lt;&gt;"","NO EXIGIBLES"),""),"")</f>
        <v>#N/A</v>
      </c>
    </row>
    <row r="455" spans="1:38" x14ac:dyDescent="0.25">
      <c r="A455" s="20">
        <v>447</v>
      </c>
      <c r="B455" s="21" t="s">
        <v>46</v>
      </c>
      <c r="C455" s="20" t="s">
        <v>47</v>
      </c>
      <c r="D455" s="20" t="s">
        <v>494</v>
      </c>
      <c r="E455" s="22">
        <v>44407</v>
      </c>
      <c r="F455" s="22">
        <v>44505</v>
      </c>
      <c r="G455" s="23">
        <v>80832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80832</v>
      </c>
      <c r="P455" s="26">
        <v>900354</v>
      </c>
      <c r="Q455" s="23">
        <v>80832</v>
      </c>
      <c r="R455" s="24">
        <v>0</v>
      </c>
      <c r="S455" s="24">
        <v>0</v>
      </c>
      <c r="T455" s="22" t="s">
        <v>47</v>
      </c>
      <c r="U455" s="24">
        <v>80832</v>
      </c>
      <c r="V455" s="23">
        <v>0</v>
      </c>
      <c r="W455" s="22" t="s">
        <v>47</v>
      </c>
      <c r="X455" s="24">
        <v>0</v>
      </c>
      <c r="Y455" s="22" t="s">
        <v>47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tr">
        <f t="shared" si="6"/>
        <v>Verificar Valores</v>
      </c>
      <c r="AL455" t="e">
        <f>IF(D455&lt;&gt;"",IF(AK455&lt;&gt;"OK",IF(IFERROR(VLOOKUP(C455&amp;D455,[1]Radicacion!$J$2:$EI$30174,2,0),VLOOKUP(D455,[1]Radicacion!$J$2:$L$30174,2,0))&lt;&gt;"","NO EXIGIBLES"),""),"")</f>
        <v>#N/A</v>
      </c>
    </row>
    <row r="456" spans="1:38" x14ac:dyDescent="0.25">
      <c r="A456" s="20">
        <v>448</v>
      </c>
      <c r="B456" s="21" t="s">
        <v>46</v>
      </c>
      <c r="C456" s="20" t="s">
        <v>47</v>
      </c>
      <c r="D456" s="20" t="s">
        <v>495</v>
      </c>
      <c r="E456" s="22">
        <v>44407.11105324074</v>
      </c>
      <c r="F456" s="22">
        <v>44407.11105324074</v>
      </c>
      <c r="G456" s="23">
        <v>493520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493520</v>
      </c>
      <c r="P456" s="26" t="s">
        <v>47</v>
      </c>
      <c r="Q456" s="23">
        <v>0</v>
      </c>
      <c r="R456" s="24">
        <v>0</v>
      </c>
      <c r="S456" s="24">
        <v>0</v>
      </c>
      <c r="T456" s="22" t="s">
        <v>47</v>
      </c>
      <c r="U456" s="24">
        <v>0</v>
      </c>
      <c r="V456" s="23">
        <v>0</v>
      </c>
      <c r="W456" s="22" t="s">
        <v>47</v>
      </c>
      <c r="X456" s="24">
        <v>0</v>
      </c>
      <c r="Y456" s="22" t="s">
        <v>47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tr">
        <f t="shared" si="6"/>
        <v>Verificar Valores</v>
      </c>
      <c r="AL456" t="e">
        <f>IF(D456&lt;&gt;"",IF(AK456&lt;&gt;"OK",IF(IFERROR(VLOOKUP(C456&amp;D456,[1]Radicacion!$J$2:$EI$30174,2,0),VLOOKUP(D456,[1]Radicacion!$J$2:$L$30174,2,0))&lt;&gt;"","NO EXIGIBLES"),""),"")</f>
        <v>#N/A</v>
      </c>
    </row>
    <row r="457" spans="1:38" x14ac:dyDescent="0.25">
      <c r="A457" s="20">
        <v>449</v>
      </c>
      <c r="B457" s="21" t="s">
        <v>46</v>
      </c>
      <c r="C457" s="20" t="s">
        <v>47</v>
      </c>
      <c r="D457" s="20" t="s">
        <v>496</v>
      </c>
      <c r="E457" s="22">
        <v>44407.400648148148</v>
      </c>
      <c r="F457" s="22">
        <v>44407.400648148148</v>
      </c>
      <c r="G457" s="23">
        <v>59700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59700</v>
      </c>
      <c r="P457" s="26" t="s">
        <v>47</v>
      </c>
      <c r="Q457" s="23">
        <v>0</v>
      </c>
      <c r="R457" s="24">
        <v>0</v>
      </c>
      <c r="S457" s="24">
        <v>0</v>
      </c>
      <c r="T457" s="22" t="s">
        <v>47</v>
      </c>
      <c r="U457" s="24">
        <v>0</v>
      </c>
      <c r="V457" s="23">
        <v>0</v>
      </c>
      <c r="W457" s="22" t="s">
        <v>47</v>
      </c>
      <c r="X457" s="24">
        <v>0</v>
      </c>
      <c r="Y457" s="22" t="s">
        <v>47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tr">
        <f t="shared" si="6"/>
        <v>Verificar Valores</v>
      </c>
      <c r="AL457" t="e">
        <f>IF(D457&lt;&gt;"",IF(AK457&lt;&gt;"OK",IF(IFERROR(VLOOKUP(C457&amp;D457,[1]Radicacion!$J$2:$EI$30174,2,0),VLOOKUP(D457,[1]Radicacion!$J$2:$L$30174,2,0))&lt;&gt;"","NO EXIGIBLES"),""),"")</f>
        <v>#N/A</v>
      </c>
    </row>
    <row r="458" spans="1:38" x14ac:dyDescent="0.25">
      <c r="A458" s="20">
        <v>450</v>
      </c>
      <c r="B458" s="21" t="s">
        <v>46</v>
      </c>
      <c r="C458" s="20" t="s">
        <v>47</v>
      </c>
      <c r="D458" s="20" t="s">
        <v>497</v>
      </c>
      <c r="E458" s="22">
        <v>44407.447592592594</v>
      </c>
      <c r="F458" s="22">
        <v>44407.447592592594</v>
      </c>
      <c r="G458" s="23">
        <v>1293356</v>
      </c>
      <c r="H458" s="24">
        <v>0</v>
      </c>
      <c r="I458" s="31"/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1293356</v>
      </c>
      <c r="P458" s="26" t="s">
        <v>47</v>
      </c>
      <c r="Q458" s="23">
        <v>0</v>
      </c>
      <c r="R458" s="24">
        <v>0</v>
      </c>
      <c r="S458" s="24">
        <v>0</v>
      </c>
      <c r="T458" s="22" t="s">
        <v>47</v>
      </c>
      <c r="U458" s="24">
        <v>0</v>
      </c>
      <c r="V458" s="23">
        <v>0</v>
      </c>
      <c r="W458" s="22" t="s">
        <v>47</v>
      </c>
      <c r="X458" s="24">
        <v>0</v>
      </c>
      <c r="Y458" s="22" t="s">
        <v>47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tr">
        <f t="shared" ref="AK458:AK521" si="7">IF(A458&lt;&gt;"",IF(O458-AG458=0,"OK","Verificar Valores"),"")</f>
        <v>Verificar Valores</v>
      </c>
      <c r="AL458" t="e">
        <f>IF(D458&lt;&gt;"",IF(AK458&lt;&gt;"OK",IF(IFERROR(VLOOKUP(C458&amp;D458,[1]Radicacion!$J$2:$EI$30174,2,0),VLOOKUP(D458,[1]Radicacion!$J$2:$L$30174,2,0))&lt;&gt;"","NO EXIGIBLES"),""),"")</f>
        <v>#N/A</v>
      </c>
    </row>
    <row r="459" spans="1:38" x14ac:dyDescent="0.25">
      <c r="A459" s="20">
        <v>451</v>
      </c>
      <c r="B459" s="21" t="s">
        <v>46</v>
      </c>
      <c r="C459" s="20" t="s">
        <v>47</v>
      </c>
      <c r="D459" s="20" t="s">
        <v>498</v>
      </c>
      <c r="E459" s="22">
        <v>44407.576516203706</v>
      </c>
      <c r="F459" s="22">
        <v>44407.576516203706</v>
      </c>
      <c r="G459" s="23">
        <v>589140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589140</v>
      </c>
      <c r="P459" s="26" t="s">
        <v>47</v>
      </c>
      <c r="Q459" s="23">
        <v>0</v>
      </c>
      <c r="R459" s="24">
        <v>0</v>
      </c>
      <c r="S459" s="24">
        <v>0</v>
      </c>
      <c r="T459" s="22" t="s">
        <v>47</v>
      </c>
      <c r="U459" s="24">
        <v>0</v>
      </c>
      <c r="V459" s="23">
        <v>0</v>
      </c>
      <c r="W459" s="22" t="s">
        <v>47</v>
      </c>
      <c r="X459" s="24">
        <v>0</v>
      </c>
      <c r="Y459" s="22" t="s">
        <v>47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tr">
        <f t="shared" si="7"/>
        <v>Verificar Valores</v>
      </c>
      <c r="AL459" t="e">
        <f>IF(D459&lt;&gt;"",IF(AK459&lt;&gt;"OK",IF(IFERROR(VLOOKUP(C459&amp;D459,[1]Radicacion!$J$2:$EI$30174,2,0),VLOOKUP(D459,[1]Radicacion!$J$2:$L$30174,2,0))&lt;&gt;"","NO EXIGIBLES"),""),"")</f>
        <v>#N/A</v>
      </c>
    </row>
    <row r="460" spans="1:38" x14ac:dyDescent="0.25">
      <c r="A460" s="20">
        <v>452</v>
      </c>
      <c r="B460" s="21" t="s">
        <v>46</v>
      </c>
      <c r="C460" s="20" t="s">
        <v>47</v>
      </c>
      <c r="D460" s="20" t="s">
        <v>499</v>
      </c>
      <c r="E460" s="22">
        <v>44407</v>
      </c>
      <c r="F460" s="22">
        <v>44505</v>
      </c>
      <c r="G460" s="23">
        <v>80832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80832</v>
      </c>
      <c r="P460" s="26">
        <v>900792</v>
      </c>
      <c r="Q460" s="23">
        <v>80832</v>
      </c>
      <c r="R460" s="24">
        <v>0</v>
      </c>
      <c r="S460" s="24">
        <v>0</v>
      </c>
      <c r="T460" s="22" t="s">
        <v>47</v>
      </c>
      <c r="U460" s="24">
        <v>80832</v>
      </c>
      <c r="V460" s="23">
        <v>0</v>
      </c>
      <c r="W460" s="22" t="s">
        <v>47</v>
      </c>
      <c r="X460" s="24">
        <v>0</v>
      </c>
      <c r="Y460" s="22" t="s">
        <v>47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tr">
        <f t="shared" si="7"/>
        <v>Verificar Valores</v>
      </c>
      <c r="AL460" t="e">
        <f>IF(D460&lt;&gt;"",IF(AK460&lt;&gt;"OK",IF(IFERROR(VLOOKUP(C460&amp;D460,[1]Radicacion!$J$2:$EI$30174,2,0),VLOOKUP(D460,[1]Radicacion!$J$2:$L$30174,2,0))&lt;&gt;"","NO EXIGIBLES"),""),"")</f>
        <v>#N/A</v>
      </c>
    </row>
    <row r="461" spans="1:38" x14ac:dyDescent="0.25">
      <c r="A461" s="20">
        <v>453</v>
      </c>
      <c r="B461" s="21" t="s">
        <v>46</v>
      </c>
      <c r="C461" s="20" t="s">
        <v>47</v>
      </c>
      <c r="D461" s="20" t="s">
        <v>500</v>
      </c>
      <c r="E461" s="22">
        <v>44407.784791666665</v>
      </c>
      <c r="F461" s="22">
        <v>44407.784791666665</v>
      </c>
      <c r="G461" s="23">
        <v>180848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180848</v>
      </c>
      <c r="P461" s="26" t="s">
        <v>47</v>
      </c>
      <c r="Q461" s="23">
        <v>0</v>
      </c>
      <c r="R461" s="24">
        <v>0</v>
      </c>
      <c r="S461" s="24">
        <v>0</v>
      </c>
      <c r="T461" s="22" t="s">
        <v>47</v>
      </c>
      <c r="U461" s="24">
        <v>0</v>
      </c>
      <c r="V461" s="23">
        <v>0</v>
      </c>
      <c r="W461" s="22" t="s">
        <v>47</v>
      </c>
      <c r="X461" s="24">
        <v>0</v>
      </c>
      <c r="Y461" s="22" t="s">
        <v>47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tr">
        <f t="shared" si="7"/>
        <v>Verificar Valores</v>
      </c>
      <c r="AL461" t="e">
        <f>IF(D461&lt;&gt;"",IF(AK461&lt;&gt;"OK",IF(IFERROR(VLOOKUP(C461&amp;D461,[1]Radicacion!$J$2:$EI$30174,2,0),VLOOKUP(D461,[1]Radicacion!$J$2:$L$30174,2,0))&lt;&gt;"","NO EXIGIBLES"),""),"")</f>
        <v>#N/A</v>
      </c>
    </row>
    <row r="462" spans="1:38" x14ac:dyDescent="0.25">
      <c r="A462" s="20">
        <v>454</v>
      </c>
      <c r="B462" s="21" t="s">
        <v>46</v>
      </c>
      <c r="C462" s="20" t="s">
        <v>47</v>
      </c>
      <c r="D462" s="20" t="s">
        <v>501</v>
      </c>
      <c r="E462" s="22">
        <v>44407</v>
      </c>
      <c r="F462" s="22">
        <v>44505</v>
      </c>
      <c r="G462" s="23">
        <v>80832</v>
      </c>
      <c r="H462" s="24">
        <v>0</v>
      </c>
      <c r="I462" s="31"/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80832</v>
      </c>
      <c r="P462" s="26">
        <v>900822</v>
      </c>
      <c r="Q462" s="23">
        <v>80832</v>
      </c>
      <c r="R462" s="24">
        <v>0</v>
      </c>
      <c r="S462" s="24">
        <v>0</v>
      </c>
      <c r="T462" s="22" t="s">
        <v>47</v>
      </c>
      <c r="U462" s="24">
        <v>80832</v>
      </c>
      <c r="V462" s="23">
        <v>0</v>
      </c>
      <c r="W462" s="22" t="s">
        <v>47</v>
      </c>
      <c r="X462" s="24">
        <v>0</v>
      </c>
      <c r="Y462" s="22" t="s">
        <v>47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tr">
        <f t="shared" si="7"/>
        <v>Verificar Valores</v>
      </c>
      <c r="AL462" t="e">
        <f>IF(D462&lt;&gt;"",IF(AK462&lt;&gt;"OK",IF(IFERROR(VLOOKUP(C462&amp;D462,[1]Radicacion!$J$2:$EI$30174,2,0),VLOOKUP(D462,[1]Radicacion!$J$2:$L$30174,2,0))&lt;&gt;"","NO EXIGIBLES"),""),"")</f>
        <v>#N/A</v>
      </c>
    </row>
    <row r="463" spans="1:38" x14ac:dyDescent="0.25">
      <c r="A463" s="20">
        <v>455</v>
      </c>
      <c r="B463" s="21" t="s">
        <v>46</v>
      </c>
      <c r="C463" s="20" t="s">
        <v>47</v>
      </c>
      <c r="D463" s="20" t="s">
        <v>502</v>
      </c>
      <c r="E463" s="22">
        <v>44407</v>
      </c>
      <c r="F463" s="22">
        <v>44505</v>
      </c>
      <c r="G463" s="23">
        <v>80832</v>
      </c>
      <c r="H463" s="24">
        <v>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80832</v>
      </c>
      <c r="P463" s="26">
        <v>900854</v>
      </c>
      <c r="Q463" s="23">
        <v>80832</v>
      </c>
      <c r="R463" s="24">
        <v>0</v>
      </c>
      <c r="S463" s="24">
        <v>0</v>
      </c>
      <c r="T463" s="22" t="s">
        <v>47</v>
      </c>
      <c r="U463" s="24">
        <v>80832</v>
      </c>
      <c r="V463" s="23">
        <v>0</v>
      </c>
      <c r="W463" s="22" t="s">
        <v>47</v>
      </c>
      <c r="X463" s="24">
        <v>0</v>
      </c>
      <c r="Y463" s="22" t="s">
        <v>47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tr">
        <f t="shared" si="7"/>
        <v>Verificar Valores</v>
      </c>
      <c r="AL463" t="e">
        <f>IF(D463&lt;&gt;"",IF(AK463&lt;&gt;"OK",IF(IFERROR(VLOOKUP(C463&amp;D463,[1]Radicacion!$J$2:$EI$30174,2,0),VLOOKUP(D463,[1]Radicacion!$J$2:$L$30174,2,0))&lt;&gt;"","NO EXIGIBLES"),""),"")</f>
        <v>#N/A</v>
      </c>
    </row>
    <row r="464" spans="1:38" x14ac:dyDescent="0.25">
      <c r="A464" s="20">
        <v>456</v>
      </c>
      <c r="B464" s="21" t="s">
        <v>46</v>
      </c>
      <c r="C464" s="20" t="s">
        <v>47</v>
      </c>
      <c r="D464" s="20" t="s">
        <v>503</v>
      </c>
      <c r="E464" s="22">
        <v>44407</v>
      </c>
      <c r="F464" s="22">
        <v>44505</v>
      </c>
      <c r="G464" s="23">
        <v>80832</v>
      </c>
      <c r="H464" s="24">
        <v>0</v>
      </c>
      <c r="I464" s="31"/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80832</v>
      </c>
      <c r="P464" s="26">
        <v>900876</v>
      </c>
      <c r="Q464" s="23">
        <v>80832</v>
      </c>
      <c r="R464" s="24">
        <v>0</v>
      </c>
      <c r="S464" s="24">
        <v>0</v>
      </c>
      <c r="T464" s="22" t="s">
        <v>47</v>
      </c>
      <c r="U464" s="24">
        <v>80832</v>
      </c>
      <c r="V464" s="23">
        <v>0</v>
      </c>
      <c r="W464" s="22" t="s">
        <v>47</v>
      </c>
      <c r="X464" s="24">
        <v>0</v>
      </c>
      <c r="Y464" s="22" t="s">
        <v>47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tr">
        <f t="shared" si="7"/>
        <v>Verificar Valores</v>
      </c>
      <c r="AL464" t="e">
        <f>IF(D464&lt;&gt;"",IF(AK464&lt;&gt;"OK",IF(IFERROR(VLOOKUP(C464&amp;D464,[1]Radicacion!$J$2:$EI$30174,2,0),VLOOKUP(D464,[1]Radicacion!$J$2:$L$30174,2,0))&lt;&gt;"","NO EXIGIBLES"),""),"")</f>
        <v>#N/A</v>
      </c>
    </row>
    <row r="465" spans="1:38" x14ac:dyDescent="0.25">
      <c r="A465" s="20">
        <v>457</v>
      </c>
      <c r="B465" s="21" t="s">
        <v>46</v>
      </c>
      <c r="C465" s="20" t="s">
        <v>47</v>
      </c>
      <c r="D465" s="20" t="s">
        <v>504</v>
      </c>
      <c r="E465" s="22">
        <v>44408.625752314816</v>
      </c>
      <c r="F465" s="22">
        <v>44408.625752314816</v>
      </c>
      <c r="G465" s="23">
        <v>480000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480000</v>
      </c>
      <c r="P465" s="26" t="s">
        <v>47</v>
      </c>
      <c r="Q465" s="23">
        <v>0</v>
      </c>
      <c r="R465" s="24">
        <v>0</v>
      </c>
      <c r="S465" s="24">
        <v>0</v>
      </c>
      <c r="T465" s="22" t="s">
        <v>47</v>
      </c>
      <c r="U465" s="24">
        <v>0</v>
      </c>
      <c r="V465" s="23">
        <v>0</v>
      </c>
      <c r="W465" s="22" t="s">
        <v>47</v>
      </c>
      <c r="X465" s="24">
        <v>0</v>
      </c>
      <c r="Y465" s="22" t="s">
        <v>47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tr">
        <f t="shared" si="7"/>
        <v>Verificar Valores</v>
      </c>
      <c r="AL465" t="e">
        <f>IF(D465&lt;&gt;"",IF(AK465&lt;&gt;"OK",IF(IFERROR(VLOOKUP(C465&amp;D465,[1]Radicacion!$J$2:$EI$30174,2,0),VLOOKUP(D465,[1]Radicacion!$J$2:$L$30174,2,0))&lt;&gt;"","NO EXIGIBLES"),""),"")</f>
        <v>#N/A</v>
      </c>
    </row>
    <row r="466" spans="1:38" x14ac:dyDescent="0.25">
      <c r="A466" s="20">
        <v>458</v>
      </c>
      <c r="B466" s="21" t="s">
        <v>46</v>
      </c>
      <c r="C466" s="20" t="s">
        <v>47</v>
      </c>
      <c r="D466" s="20" t="s">
        <v>505</v>
      </c>
      <c r="E466" s="22">
        <v>44408.748159722221</v>
      </c>
      <c r="F466" s="22">
        <v>44408.748159722221</v>
      </c>
      <c r="G466" s="23">
        <v>4899984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4899984</v>
      </c>
      <c r="P466" s="26" t="s">
        <v>47</v>
      </c>
      <c r="Q466" s="23">
        <v>0</v>
      </c>
      <c r="R466" s="24">
        <v>0</v>
      </c>
      <c r="S466" s="24">
        <v>0</v>
      </c>
      <c r="T466" s="22" t="s">
        <v>47</v>
      </c>
      <c r="U466" s="24">
        <v>0</v>
      </c>
      <c r="V466" s="23">
        <v>0</v>
      </c>
      <c r="W466" s="22" t="s">
        <v>47</v>
      </c>
      <c r="X466" s="24">
        <v>0</v>
      </c>
      <c r="Y466" s="22" t="s">
        <v>47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0</v>
      </c>
      <c r="AH466" s="29"/>
      <c r="AI466" s="29"/>
      <c r="AJ466" s="30"/>
      <c r="AK466" s="2" t="str">
        <f t="shared" si="7"/>
        <v>Verificar Valores</v>
      </c>
      <c r="AL466" t="e">
        <f>IF(D466&lt;&gt;"",IF(AK466&lt;&gt;"OK",IF(IFERROR(VLOOKUP(C466&amp;D466,[1]Radicacion!$J$2:$EI$30174,2,0),VLOOKUP(D466,[1]Radicacion!$J$2:$L$30174,2,0))&lt;&gt;"","NO EXIGIBLES"),""),"")</f>
        <v>#N/A</v>
      </c>
    </row>
    <row r="467" spans="1:38" x14ac:dyDescent="0.25">
      <c r="A467" s="20">
        <v>459</v>
      </c>
      <c r="B467" s="21" t="s">
        <v>46</v>
      </c>
      <c r="C467" s="20" t="s">
        <v>47</v>
      </c>
      <c r="D467" s="20" t="s">
        <v>506</v>
      </c>
      <c r="E467" s="22">
        <v>44408.750671296293</v>
      </c>
      <c r="F467" s="22">
        <v>44408.750671296293</v>
      </c>
      <c r="G467" s="23">
        <v>4899984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4899984</v>
      </c>
      <c r="P467" s="26" t="s">
        <v>47</v>
      </c>
      <c r="Q467" s="23">
        <v>0</v>
      </c>
      <c r="R467" s="24">
        <v>0</v>
      </c>
      <c r="S467" s="24">
        <v>0</v>
      </c>
      <c r="T467" s="22" t="s">
        <v>47</v>
      </c>
      <c r="U467" s="24">
        <v>0</v>
      </c>
      <c r="V467" s="23">
        <v>0</v>
      </c>
      <c r="W467" s="22" t="s">
        <v>47</v>
      </c>
      <c r="X467" s="24">
        <v>0</v>
      </c>
      <c r="Y467" s="22" t="s">
        <v>47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tr">
        <f t="shared" si="7"/>
        <v>Verificar Valores</v>
      </c>
      <c r="AL467" t="e">
        <f>IF(D467&lt;&gt;"",IF(AK467&lt;&gt;"OK",IF(IFERROR(VLOOKUP(C467&amp;D467,[1]Radicacion!$J$2:$EI$30174,2,0),VLOOKUP(D467,[1]Radicacion!$J$2:$L$30174,2,0))&lt;&gt;"","NO EXIGIBLES"),""),"")</f>
        <v>#N/A</v>
      </c>
    </row>
    <row r="468" spans="1:38" x14ac:dyDescent="0.25">
      <c r="A468" s="20">
        <v>460</v>
      </c>
      <c r="B468" s="21" t="s">
        <v>46</v>
      </c>
      <c r="C468" s="20" t="s">
        <v>47</v>
      </c>
      <c r="D468" s="20" t="s">
        <v>507</v>
      </c>
      <c r="E468" s="22">
        <v>44408.751435185186</v>
      </c>
      <c r="F468" s="22">
        <v>44408.751435185186</v>
      </c>
      <c r="G468" s="23">
        <v>4899984</v>
      </c>
      <c r="H468" s="24">
        <v>0</v>
      </c>
      <c r="I468" s="31"/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4899984</v>
      </c>
      <c r="P468" s="26" t="s">
        <v>47</v>
      </c>
      <c r="Q468" s="23">
        <v>0</v>
      </c>
      <c r="R468" s="24">
        <v>0</v>
      </c>
      <c r="S468" s="24">
        <v>0</v>
      </c>
      <c r="T468" s="22" t="s">
        <v>47</v>
      </c>
      <c r="U468" s="24">
        <v>0</v>
      </c>
      <c r="V468" s="23">
        <v>0</v>
      </c>
      <c r="W468" s="22" t="s">
        <v>47</v>
      </c>
      <c r="X468" s="24">
        <v>0</v>
      </c>
      <c r="Y468" s="22" t="s">
        <v>47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tr">
        <f t="shared" si="7"/>
        <v>Verificar Valores</v>
      </c>
      <c r="AL468" t="e">
        <f>IF(D468&lt;&gt;"",IF(AK468&lt;&gt;"OK",IF(IFERROR(VLOOKUP(C468&amp;D468,[1]Radicacion!$J$2:$EI$30174,2,0),VLOOKUP(D468,[1]Radicacion!$J$2:$L$30174,2,0))&lt;&gt;"","NO EXIGIBLES"),""),"")</f>
        <v>#N/A</v>
      </c>
    </row>
    <row r="469" spans="1:38" x14ac:dyDescent="0.25">
      <c r="A469" s="20">
        <v>461</v>
      </c>
      <c r="B469" s="21" t="s">
        <v>46</v>
      </c>
      <c r="C469" s="20" t="s">
        <v>47</v>
      </c>
      <c r="D469" s="20" t="s">
        <v>508</v>
      </c>
      <c r="E469" s="22">
        <v>44408.751793981479</v>
      </c>
      <c r="F469" s="22">
        <v>44408.751793981479</v>
      </c>
      <c r="G469" s="23">
        <v>4899984</v>
      </c>
      <c r="H469" s="24">
        <v>0</v>
      </c>
      <c r="I469" s="31"/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4899984</v>
      </c>
      <c r="P469" s="26" t="s">
        <v>47</v>
      </c>
      <c r="Q469" s="23">
        <v>0</v>
      </c>
      <c r="R469" s="24">
        <v>0</v>
      </c>
      <c r="S469" s="24">
        <v>0</v>
      </c>
      <c r="T469" s="22" t="s">
        <v>47</v>
      </c>
      <c r="U469" s="24">
        <v>0</v>
      </c>
      <c r="V469" s="23">
        <v>0</v>
      </c>
      <c r="W469" s="22" t="s">
        <v>47</v>
      </c>
      <c r="X469" s="24">
        <v>0</v>
      </c>
      <c r="Y469" s="22" t="s">
        <v>47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tr">
        <f t="shared" si="7"/>
        <v>Verificar Valores</v>
      </c>
      <c r="AL469" t="e">
        <f>IF(D469&lt;&gt;"",IF(AK469&lt;&gt;"OK",IF(IFERROR(VLOOKUP(C469&amp;D469,[1]Radicacion!$J$2:$EI$30174,2,0),VLOOKUP(D469,[1]Radicacion!$J$2:$L$30174,2,0))&lt;&gt;"","NO EXIGIBLES"),""),"")</f>
        <v>#N/A</v>
      </c>
    </row>
    <row r="470" spans="1:38" x14ac:dyDescent="0.25">
      <c r="A470" s="20">
        <v>462</v>
      </c>
      <c r="B470" s="21" t="s">
        <v>46</v>
      </c>
      <c r="C470" s="20" t="s">
        <v>47</v>
      </c>
      <c r="D470" s="20" t="s">
        <v>509</v>
      </c>
      <c r="E470" s="22">
        <v>44408.752546296295</v>
      </c>
      <c r="F470" s="22">
        <v>44408.752546296295</v>
      </c>
      <c r="G470" s="23">
        <v>4899984</v>
      </c>
      <c r="H470" s="24">
        <v>0</v>
      </c>
      <c r="I470" s="31"/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4899984</v>
      </c>
      <c r="P470" s="26" t="s">
        <v>47</v>
      </c>
      <c r="Q470" s="23">
        <v>0</v>
      </c>
      <c r="R470" s="24">
        <v>0</v>
      </c>
      <c r="S470" s="24">
        <v>0</v>
      </c>
      <c r="T470" s="22" t="s">
        <v>47</v>
      </c>
      <c r="U470" s="24">
        <v>0</v>
      </c>
      <c r="V470" s="23">
        <v>0</v>
      </c>
      <c r="W470" s="22" t="s">
        <v>47</v>
      </c>
      <c r="X470" s="24">
        <v>0</v>
      </c>
      <c r="Y470" s="22" t="s">
        <v>47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0</v>
      </c>
      <c r="AH470" s="29"/>
      <c r="AI470" s="29"/>
      <c r="AJ470" s="30"/>
      <c r="AK470" s="2" t="str">
        <f t="shared" si="7"/>
        <v>Verificar Valores</v>
      </c>
      <c r="AL470" t="e">
        <f>IF(D470&lt;&gt;"",IF(AK470&lt;&gt;"OK",IF(IFERROR(VLOOKUP(C470&amp;D470,[1]Radicacion!$J$2:$EI$30174,2,0),VLOOKUP(D470,[1]Radicacion!$J$2:$L$30174,2,0))&lt;&gt;"","NO EXIGIBLES"),""),"")</f>
        <v>#N/A</v>
      </c>
    </row>
    <row r="471" spans="1:38" x14ac:dyDescent="0.25">
      <c r="A471" s="20">
        <v>463</v>
      </c>
      <c r="B471" s="21" t="s">
        <v>46</v>
      </c>
      <c r="C471" s="20" t="s">
        <v>47</v>
      </c>
      <c r="D471" s="20" t="s">
        <v>510</v>
      </c>
      <c r="E471" s="22">
        <v>44408.755474537036</v>
      </c>
      <c r="F471" s="22">
        <v>44408.755474537036</v>
      </c>
      <c r="G471" s="23">
        <v>6500000</v>
      </c>
      <c r="H471" s="24">
        <v>0</v>
      </c>
      <c r="I471" s="31"/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6500000</v>
      </c>
      <c r="P471" s="26" t="s">
        <v>47</v>
      </c>
      <c r="Q471" s="23">
        <v>0</v>
      </c>
      <c r="R471" s="24">
        <v>0</v>
      </c>
      <c r="S471" s="24">
        <v>0</v>
      </c>
      <c r="T471" s="22" t="s">
        <v>47</v>
      </c>
      <c r="U471" s="24">
        <v>0</v>
      </c>
      <c r="V471" s="23">
        <v>0</v>
      </c>
      <c r="W471" s="22" t="s">
        <v>47</v>
      </c>
      <c r="X471" s="24">
        <v>0</v>
      </c>
      <c r="Y471" s="22" t="s">
        <v>47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0</v>
      </c>
      <c r="AH471" s="29"/>
      <c r="AI471" s="29"/>
      <c r="AJ471" s="30"/>
      <c r="AK471" s="2" t="str">
        <f t="shared" si="7"/>
        <v>Verificar Valores</v>
      </c>
      <c r="AL471" t="e">
        <f>IF(D471&lt;&gt;"",IF(AK471&lt;&gt;"OK",IF(IFERROR(VLOOKUP(C471&amp;D471,[1]Radicacion!$J$2:$EI$30174,2,0),VLOOKUP(D471,[1]Radicacion!$J$2:$L$30174,2,0))&lt;&gt;"","NO EXIGIBLES"),""),"")</f>
        <v>#N/A</v>
      </c>
    </row>
    <row r="472" spans="1:38" x14ac:dyDescent="0.25">
      <c r="A472" s="20">
        <v>464</v>
      </c>
      <c r="B472" s="21" t="s">
        <v>46</v>
      </c>
      <c r="C472" s="20" t="s">
        <v>47</v>
      </c>
      <c r="D472" s="20" t="s">
        <v>511</v>
      </c>
      <c r="E472" s="22">
        <v>44408.758229166669</v>
      </c>
      <c r="F472" s="22">
        <v>44408.758229166669</v>
      </c>
      <c r="G472" s="23">
        <v>4899984</v>
      </c>
      <c r="H472" s="24">
        <v>0</v>
      </c>
      <c r="I472" s="31"/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4899984</v>
      </c>
      <c r="P472" s="26" t="s">
        <v>47</v>
      </c>
      <c r="Q472" s="23">
        <v>0</v>
      </c>
      <c r="R472" s="24">
        <v>0</v>
      </c>
      <c r="S472" s="24">
        <v>0</v>
      </c>
      <c r="T472" s="22" t="s">
        <v>47</v>
      </c>
      <c r="U472" s="24">
        <v>0</v>
      </c>
      <c r="V472" s="23">
        <v>0</v>
      </c>
      <c r="W472" s="22" t="s">
        <v>47</v>
      </c>
      <c r="X472" s="24">
        <v>0</v>
      </c>
      <c r="Y472" s="22" t="s">
        <v>47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0</v>
      </c>
      <c r="AH472" s="29"/>
      <c r="AI472" s="29"/>
      <c r="AJ472" s="30"/>
      <c r="AK472" s="2" t="str">
        <f t="shared" si="7"/>
        <v>Verificar Valores</v>
      </c>
      <c r="AL472" t="e">
        <f>IF(D472&lt;&gt;"",IF(AK472&lt;&gt;"OK",IF(IFERROR(VLOOKUP(C472&amp;D472,[1]Radicacion!$J$2:$EI$30174,2,0),VLOOKUP(D472,[1]Radicacion!$J$2:$L$30174,2,0))&lt;&gt;"","NO EXIGIBLES"),""),"")</f>
        <v>#N/A</v>
      </c>
    </row>
    <row r="473" spans="1:38" x14ac:dyDescent="0.25">
      <c r="A473" s="20">
        <v>465</v>
      </c>
      <c r="B473" s="21" t="s">
        <v>46</v>
      </c>
      <c r="C473" s="20" t="s">
        <v>47</v>
      </c>
      <c r="D473" s="20" t="s">
        <v>512</v>
      </c>
      <c r="E473" s="22">
        <v>44408.759953703702</v>
      </c>
      <c r="F473" s="22">
        <v>44408.759953703702</v>
      </c>
      <c r="G473" s="23">
        <v>4899984</v>
      </c>
      <c r="H473" s="24">
        <v>0</v>
      </c>
      <c r="I473" s="31"/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4899984</v>
      </c>
      <c r="P473" s="26" t="s">
        <v>47</v>
      </c>
      <c r="Q473" s="23">
        <v>0</v>
      </c>
      <c r="R473" s="24">
        <v>0</v>
      </c>
      <c r="S473" s="24">
        <v>0</v>
      </c>
      <c r="T473" s="22" t="s">
        <v>47</v>
      </c>
      <c r="U473" s="24">
        <v>0</v>
      </c>
      <c r="V473" s="23">
        <v>0</v>
      </c>
      <c r="W473" s="22" t="s">
        <v>47</v>
      </c>
      <c r="X473" s="24">
        <v>0</v>
      </c>
      <c r="Y473" s="22" t="s">
        <v>47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tr">
        <f t="shared" si="7"/>
        <v>Verificar Valores</v>
      </c>
      <c r="AL473" t="e">
        <f>IF(D473&lt;&gt;"",IF(AK473&lt;&gt;"OK",IF(IFERROR(VLOOKUP(C473&amp;D473,[1]Radicacion!$J$2:$EI$30174,2,0),VLOOKUP(D473,[1]Radicacion!$J$2:$L$30174,2,0))&lt;&gt;"","NO EXIGIBLES"),""),"")</f>
        <v>#N/A</v>
      </c>
    </row>
    <row r="474" spans="1:38" x14ac:dyDescent="0.25">
      <c r="A474" s="20">
        <v>466</v>
      </c>
      <c r="B474" s="21" t="s">
        <v>46</v>
      </c>
      <c r="C474" s="20" t="s">
        <v>47</v>
      </c>
      <c r="D474" s="20" t="s">
        <v>513</v>
      </c>
      <c r="E474" s="22">
        <v>44408.763229166667</v>
      </c>
      <c r="F474" s="22">
        <v>44408.763229166667</v>
      </c>
      <c r="G474" s="23">
        <v>6500000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6500000</v>
      </c>
      <c r="P474" s="26" t="s">
        <v>47</v>
      </c>
      <c r="Q474" s="23">
        <v>0</v>
      </c>
      <c r="R474" s="24">
        <v>0</v>
      </c>
      <c r="S474" s="24">
        <v>0</v>
      </c>
      <c r="T474" s="22" t="s">
        <v>47</v>
      </c>
      <c r="U474" s="24">
        <v>0</v>
      </c>
      <c r="V474" s="23">
        <v>0</v>
      </c>
      <c r="W474" s="22" t="s">
        <v>47</v>
      </c>
      <c r="X474" s="24">
        <v>0</v>
      </c>
      <c r="Y474" s="22" t="s">
        <v>47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tr">
        <f t="shared" si="7"/>
        <v>Verificar Valores</v>
      </c>
      <c r="AL474" t="e">
        <f>IF(D474&lt;&gt;"",IF(AK474&lt;&gt;"OK",IF(IFERROR(VLOOKUP(C474&amp;D474,[1]Radicacion!$J$2:$EI$30174,2,0),VLOOKUP(D474,[1]Radicacion!$J$2:$L$30174,2,0))&lt;&gt;"","NO EXIGIBLES"),""),"")</f>
        <v>#N/A</v>
      </c>
    </row>
    <row r="475" spans="1:38" x14ac:dyDescent="0.25">
      <c r="A475" s="20">
        <v>467</v>
      </c>
      <c r="B475" s="21" t="s">
        <v>46</v>
      </c>
      <c r="C475" s="20" t="s">
        <v>47</v>
      </c>
      <c r="D475" s="20" t="s">
        <v>514</v>
      </c>
      <c r="E475" s="22">
        <v>44408.791041666664</v>
      </c>
      <c r="F475" s="22">
        <v>44408.791041666664</v>
      </c>
      <c r="G475" s="23">
        <v>4899984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4899984</v>
      </c>
      <c r="P475" s="26" t="s">
        <v>47</v>
      </c>
      <c r="Q475" s="23">
        <v>0</v>
      </c>
      <c r="R475" s="24">
        <v>0</v>
      </c>
      <c r="S475" s="24">
        <v>0</v>
      </c>
      <c r="T475" s="22" t="s">
        <v>47</v>
      </c>
      <c r="U475" s="24">
        <v>0</v>
      </c>
      <c r="V475" s="23">
        <v>0</v>
      </c>
      <c r="W475" s="22" t="s">
        <v>47</v>
      </c>
      <c r="X475" s="24">
        <v>0</v>
      </c>
      <c r="Y475" s="22" t="s">
        <v>47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tr">
        <f t="shared" si="7"/>
        <v>Verificar Valores</v>
      </c>
      <c r="AL475" t="e">
        <f>IF(D475&lt;&gt;"",IF(AK475&lt;&gt;"OK",IF(IFERROR(VLOOKUP(C475&amp;D475,[1]Radicacion!$J$2:$EI$30174,2,0),VLOOKUP(D475,[1]Radicacion!$J$2:$L$30174,2,0))&lt;&gt;"","NO EXIGIBLES"),""),"")</f>
        <v>#N/A</v>
      </c>
    </row>
    <row r="476" spans="1:38" x14ac:dyDescent="0.25">
      <c r="A476" s="20">
        <v>468</v>
      </c>
      <c r="B476" s="21" t="s">
        <v>46</v>
      </c>
      <c r="C476" s="20" t="s">
        <v>47</v>
      </c>
      <c r="D476" s="20" t="s">
        <v>515</v>
      </c>
      <c r="E476" s="22">
        <v>44408.79142361111</v>
      </c>
      <c r="F476" s="22">
        <v>44408.79142361111</v>
      </c>
      <c r="G476" s="23">
        <v>4899984</v>
      </c>
      <c r="H476" s="24">
        <v>0</v>
      </c>
      <c r="I476" s="31"/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4899984</v>
      </c>
      <c r="P476" s="26" t="s">
        <v>47</v>
      </c>
      <c r="Q476" s="23">
        <v>0</v>
      </c>
      <c r="R476" s="24">
        <v>0</v>
      </c>
      <c r="S476" s="24">
        <v>0</v>
      </c>
      <c r="T476" s="22" t="s">
        <v>47</v>
      </c>
      <c r="U476" s="24">
        <v>0</v>
      </c>
      <c r="V476" s="23">
        <v>0</v>
      </c>
      <c r="W476" s="22" t="s">
        <v>47</v>
      </c>
      <c r="X476" s="24">
        <v>0</v>
      </c>
      <c r="Y476" s="22" t="s">
        <v>47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tr">
        <f t="shared" si="7"/>
        <v>Verificar Valores</v>
      </c>
      <c r="AL476" t="e">
        <f>IF(D476&lt;&gt;"",IF(AK476&lt;&gt;"OK",IF(IFERROR(VLOOKUP(C476&amp;D476,[1]Radicacion!$J$2:$EI$30174,2,0),VLOOKUP(D476,[1]Radicacion!$J$2:$L$30174,2,0))&lt;&gt;"","NO EXIGIBLES"),""),"")</f>
        <v>#N/A</v>
      </c>
    </row>
    <row r="477" spans="1:38" x14ac:dyDescent="0.25">
      <c r="A477" s="20">
        <v>469</v>
      </c>
      <c r="B477" s="21" t="s">
        <v>46</v>
      </c>
      <c r="C477" s="20" t="s">
        <v>47</v>
      </c>
      <c r="D477" s="20" t="s">
        <v>516</v>
      </c>
      <c r="E477" s="22">
        <v>44408.79173611111</v>
      </c>
      <c r="F477" s="22">
        <v>44408.79173611111</v>
      </c>
      <c r="G477" s="23">
        <v>4741920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4741920</v>
      </c>
      <c r="P477" s="26" t="s">
        <v>47</v>
      </c>
      <c r="Q477" s="23">
        <v>0</v>
      </c>
      <c r="R477" s="24">
        <v>0</v>
      </c>
      <c r="S477" s="24">
        <v>0</v>
      </c>
      <c r="T477" s="22" t="s">
        <v>47</v>
      </c>
      <c r="U477" s="24">
        <v>0</v>
      </c>
      <c r="V477" s="23">
        <v>0</v>
      </c>
      <c r="W477" s="22" t="s">
        <v>47</v>
      </c>
      <c r="X477" s="24">
        <v>0</v>
      </c>
      <c r="Y477" s="22" t="s">
        <v>47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tr">
        <f t="shared" si="7"/>
        <v>Verificar Valores</v>
      </c>
      <c r="AL477" t="e">
        <f>IF(D477&lt;&gt;"",IF(AK477&lt;&gt;"OK",IF(IFERROR(VLOOKUP(C477&amp;D477,[1]Radicacion!$J$2:$EI$30174,2,0),VLOOKUP(D477,[1]Radicacion!$J$2:$L$30174,2,0))&lt;&gt;"","NO EXIGIBLES"),""),"")</f>
        <v>#N/A</v>
      </c>
    </row>
    <row r="478" spans="1:38" x14ac:dyDescent="0.25">
      <c r="A478" s="20">
        <v>470</v>
      </c>
      <c r="B478" s="21" t="s">
        <v>46</v>
      </c>
      <c r="C478" s="20" t="s">
        <v>47</v>
      </c>
      <c r="D478" s="20" t="s">
        <v>517</v>
      </c>
      <c r="E478" s="22">
        <v>44408.792071759257</v>
      </c>
      <c r="F478" s="22">
        <v>44408.792071759257</v>
      </c>
      <c r="G478" s="23">
        <v>4899984</v>
      </c>
      <c r="H478" s="24">
        <v>0</v>
      </c>
      <c r="I478" s="31"/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4899984</v>
      </c>
      <c r="P478" s="26" t="s">
        <v>47</v>
      </c>
      <c r="Q478" s="23">
        <v>0</v>
      </c>
      <c r="R478" s="24">
        <v>0</v>
      </c>
      <c r="S478" s="24">
        <v>0</v>
      </c>
      <c r="T478" s="22" t="s">
        <v>47</v>
      </c>
      <c r="U478" s="24">
        <v>0</v>
      </c>
      <c r="V478" s="23">
        <v>0</v>
      </c>
      <c r="W478" s="22" t="s">
        <v>47</v>
      </c>
      <c r="X478" s="24">
        <v>0</v>
      </c>
      <c r="Y478" s="22" t="s">
        <v>47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tr">
        <f t="shared" si="7"/>
        <v>Verificar Valores</v>
      </c>
      <c r="AL478" t="e">
        <f>IF(D478&lt;&gt;"",IF(AK478&lt;&gt;"OK",IF(IFERROR(VLOOKUP(C478&amp;D478,[1]Radicacion!$J$2:$EI$30174,2,0),VLOOKUP(D478,[1]Radicacion!$J$2:$L$30174,2,0))&lt;&gt;"","NO EXIGIBLES"),""),"")</f>
        <v>#N/A</v>
      </c>
    </row>
    <row r="479" spans="1:38" x14ac:dyDescent="0.25">
      <c r="A479" s="20">
        <v>471</v>
      </c>
      <c r="B479" s="21" t="s">
        <v>46</v>
      </c>
      <c r="C479" s="20" t="s">
        <v>47</v>
      </c>
      <c r="D479" s="20" t="s">
        <v>518</v>
      </c>
      <c r="E479" s="22">
        <v>44408.792361111111</v>
      </c>
      <c r="F479" s="22">
        <v>44408.792361111111</v>
      </c>
      <c r="G479" s="23">
        <v>3635472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3635472</v>
      </c>
      <c r="P479" s="26" t="s">
        <v>47</v>
      </c>
      <c r="Q479" s="23">
        <v>0</v>
      </c>
      <c r="R479" s="24">
        <v>0</v>
      </c>
      <c r="S479" s="24">
        <v>0</v>
      </c>
      <c r="T479" s="22" t="s">
        <v>47</v>
      </c>
      <c r="U479" s="24">
        <v>0</v>
      </c>
      <c r="V479" s="23">
        <v>0</v>
      </c>
      <c r="W479" s="22" t="s">
        <v>47</v>
      </c>
      <c r="X479" s="24">
        <v>0</v>
      </c>
      <c r="Y479" s="22" t="s">
        <v>47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tr">
        <f t="shared" si="7"/>
        <v>Verificar Valores</v>
      </c>
      <c r="AL479" t="e">
        <f>IF(D479&lt;&gt;"",IF(AK479&lt;&gt;"OK",IF(IFERROR(VLOOKUP(C479&amp;D479,[1]Radicacion!$J$2:$EI$30174,2,0),VLOOKUP(D479,[1]Radicacion!$J$2:$L$30174,2,0))&lt;&gt;"","NO EXIGIBLES"),""),"")</f>
        <v>#N/A</v>
      </c>
    </row>
    <row r="480" spans="1:38" x14ac:dyDescent="0.25">
      <c r="A480" s="20">
        <v>472</v>
      </c>
      <c r="B480" s="21" t="s">
        <v>46</v>
      </c>
      <c r="C480" s="20" t="s">
        <v>47</v>
      </c>
      <c r="D480" s="20" t="s">
        <v>519</v>
      </c>
      <c r="E480" s="22">
        <v>44408.793217592596</v>
      </c>
      <c r="F480" s="22">
        <v>44408.793217592596</v>
      </c>
      <c r="G480" s="23">
        <v>4899984</v>
      </c>
      <c r="H480" s="24">
        <v>0</v>
      </c>
      <c r="I480" s="31"/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4899984</v>
      </c>
      <c r="P480" s="26" t="s">
        <v>47</v>
      </c>
      <c r="Q480" s="23">
        <v>0</v>
      </c>
      <c r="R480" s="24">
        <v>0</v>
      </c>
      <c r="S480" s="24">
        <v>0</v>
      </c>
      <c r="T480" s="22" t="s">
        <v>47</v>
      </c>
      <c r="U480" s="24">
        <v>0</v>
      </c>
      <c r="V480" s="23">
        <v>0</v>
      </c>
      <c r="W480" s="22" t="s">
        <v>47</v>
      </c>
      <c r="X480" s="24">
        <v>0</v>
      </c>
      <c r="Y480" s="22" t="s">
        <v>47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tr">
        <f t="shared" si="7"/>
        <v>Verificar Valores</v>
      </c>
      <c r="AL480" t="e">
        <f>IF(D480&lt;&gt;"",IF(AK480&lt;&gt;"OK",IF(IFERROR(VLOOKUP(C480&amp;D480,[1]Radicacion!$J$2:$EI$30174,2,0),VLOOKUP(D480,[1]Radicacion!$J$2:$L$30174,2,0))&lt;&gt;"","NO EXIGIBLES"),""),"")</f>
        <v>#N/A</v>
      </c>
    </row>
    <row r="481" spans="1:38" x14ac:dyDescent="0.25">
      <c r="A481" s="20">
        <v>473</v>
      </c>
      <c r="B481" s="21" t="s">
        <v>46</v>
      </c>
      <c r="C481" s="20" t="s">
        <v>47</v>
      </c>
      <c r="D481" s="20" t="s">
        <v>520</v>
      </c>
      <c r="E481" s="22">
        <v>44408.793564814812</v>
      </c>
      <c r="F481" s="22">
        <v>44408.793564814812</v>
      </c>
      <c r="G481" s="23">
        <v>4899984</v>
      </c>
      <c r="H481" s="24">
        <v>0</v>
      </c>
      <c r="I481" s="31"/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4899984</v>
      </c>
      <c r="P481" s="26" t="s">
        <v>47</v>
      </c>
      <c r="Q481" s="23">
        <v>0</v>
      </c>
      <c r="R481" s="24">
        <v>0</v>
      </c>
      <c r="S481" s="24">
        <v>0</v>
      </c>
      <c r="T481" s="22" t="s">
        <v>47</v>
      </c>
      <c r="U481" s="24">
        <v>0</v>
      </c>
      <c r="V481" s="23">
        <v>0</v>
      </c>
      <c r="W481" s="22" t="s">
        <v>47</v>
      </c>
      <c r="X481" s="24">
        <v>0</v>
      </c>
      <c r="Y481" s="22" t="s">
        <v>47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tr">
        <f t="shared" si="7"/>
        <v>Verificar Valores</v>
      </c>
      <c r="AL481" t="e">
        <f>IF(D481&lt;&gt;"",IF(AK481&lt;&gt;"OK",IF(IFERROR(VLOOKUP(C481&amp;D481,[1]Radicacion!$J$2:$EI$30174,2,0),VLOOKUP(D481,[1]Radicacion!$J$2:$L$30174,2,0))&lt;&gt;"","NO EXIGIBLES"),""),"")</f>
        <v>#N/A</v>
      </c>
    </row>
    <row r="482" spans="1:38" x14ac:dyDescent="0.25">
      <c r="A482" s="20">
        <v>474</v>
      </c>
      <c r="B482" s="21" t="s">
        <v>46</v>
      </c>
      <c r="C482" s="20" t="s">
        <v>47</v>
      </c>
      <c r="D482" s="20" t="s">
        <v>521</v>
      </c>
      <c r="E482" s="22">
        <v>44408.7969212963</v>
      </c>
      <c r="F482" s="22">
        <v>44408.7969212963</v>
      </c>
      <c r="G482" s="23">
        <v>4899984</v>
      </c>
      <c r="H482" s="24">
        <v>0</v>
      </c>
      <c r="I482" s="31"/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4899984</v>
      </c>
      <c r="P482" s="26" t="s">
        <v>47</v>
      </c>
      <c r="Q482" s="23">
        <v>0</v>
      </c>
      <c r="R482" s="24">
        <v>0</v>
      </c>
      <c r="S482" s="24">
        <v>0</v>
      </c>
      <c r="T482" s="22" t="s">
        <v>47</v>
      </c>
      <c r="U482" s="24">
        <v>0</v>
      </c>
      <c r="V482" s="23">
        <v>0</v>
      </c>
      <c r="W482" s="22" t="s">
        <v>47</v>
      </c>
      <c r="X482" s="24">
        <v>0</v>
      </c>
      <c r="Y482" s="22" t="s">
        <v>47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tr">
        <f t="shared" si="7"/>
        <v>Verificar Valores</v>
      </c>
      <c r="AL482" t="e">
        <f>IF(D482&lt;&gt;"",IF(AK482&lt;&gt;"OK",IF(IFERROR(VLOOKUP(C482&amp;D482,[1]Radicacion!$J$2:$EI$30174,2,0),VLOOKUP(D482,[1]Radicacion!$J$2:$L$30174,2,0))&lt;&gt;"","NO EXIGIBLES"),""),"")</f>
        <v>#N/A</v>
      </c>
    </row>
    <row r="483" spans="1:38" x14ac:dyDescent="0.25">
      <c r="A483" s="20">
        <v>475</v>
      </c>
      <c r="B483" s="21" t="s">
        <v>46</v>
      </c>
      <c r="C483" s="20" t="s">
        <v>47</v>
      </c>
      <c r="D483" s="20" t="s">
        <v>522</v>
      </c>
      <c r="E483" s="22">
        <v>44408.829340277778</v>
      </c>
      <c r="F483" s="22">
        <v>44408.829340277778</v>
      </c>
      <c r="G483" s="23">
        <v>6500000</v>
      </c>
      <c r="H483" s="24">
        <v>0</v>
      </c>
      <c r="I483" s="31"/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6500000</v>
      </c>
      <c r="P483" s="26" t="s">
        <v>47</v>
      </c>
      <c r="Q483" s="23">
        <v>0</v>
      </c>
      <c r="R483" s="24">
        <v>0</v>
      </c>
      <c r="S483" s="24">
        <v>0</v>
      </c>
      <c r="T483" s="22" t="s">
        <v>47</v>
      </c>
      <c r="U483" s="24">
        <v>0</v>
      </c>
      <c r="V483" s="23">
        <v>0</v>
      </c>
      <c r="W483" s="22" t="s">
        <v>47</v>
      </c>
      <c r="X483" s="24">
        <v>0</v>
      </c>
      <c r="Y483" s="22" t="s">
        <v>47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tr">
        <f t="shared" si="7"/>
        <v>Verificar Valores</v>
      </c>
      <c r="AL483" t="e">
        <f>IF(D483&lt;&gt;"",IF(AK483&lt;&gt;"OK",IF(IFERROR(VLOOKUP(C483&amp;D483,[1]Radicacion!$J$2:$EI$30174,2,0),VLOOKUP(D483,[1]Radicacion!$J$2:$L$30174,2,0))&lt;&gt;"","NO EXIGIBLES"),""),"")</f>
        <v>#N/A</v>
      </c>
    </row>
    <row r="484" spans="1:38" x14ac:dyDescent="0.25">
      <c r="A484" s="20">
        <v>476</v>
      </c>
      <c r="B484" s="21" t="s">
        <v>46</v>
      </c>
      <c r="C484" s="20" t="s">
        <v>47</v>
      </c>
      <c r="D484" s="20" t="s">
        <v>523</v>
      </c>
      <c r="E484" s="22">
        <v>44408.831909722219</v>
      </c>
      <c r="F484" s="22">
        <v>44408.831909722219</v>
      </c>
      <c r="G484" s="23">
        <v>6500000</v>
      </c>
      <c r="H484" s="24">
        <v>0</v>
      </c>
      <c r="I484" s="31"/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6500000</v>
      </c>
      <c r="P484" s="26" t="s">
        <v>47</v>
      </c>
      <c r="Q484" s="23">
        <v>0</v>
      </c>
      <c r="R484" s="24">
        <v>0</v>
      </c>
      <c r="S484" s="24">
        <v>0</v>
      </c>
      <c r="T484" s="22" t="s">
        <v>47</v>
      </c>
      <c r="U484" s="24">
        <v>0</v>
      </c>
      <c r="V484" s="23">
        <v>0</v>
      </c>
      <c r="W484" s="22" t="s">
        <v>47</v>
      </c>
      <c r="X484" s="24">
        <v>0</v>
      </c>
      <c r="Y484" s="22" t="s">
        <v>47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tr">
        <f t="shared" si="7"/>
        <v>Verificar Valores</v>
      </c>
      <c r="AL484" t="e">
        <f>IF(D484&lt;&gt;"",IF(AK484&lt;&gt;"OK",IF(IFERROR(VLOOKUP(C484&amp;D484,[1]Radicacion!$J$2:$EI$30174,2,0),VLOOKUP(D484,[1]Radicacion!$J$2:$L$30174,2,0))&lt;&gt;"","NO EXIGIBLES"),""),"")</f>
        <v>#N/A</v>
      </c>
    </row>
    <row r="485" spans="1:38" x14ac:dyDescent="0.25">
      <c r="A485" s="20">
        <v>477</v>
      </c>
      <c r="B485" s="21" t="s">
        <v>46</v>
      </c>
      <c r="C485" s="20" t="s">
        <v>47</v>
      </c>
      <c r="D485" s="20" t="s">
        <v>524</v>
      </c>
      <c r="E485" s="22">
        <v>44408</v>
      </c>
      <c r="F485" s="22">
        <v>44505</v>
      </c>
      <c r="G485" s="23">
        <v>80832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80832</v>
      </c>
      <c r="P485" s="26">
        <v>901666</v>
      </c>
      <c r="Q485" s="23">
        <v>80832</v>
      </c>
      <c r="R485" s="24">
        <v>0</v>
      </c>
      <c r="S485" s="24">
        <v>0</v>
      </c>
      <c r="T485" s="22" t="s">
        <v>47</v>
      </c>
      <c r="U485" s="24">
        <v>80832</v>
      </c>
      <c r="V485" s="23">
        <v>0</v>
      </c>
      <c r="W485" s="22" t="s">
        <v>47</v>
      </c>
      <c r="X485" s="24">
        <v>0</v>
      </c>
      <c r="Y485" s="22" t="s">
        <v>47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tr">
        <f t="shared" si="7"/>
        <v>Verificar Valores</v>
      </c>
      <c r="AL485" t="e">
        <f>IF(D485&lt;&gt;"",IF(AK485&lt;&gt;"OK",IF(IFERROR(VLOOKUP(C485&amp;D485,[1]Radicacion!$J$2:$EI$30174,2,0),VLOOKUP(D485,[1]Radicacion!$J$2:$L$30174,2,0))&lt;&gt;"","NO EXIGIBLES"),""),"")</f>
        <v>#N/A</v>
      </c>
    </row>
    <row r="486" spans="1:38" x14ac:dyDescent="0.25">
      <c r="A486" s="20">
        <v>478</v>
      </c>
      <c r="B486" s="21" t="s">
        <v>46</v>
      </c>
      <c r="C486" s="20" t="s">
        <v>47</v>
      </c>
      <c r="D486" s="20" t="s">
        <v>525</v>
      </c>
      <c r="E486" s="22">
        <v>44408.897488425922</v>
      </c>
      <c r="F486" s="22">
        <v>44408.897488425922</v>
      </c>
      <c r="G486" s="23">
        <v>223608</v>
      </c>
      <c r="H486" s="24">
        <v>0</v>
      </c>
      <c r="I486" s="31"/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223608</v>
      </c>
      <c r="P486" s="26" t="s">
        <v>47</v>
      </c>
      <c r="Q486" s="23">
        <v>0</v>
      </c>
      <c r="R486" s="24">
        <v>0</v>
      </c>
      <c r="S486" s="24">
        <v>0</v>
      </c>
      <c r="T486" s="22" t="s">
        <v>47</v>
      </c>
      <c r="U486" s="24">
        <v>0</v>
      </c>
      <c r="V486" s="23">
        <v>0</v>
      </c>
      <c r="W486" s="22" t="s">
        <v>47</v>
      </c>
      <c r="X486" s="24">
        <v>0</v>
      </c>
      <c r="Y486" s="22" t="s">
        <v>47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tr">
        <f t="shared" si="7"/>
        <v>Verificar Valores</v>
      </c>
      <c r="AL486" t="e">
        <f>IF(D486&lt;&gt;"",IF(AK486&lt;&gt;"OK",IF(IFERROR(VLOOKUP(C486&amp;D486,[1]Radicacion!$J$2:$EI$30174,2,0),VLOOKUP(D486,[1]Radicacion!$J$2:$L$30174,2,0))&lt;&gt;"","NO EXIGIBLES"),""),"")</f>
        <v>#N/A</v>
      </c>
    </row>
    <row r="487" spans="1:38" x14ac:dyDescent="0.25">
      <c r="A487" s="20">
        <v>479</v>
      </c>
      <c r="B487" s="21" t="s">
        <v>46</v>
      </c>
      <c r="C487" s="20" t="s">
        <v>47</v>
      </c>
      <c r="D487" s="20" t="s">
        <v>526</v>
      </c>
      <c r="E487" s="22">
        <v>44408</v>
      </c>
      <c r="F487" s="22">
        <v>44505</v>
      </c>
      <c r="G487" s="23">
        <v>80832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80832</v>
      </c>
      <c r="P487" s="26">
        <v>901763</v>
      </c>
      <c r="Q487" s="23">
        <v>80832</v>
      </c>
      <c r="R487" s="24">
        <v>0</v>
      </c>
      <c r="S487" s="24">
        <v>0</v>
      </c>
      <c r="T487" s="22" t="s">
        <v>47</v>
      </c>
      <c r="U487" s="24">
        <v>80832</v>
      </c>
      <c r="V487" s="23">
        <v>0</v>
      </c>
      <c r="W487" s="22" t="s">
        <v>47</v>
      </c>
      <c r="X487" s="24">
        <v>0</v>
      </c>
      <c r="Y487" s="22" t="s">
        <v>47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tr">
        <f t="shared" si="7"/>
        <v>Verificar Valores</v>
      </c>
      <c r="AL487" t="e">
        <f>IF(D487&lt;&gt;"",IF(AK487&lt;&gt;"OK",IF(IFERROR(VLOOKUP(C487&amp;D487,[1]Radicacion!$J$2:$EI$30174,2,0),VLOOKUP(D487,[1]Radicacion!$J$2:$L$30174,2,0))&lt;&gt;"","NO EXIGIBLES"),""),"")</f>
        <v>#N/A</v>
      </c>
    </row>
    <row r="488" spans="1:38" x14ac:dyDescent="0.25">
      <c r="A488" s="20">
        <v>480</v>
      </c>
      <c r="B488" s="21" t="s">
        <v>46</v>
      </c>
      <c r="C488" s="20" t="s">
        <v>47</v>
      </c>
      <c r="D488" s="20" t="s">
        <v>527</v>
      </c>
      <c r="E488" s="22">
        <v>44408</v>
      </c>
      <c r="F488" s="22">
        <v>44505</v>
      </c>
      <c r="G488" s="23">
        <v>80832</v>
      </c>
      <c r="H488" s="24">
        <v>0</v>
      </c>
      <c r="I488" s="31"/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80832</v>
      </c>
      <c r="P488" s="26">
        <v>901770</v>
      </c>
      <c r="Q488" s="23">
        <v>80832</v>
      </c>
      <c r="R488" s="24">
        <v>0</v>
      </c>
      <c r="S488" s="24">
        <v>0</v>
      </c>
      <c r="T488" s="22" t="s">
        <v>47</v>
      </c>
      <c r="U488" s="24">
        <v>80832</v>
      </c>
      <c r="V488" s="23">
        <v>0</v>
      </c>
      <c r="W488" s="22" t="s">
        <v>47</v>
      </c>
      <c r="X488" s="24">
        <v>0</v>
      </c>
      <c r="Y488" s="22" t="s">
        <v>47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tr">
        <f t="shared" si="7"/>
        <v>Verificar Valores</v>
      </c>
      <c r="AL488" t="e">
        <f>IF(D488&lt;&gt;"",IF(AK488&lt;&gt;"OK",IF(IFERROR(VLOOKUP(C488&amp;D488,[1]Radicacion!$J$2:$EI$30174,2,0),VLOOKUP(D488,[1]Radicacion!$J$2:$L$30174,2,0))&lt;&gt;"","NO EXIGIBLES"),""),"")</f>
        <v>#N/A</v>
      </c>
    </row>
    <row r="489" spans="1:38" x14ac:dyDescent="0.25">
      <c r="A489" s="20">
        <v>481</v>
      </c>
      <c r="B489" s="21" t="s">
        <v>46</v>
      </c>
      <c r="C489" s="20" t="s">
        <v>47</v>
      </c>
      <c r="D489" s="20" t="s">
        <v>528</v>
      </c>
      <c r="E489" s="22">
        <v>44408.943784722222</v>
      </c>
      <c r="F489" s="22">
        <v>44408.943784722222</v>
      </c>
      <c r="G489" s="23">
        <v>116400</v>
      </c>
      <c r="H489" s="24">
        <v>0</v>
      </c>
      <c r="I489" s="31"/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116400</v>
      </c>
      <c r="P489" s="26" t="s">
        <v>47</v>
      </c>
      <c r="Q489" s="23">
        <v>0</v>
      </c>
      <c r="R489" s="24">
        <v>0</v>
      </c>
      <c r="S489" s="24">
        <v>0</v>
      </c>
      <c r="T489" s="22" t="s">
        <v>47</v>
      </c>
      <c r="U489" s="24">
        <v>0</v>
      </c>
      <c r="V489" s="23">
        <v>0</v>
      </c>
      <c r="W489" s="22" t="s">
        <v>47</v>
      </c>
      <c r="X489" s="24">
        <v>0</v>
      </c>
      <c r="Y489" s="22" t="s">
        <v>47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tr">
        <f t="shared" si="7"/>
        <v>Verificar Valores</v>
      </c>
      <c r="AL489" t="e">
        <f>IF(D489&lt;&gt;"",IF(AK489&lt;&gt;"OK",IF(IFERROR(VLOOKUP(C489&amp;D489,[1]Radicacion!$J$2:$EI$30174,2,0),VLOOKUP(D489,[1]Radicacion!$J$2:$L$30174,2,0))&lt;&gt;"","NO EXIGIBLES"),""),"")</f>
        <v>#N/A</v>
      </c>
    </row>
    <row r="490" spans="1:38" x14ac:dyDescent="0.25">
      <c r="A490" s="20">
        <v>482</v>
      </c>
      <c r="B490" s="21" t="s">
        <v>46</v>
      </c>
      <c r="C490" s="20" t="s">
        <v>47</v>
      </c>
      <c r="D490" s="20" t="s">
        <v>529</v>
      </c>
      <c r="E490" s="22">
        <v>44408.944976851853</v>
      </c>
      <c r="F490" s="22">
        <v>44408.944976851853</v>
      </c>
      <c r="G490" s="23">
        <v>164400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164400</v>
      </c>
      <c r="P490" s="26" t="s">
        <v>47</v>
      </c>
      <c r="Q490" s="23">
        <v>0</v>
      </c>
      <c r="R490" s="24">
        <v>0</v>
      </c>
      <c r="S490" s="24">
        <v>0</v>
      </c>
      <c r="T490" s="22" t="s">
        <v>47</v>
      </c>
      <c r="U490" s="24">
        <v>0</v>
      </c>
      <c r="V490" s="23">
        <v>0</v>
      </c>
      <c r="W490" s="22" t="s">
        <v>47</v>
      </c>
      <c r="X490" s="24">
        <v>0</v>
      </c>
      <c r="Y490" s="22" t="s">
        <v>47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tr">
        <f t="shared" si="7"/>
        <v>Verificar Valores</v>
      </c>
      <c r="AL490" t="e">
        <f>IF(D490&lt;&gt;"",IF(AK490&lt;&gt;"OK",IF(IFERROR(VLOOKUP(C490&amp;D490,[1]Radicacion!$J$2:$EI$30174,2,0),VLOOKUP(D490,[1]Radicacion!$J$2:$L$30174,2,0))&lt;&gt;"","NO EXIGIBLES"),""),"")</f>
        <v>#N/A</v>
      </c>
    </row>
    <row r="491" spans="1:38" x14ac:dyDescent="0.25">
      <c r="A491" s="20">
        <v>483</v>
      </c>
      <c r="B491" s="21" t="s">
        <v>46</v>
      </c>
      <c r="C491" s="20" t="s">
        <v>47</v>
      </c>
      <c r="D491" s="20" t="s">
        <v>530</v>
      </c>
      <c r="E491" s="22">
        <v>44408.946793981479</v>
      </c>
      <c r="F491" s="22">
        <v>44408.946793981479</v>
      </c>
      <c r="G491" s="23">
        <v>164400</v>
      </c>
      <c r="H491" s="24">
        <v>0</v>
      </c>
      <c r="I491" s="31"/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164400</v>
      </c>
      <c r="P491" s="26" t="s">
        <v>47</v>
      </c>
      <c r="Q491" s="23">
        <v>0</v>
      </c>
      <c r="R491" s="24">
        <v>0</v>
      </c>
      <c r="S491" s="24">
        <v>0</v>
      </c>
      <c r="T491" s="22" t="s">
        <v>47</v>
      </c>
      <c r="U491" s="24">
        <v>0</v>
      </c>
      <c r="V491" s="23">
        <v>0</v>
      </c>
      <c r="W491" s="22" t="s">
        <v>47</v>
      </c>
      <c r="X491" s="24">
        <v>0</v>
      </c>
      <c r="Y491" s="22" t="s">
        <v>47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tr">
        <f t="shared" si="7"/>
        <v>Verificar Valores</v>
      </c>
      <c r="AL491" t="e">
        <f>IF(D491&lt;&gt;"",IF(AK491&lt;&gt;"OK",IF(IFERROR(VLOOKUP(C491&amp;D491,[1]Radicacion!$J$2:$EI$30174,2,0),VLOOKUP(D491,[1]Radicacion!$J$2:$L$30174,2,0))&lt;&gt;"","NO EXIGIBLES"),""),"")</f>
        <v>#N/A</v>
      </c>
    </row>
    <row r="492" spans="1:38" x14ac:dyDescent="0.25">
      <c r="A492" s="20">
        <v>484</v>
      </c>
      <c r="B492" s="21" t="s">
        <v>46</v>
      </c>
      <c r="C492" s="20" t="s">
        <v>47</v>
      </c>
      <c r="D492" s="20" t="s">
        <v>531</v>
      </c>
      <c r="E492" s="22">
        <v>44408.95579861111</v>
      </c>
      <c r="F492" s="22">
        <v>44408.95579861111</v>
      </c>
      <c r="G492" s="23">
        <v>164400</v>
      </c>
      <c r="H492" s="24">
        <v>0</v>
      </c>
      <c r="I492" s="31"/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164400</v>
      </c>
      <c r="P492" s="26" t="s">
        <v>47</v>
      </c>
      <c r="Q492" s="23">
        <v>0</v>
      </c>
      <c r="R492" s="24">
        <v>0</v>
      </c>
      <c r="S492" s="24">
        <v>0</v>
      </c>
      <c r="T492" s="22" t="s">
        <v>47</v>
      </c>
      <c r="U492" s="24">
        <v>0</v>
      </c>
      <c r="V492" s="23">
        <v>0</v>
      </c>
      <c r="W492" s="22" t="s">
        <v>47</v>
      </c>
      <c r="X492" s="24">
        <v>0</v>
      </c>
      <c r="Y492" s="22" t="s">
        <v>47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tr">
        <f t="shared" si="7"/>
        <v>Verificar Valores</v>
      </c>
      <c r="AL492" t="e">
        <f>IF(D492&lt;&gt;"",IF(AK492&lt;&gt;"OK",IF(IFERROR(VLOOKUP(C492&amp;D492,[1]Radicacion!$J$2:$EI$30174,2,0),VLOOKUP(D492,[1]Radicacion!$J$2:$L$30174,2,0))&lt;&gt;"","NO EXIGIBLES"),""),"")</f>
        <v>#N/A</v>
      </c>
    </row>
    <row r="493" spans="1:38" x14ac:dyDescent="0.25">
      <c r="A493" s="20">
        <v>485</v>
      </c>
      <c r="B493" s="21" t="s">
        <v>46</v>
      </c>
      <c r="C493" s="20" t="s">
        <v>47</v>
      </c>
      <c r="D493" s="20" t="s">
        <v>532</v>
      </c>
      <c r="E493" s="22">
        <v>44408</v>
      </c>
      <c r="F493" s="22">
        <v>44505</v>
      </c>
      <c r="G493" s="23">
        <v>80832</v>
      </c>
      <c r="H493" s="24">
        <v>0</v>
      </c>
      <c r="I493" s="31"/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80832</v>
      </c>
      <c r="P493" s="26">
        <v>901832</v>
      </c>
      <c r="Q493" s="23">
        <v>80832</v>
      </c>
      <c r="R493" s="24">
        <v>0</v>
      </c>
      <c r="S493" s="24">
        <v>0</v>
      </c>
      <c r="T493" s="22" t="s">
        <v>47</v>
      </c>
      <c r="U493" s="24">
        <v>80832</v>
      </c>
      <c r="V493" s="23">
        <v>0</v>
      </c>
      <c r="W493" s="22" t="s">
        <v>47</v>
      </c>
      <c r="X493" s="24">
        <v>0</v>
      </c>
      <c r="Y493" s="22" t="s">
        <v>47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tr">
        <f t="shared" si="7"/>
        <v>Verificar Valores</v>
      </c>
      <c r="AL493" t="e">
        <f>IF(D493&lt;&gt;"",IF(AK493&lt;&gt;"OK",IF(IFERROR(VLOOKUP(C493&amp;D493,[1]Radicacion!$J$2:$EI$30174,2,0),VLOOKUP(D493,[1]Radicacion!$J$2:$L$30174,2,0))&lt;&gt;"","NO EXIGIBLES"),""),"")</f>
        <v>#N/A</v>
      </c>
    </row>
    <row r="494" spans="1:38" x14ac:dyDescent="0.25">
      <c r="A494" s="20">
        <v>486</v>
      </c>
      <c r="B494" s="21" t="s">
        <v>46</v>
      </c>
      <c r="C494" s="20" t="s">
        <v>47</v>
      </c>
      <c r="D494" s="20" t="s">
        <v>533</v>
      </c>
      <c r="E494" s="22">
        <v>44408.961701388886</v>
      </c>
      <c r="F494" s="22">
        <v>44408.961701388886</v>
      </c>
      <c r="G494" s="23">
        <v>164400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164400</v>
      </c>
      <c r="P494" s="26" t="s">
        <v>47</v>
      </c>
      <c r="Q494" s="23">
        <v>0</v>
      </c>
      <c r="R494" s="24">
        <v>0</v>
      </c>
      <c r="S494" s="24">
        <v>0</v>
      </c>
      <c r="T494" s="22" t="s">
        <v>47</v>
      </c>
      <c r="U494" s="24">
        <v>0</v>
      </c>
      <c r="V494" s="23">
        <v>0</v>
      </c>
      <c r="W494" s="22" t="s">
        <v>47</v>
      </c>
      <c r="X494" s="24">
        <v>0</v>
      </c>
      <c r="Y494" s="22" t="s">
        <v>47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tr">
        <f t="shared" si="7"/>
        <v>Verificar Valores</v>
      </c>
      <c r="AL494" t="e">
        <f>IF(D494&lt;&gt;"",IF(AK494&lt;&gt;"OK",IF(IFERROR(VLOOKUP(C494&amp;D494,[1]Radicacion!$J$2:$EI$30174,2,0),VLOOKUP(D494,[1]Radicacion!$J$2:$L$30174,2,0))&lt;&gt;"","NO EXIGIBLES"),""),"")</f>
        <v>#N/A</v>
      </c>
    </row>
    <row r="495" spans="1:38" x14ac:dyDescent="0.25">
      <c r="A495" s="20">
        <v>487</v>
      </c>
      <c r="B495" s="21" t="s">
        <v>46</v>
      </c>
      <c r="C495" s="20" t="s">
        <v>47</v>
      </c>
      <c r="D495" s="20" t="s">
        <v>534</v>
      </c>
      <c r="E495" s="22">
        <v>44408.963645833333</v>
      </c>
      <c r="F495" s="22">
        <v>44408.963645833333</v>
      </c>
      <c r="G495" s="23">
        <v>164400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164400</v>
      </c>
      <c r="P495" s="26" t="s">
        <v>47</v>
      </c>
      <c r="Q495" s="23">
        <v>0</v>
      </c>
      <c r="R495" s="24">
        <v>0</v>
      </c>
      <c r="S495" s="24">
        <v>0</v>
      </c>
      <c r="T495" s="22" t="s">
        <v>47</v>
      </c>
      <c r="U495" s="24">
        <v>0</v>
      </c>
      <c r="V495" s="23">
        <v>0</v>
      </c>
      <c r="W495" s="22" t="s">
        <v>47</v>
      </c>
      <c r="X495" s="24">
        <v>0</v>
      </c>
      <c r="Y495" s="22" t="s">
        <v>47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tr">
        <f t="shared" si="7"/>
        <v>Verificar Valores</v>
      </c>
      <c r="AL495" t="e">
        <f>IF(D495&lt;&gt;"",IF(AK495&lt;&gt;"OK",IF(IFERROR(VLOOKUP(C495&amp;D495,[1]Radicacion!$J$2:$EI$30174,2,0),VLOOKUP(D495,[1]Radicacion!$J$2:$L$30174,2,0))&lt;&gt;"","NO EXIGIBLES"),""),"")</f>
        <v>#N/A</v>
      </c>
    </row>
    <row r="496" spans="1:38" x14ac:dyDescent="0.25">
      <c r="A496" s="20">
        <v>488</v>
      </c>
      <c r="B496" s="21" t="s">
        <v>46</v>
      </c>
      <c r="C496" s="20" t="s">
        <v>47</v>
      </c>
      <c r="D496" s="20" t="s">
        <v>535</v>
      </c>
      <c r="E496" s="22">
        <v>44408.972627314812</v>
      </c>
      <c r="F496" s="22">
        <v>44408.972627314812</v>
      </c>
      <c r="G496" s="23">
        <v>287838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287838</v>
      </c>
      <c r="P496" s="26" t="s">
        <v>47</v>
      </c>
      <c r="Q496" s="23">
        <v>0</v>
      </c>
      <c r="R496" s="24">
        <v>0</v>
      </c>
      <c r="S496" s="24">
        <v>0</v>
      </c>
      <c r="T496" s="22" t="s">
        <v>47</v>
      </c>
      <c r="U496" s="24">
        <v>0</v>
      </c>
      <c r="V496" s="23">
        <v>0</v>
      </c>
      <c r="W496" s="22" t="s">
        <v>47</v>
      </c>
      <c r="X496" s="24">
        <v>0</v>
      </c>
      <c r="Y496" s="22" t="s">
        <v>47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tr">
        <f t="shared" si="7"/>
        <v>Verificar Valores</v>
      </c>
      <c r="AL496" t="e">
        <f>IF(D496&lt;&gt;"",IF(AK496&lt;&gt;"OK",IF(IFERROR(VLOOKUP(C496&amp;D496,[1]Radicacion!$J$2:$EI$30174,2,0),VLOOKUP(D496,[1]Radicacion!$J$2:$L$30174,2,0))&lt;&gt;"","NO EXIGIBLES"),""),"")</f>
        <v>#N/A</v>
      </c>
    </row>
    <row r="497" spans="1:38" x14ac:dyDescent="0.25">
      <c r="A497" s="20">
        <v>489</v>
      </c>
      <c r="B497" s="21" t="s">
        <v>46</v>
      </c>
      <c r="C497" s="20" t="s">
        <v>47</v>
      </c>
      <c r="D497" s="20" t="s">
        <v>536</v>
      </c>
      <c r="E497" s="22">
        <v>44408.983472222222</v>
      </c>
      <c r="F497" s="22">
        <v>44408.983472222222</v>
      </c>
      <c r="G497" s="23">
        <v>226772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226772</v>
      </c>
      <c r="P497" s="26" t="s">
        <v>47</v>
      </c>
      <c r="Q497" s="23">
        <v>0</v>
      </c>
      <c r="R497" s="24">
        <v>0</v>
      </c>
      <c r="S497" s="24">
        <v>0</v>
      </c>
      <c r="T497" s="22" t="s">
        <v>47</v>
      </c>
      <c r="U497" s="24">
        <v>0</v>
      </c>
      <c r="V497" s="23">
        <v>0</v>
      </c>
      <c r="W497" s="22" t="s">
        <v>47</v>
      </c>
      <c r="X497" s="24">
        <v>0</v>
      </c>
      <c r="Y497" s="22" t="s">
        <v>47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tr">
        <f t="shared" si="7"/>
        <v>Verificar Valores</v>
      </c>
      <c r="AL497" t="e">
        <f>IF(D497&lt;&gt;"",IF(AK497&lt;&gt;"OK",IF(IFERROR(VLOOKUP(C497&amp;D497,[1]Radicacion!$J$2:$EI$30174,2,0),VLOOKUP(D497,[1]Radicacion!$J$2:$L$30174,2,0))&lt;&gt;"","NO EXIGIBLES"),""),"")</f>
        <v>#N/A</v>
      </c>
    </row>
    <row r="498" spans="1:38" x14ac:dyDescent="0.25">
      <c r="A498" s="20">
        <v>490</v>
      </c>
      <c r="B498" s="21" t="s">
        <v>46</v>
      </c>
      <c r="C498" s="20" t="s">
        <v>47</v>
      </c>
      <c r="D498" s="20" t="s">
        <v>537</v>
      </c>
      <c r="E498" s="22">
        <v>44408.993252314816</v>
      </c>
      <c r="F498" s="22">
        <v>44408.993252314816</v>
      </c>
      <c r="G498" s="23">
        <v>493200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493200</v>
      </c>
      <c r="P498" s="26" t="s">
        <v>47</v>
      </c>
      <c r="Q498" s="23">
        <v>0</v>
      </c>
      <c r="R498" s="24">
        <v>0</v>
      </c>
      <c r="S498" s="24">
        <v>0</v>
      </c>
      <c r="T498" s="22" t="s">
        <v>47</v>
      </c>
      <c r="U498" s="24">
        <v>0</v>
      </c>
      <c r="V498" s="23">
        <v>0</v>
      </c>
      <c r="W498" s="22" t="s">
        <v>47</v>
      </c>
      <c r="X498" s="24">
        <v>0</v>
      </c>
      <c r="Y498" s="22" t="s">
        <v>47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tr">
        <f t="shared" si="7"/>
        <v>Verificar Valores</v>
      </c>
      <c r="AL498" t="e">
        <f>IF(D498&lt;&gt;"",IF(AK498&lt;&gt;"OK",IF(IFERROR(VLOOKUP(C498&amp;D498,[1]Radicacion!$J$2:$EI$30174,2,0),VLOOKUP(D498,[1]Radicacion!$J$2:$L$30174,2,0))&lt;&gt;"","NO EXIGIBLES"),""),"")</f>
        <v>#N/A</v>
      </c>
    </row>
    <row r="499" spans="1:38" x14ac:dyDescent="0.25">
      <c r="A499" s="20">
        <v>491</v>
      </c>
      <c r="B499" s="21" t="s">
        <v>46</v>
      </c>
      <c r="C499" s="20" t="s">
        <v>47</v>
      </c>
      <c r="D499" s="20" t="s">
        <v>538</v>
      </c>
      <c r="E499" s="22">
        <v>44408.994050925925</v>
      </c>
      <c r="F499" s="22">
        <v>44408.994050925925</v>
      </c>
      <c r="G499" s="23">
        <v>657600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657600</v>
      </c>
      <c r="P499" s="26" t="s">
        <v>47</v>
      </c>
      <c r="Q499" s="23">
        <v>0</v>
      </c>
      <c r="R499" s="24">
        <v>0</v>
      </c>
      <c r="S499" s="24">
        <v>0</v>
      </c>
      <c r="T499" s="22" t="s">
        <v>47</v>
      </c>
      <c r="U499" s="24">
        <v>0</v>
      </c>
      <c r="V499" s="23">
        <v>0</v>
      </c>
      <c r="W499" s="22" t="s">
        <v>47</v>
      </c>
      <c r="X499" s="24">
        <v>0</v>
      </c>
      <c r="Y499" s="22" t="s">
        <v>47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0</v>
      </c>
      <c r="AH499" s="29"/>
      <c r="AI499" s="29"/>
      <c r="AJ499" s="30"/>
      <c r="AK499" s="2" t="str">
        <f t="shared" si="7"/>
        <v>Verificar Valores</v>
      </c>
      <c r="AL499" t="e">
        <f>IF(D499&lt;&gt;"",IF(AK499&lt;&gt;"OK",IF(IFERROR(VLOOKUP(C499&amp;D499,[1]Radicacion!$J$2:$EI$30174,2,0),VLOOKUP(D499,[1]Radicacion!$J$2:$L$30174,2,0))&lt;&gt;"","NO EXIGIBLES"),""),"")</f>
        <v>#N/A</v>
      </c>
    </row>
    <row r="500" spans="1:38" x14ac:dyDescent="0.25">
      <c r="A500" s="20">
        <v>492</v>
      </c>
      <c r="B500" s="21" t="s">
        <v>46</v>
      </c>
      <c r="C500" s="20" t="s">
        <v>47</v>
      </c>
      <c r="D500" s="20" t="s">
        <v>539</v>
      </c>
      <c r="E500" s="22">
        <v>44408.958819444444</v>
      </c>
      <c r="F500" s="22">
        <v>44408.958819444444</v>
      </c>
      <c r="G500" s="23">
        <v>11246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11246</v>
      </c>
      <c r="P500" s="26" t="s">
        <v>47</v>
      </c>
      <c r="Q500" s="23">
        <v>0</v>
      </c>
      <c r="R500" s="24">
        <v>0</v>
      </c>
      <c r="S500" s="24">
        <v>0</v>
      </c>
      <c r="T500" s="22" t="s">
        <v>47</v>
      </c>
      <c r="U500" s="24">
        <v>0</v>
      </c>
      <c r="V500" s="23">
        <v>0</v>
      </c>
      <c r="W500" s="22" t="s">
        <v>47</v>
      </c>
      <c r="X500" s="24">
        <v>0</v>
      </c>
      <c r="Y500" s="22" t="s">
        <v>47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0</v>
      </c>
      <c r="AH500" s="29"/>
      <c r="AI500" s="29"/>
      <c r="AJ500" s="30"/>
      <c r="AK500" s="2" t="str">
        <f t="shared" si="7"/>
        <v>Verificar Valores</v>
      </c>
      <c r="AL500" t="e">
        <f>IF(D500&lt;&gt;"",IF(AK500&lt;&gt;"OK",IF(IFERROR(VLOOKUP(C500&amp;D500,[1]Radicacion!$J$2:$EI$30174,2,0),VLOOKUP(D500,[1]Radicacion!$J$2:$L$30174,2,0))&lt;&gt;"","NO EXIGIBLES"),""),"")</f>
        <v>#N/A</v>
      </c>
    </row>
    <row r="501" spans="1:38" x14ac:dyDescent="0.25">
      <c r="A501" s="20">
        <v>493</v>
      </c>
      <c r="B501" s="21" t="s">
        <v>46</v>
      </c>
      <c r="C501" s="20" t="s">
        <v>47</v>
      </c>
      <c r="D501" s="20" t="s">
        <v>540</v>
      </c>
      <c r="E501" s="22">
        <v>44408.958819444444</v>
      </c>
      <c r="F501" s="22">
        <v>44408.958819444444</v>
      </c>
      <c r="G501" s="23">
        <v>164400</v>
      </c>
      <c r="H501" s="24">
        <v>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164400</v>
      </c>
      <c r="P501" s="26" t="s">
        <v>47</v>
      </c>
      <c r="Q501" s="23">
        <v>0</v>
      </c>
      <c r="R501" s="24">
        <v>0</v>
      </c>
      <c r="S501" s="24">
        <v>0</v>
      </c>
      <c r="T501" s="22" t="s">
        <v>47</v>
      </c>
      <c r="U501" s="24">
        <v>0</v>
      </c>
      <c r="V501" s="23">
        <v>0</v>
      </c>
      <c r="W501" s="22" t="s">
        <v>47</v>
      </c>
      <c r="X501" s="24">
        <v>0</v>
      </c>
      <c r="Y501" s="22" t="s">
        <v>47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tr">
        <f t="shared" si="7"/>
        <v>Verificar Valores</v>
      </c>
      <c r="AL501" t="e">
        <f>IF(D501&lt;&gt;"",IF(AK501&lt;&gt;"OK",IF(IFERROR(VLOOKUP(C501&amp;D501,[1]Radicacion!$J$2:$EI$30174,2,0),VLOOKUP(D501,[1]Radicacion!$J$2:$L$30174,2,0))&lt;&gt;"","NO EXIGIBLES"),""),"")</f>
        <v>#N/A</v>
      </c>
    </row>
    <row r="502" spans="1:38" x14ac:dyDescent="0.25">
      <c r="A502" s="20">
        <v>494</v>
      </c>
      <c r="B502" s="21" t="s">
        <v>46</v>
      </c>
      <c r="C502" s="20" t="s">
        <v>47</v>
      </c>
      <c r="D502" s="20" t="s">
        <v>541</v>
      </c>
      <c r="E502" s="22">
        <v>44411.586226851854</v>
      </c>
      <c r="F502" s="22">
        <v>44411.586226851854</v>
      </c>
      <c r="G502" s="23">
        <v>313290</v>
      </c>
      <c r="H502" s="24">
        <v>0</v>
      </c>
      <c r="I502" s="31"/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313290</v>
      </c>
      <c r="P502" s="26" t="s">
        <v>47</v>
      </c>
      <c r="Q502" s="23">
        <v>0</v>
      </c>
      <c r="R502" s="24">
        <v>0</v>
      </c>
      <c r="S502" s="24">
        <v>0</v>
      </c>
      <c r="T502" s="22" t="s">
        <v>47</v>
      </c>
      <c r="U502" s="24">
        <v>0</v>
      </c>
      <c r="V502" s="23">
        <v>0</v>
      </c>
      <c r="W502" s="22" t="s">
        <v>47</v>
      </c>
      <c r="X502" s="24">
        <v>0</v>
      </c>
      <c r="Y502" s="22" t="s">
        <v>47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tr">
        <f t="shared" si="7"/>
        <v>Verificar Valores</v>
      </c>
      <c r="AL502" t="e">
        <f>IF(D502&lt;&gt;"",IF(AK502&lt;&gt;"OK",IF(IFERROR(VLOOKUP(C502&amp;D502,[1]Radicacion!$J$2:$EI$30174,2,0),VLOOKUP(D502,[1]Radicacion!$J$2:$L$30174,2,0))&lt;&gt;"","NO EXIGIBLES"),""),"")</f>
        <v>#N/A</v>
      </c>
    </row>
    <row r="503" spans="1:38" x14ac:dyDescent="0.25">
      <c r="A503" s="20">
        <v>495</v>
      </c>
      <c r="B503" s="21" t="s">
        <v>46</v>
      </c>
      <c r="C503" s="20" t="s">
        <v>47</v>
      </c>
      <c r="D503" s="20" t="s">
        <v>542</v>
      </c>
      <c r="E503" s="22">
        <v>44415</v>
      </c>
      <c r="F503" s="22">
        <v>44505</v>
      </c>
      <c r="G503" s="23">
        <v>80832</v>
      </c>
      <c r="H503" s="24">
        <v>0</v>
      </c>
      <c r="I503" s="31"/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80832</v>
      </c>
      <c r="P503" s="26">
        <v>902763</v>
      </c>
      <c r="Q503" s="23">
        <v>80832</v>
      </c>
      <c r="R503" s="24">
        <v>0</v>
      </c>
      <c r="S503" s="24">
        <v>0</v>
      </c>
      <c r="T503" s="22" t="s">
        <v>47</v>
      </c>
      <c r="U503" s="24">
        <v>80832</v>
      </c>
      <c r="V503" s="23">
        <v>0</v>
      </c>
      <c r="W503" s="22" t="s">
        <v>47</v>
      </c>
      <c r="X503" s="24">
        <v>0</v>
      </c>
      <c r="Y503" s="22" t="s">
        <v>47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tr">
        <f t="shared" si="7"/>
        <v>Verificar Valores</v>
      </c>
      <c r="AL503" t="e">
        <f>IF(D503&lt;&gt;"",IF(AK503&lt;&gt;"OK",IF(IFERROR(VLOOKUP(C503&amp;D503,[1]Radicacion!$J$2:$EI$30174,2,0),VLOOKUP(D503,[1]Radicacion!$J$2:$L$30174,2,0))&lt;&gt;"","NO EXIGIBLES"),""),"")</f>
        <v>#N/A</v>
      </c>
    </row>
    <row r="504" spans="1:38" x14ac:dyDescent="0.25">
      <c r="A504" s="20">
        <v>496</v>
      </c>
      <c r="B504" s="21" t="s">
        <v>46</v>
      </c>
      <c r="C504" s="20" t="s">
        <v>47</v>
      </c>
      <c r="D504" s="20" t="s">
        <v>543</v>
      </c>
      <c r="E504" s="22">
        <v>44415</v>
      </c>
      <c r="F504" s="22">
        <v>44505</v>
      </c>
      <c r="G504" s="23">
        <v>80832</v>
      </c>
      <c r="H504" s="24">
        <v>0</v>
      </c>
      <c r="I504" s="31"/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80832</v>
      </c>
      <c r="P504" s="26">
        <v>902772</v>
      </c>
      <c r="Q504" s="23">
        <v>80832</v>
      </c>
      <c r="R504" s="24">
        <v>0</v>
      </c>
      <c r="S504" s="24">
        <v>0</v>
      </c>
      <c r="T504" s="22" t="s">
        <v>47</v>
      </c>
      <c r="U504" s="24">
        <v>80832</v>
      </c>
      <c r="V504" s="23">
        <v>0</v>
      </c>
      <c r="W504" s="22" t="s">
        <v>47</v>
      </c>
      <c r="X504" s="24">
        <v>0</v>
      </c>
      <c r="Y504" s="22" t="s">
        <v>47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tr">
        <f t="shared" si="7"/>
        <v>Verificar Valores</v>
      </c>
      <c r="AL504" t="e">
        <f>IF(D504&lt;&gt;"",IF(AK504&lt;&gt;"OK",IF(IFERROR(VLOOKUP(C504&amp;D504,[1]Radicacion!$J$2:$EI$30174,2,0),VLOOKUP(D504,[1]Radicacion!$J$2:$L$30174,2,0))&lt;&gt;"","NO EXIGIBLES"),""),"")</f>
        <v>#N/A</v>
      </c>
    </row>
    <row r="505" spans="1:38" x14ac:dyDescent="0.25">
      <c r="A505" s="20">
        <v>497</v>
      </c>
      <c r="B505" s="21" t="s">
        <v>46</v>
      </c>
      <c r="C505" s="20" t="s">
        <v>47</v>
      </c>
      <c r="D505" s="20" t="s">
        <v>544</v>
      </c>
      <c r="E505" s="22">
        <v>44415</v>
      </c>
      <c r="F505" s="22">
        <v>44505</v>
      </c>
      <c r="G505" s="23">
        <v>80832</v>
      </c>
      <c r="H505" s="24">
        <v>0</v>
      </c>
      <c r="I505" s="31"/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80832</v>
      </c>
      <c r="P505" s="26">
        <v>902776</v>
      </c>
      <c r="Q505" s="23">
        <v>80832</v>
      </c>
      <c r="R505" s="24">
        <v>0</v>
      </c>
      <c r="S505" s="24">
        <v>0</v>
      </c>
      <c r="T505" s="22" t="s">
        <v>47</v>
      </c>
      <c r="U505" s="24">
        <v>80832</v>
      </c>
      <c r="V505" s="23">
        <v>0</v>
      </c>
      <c r="W505" s="22" t="s">
        <v>47</v>
      </c>
      <c r="X505" s="24">
        <v>0</v>
      </c>
      <c r="Y505" s="22" t="s">
        <v>47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tr">
        <f t="shared" si="7"/>
        <v>Verificar Valores</v>
      </c>
      <c r="AL505" t="e">
        <f>IF(D505&lt;&gt;"",IF(AK505&lt;&gt;"OK",IF(IFERROR(VLOOKUP(C505&amp;D505,[1]Radicacion!$J$2:$EI$30174,2,0),VLOOKUP(D505,[1]Radicacion!$J$2:$L$30174,2,0))&lt;&gt;"","NO EXIGIBLES"),""),"")</f>
        <v>#N/A</v>
      </c>
    </row>
    <row r="506" spans="1:38" x14ac:dyDescent="0.25">
      <c r="A506" s="20">
        <v>498</v>
      </c>
      <c r="B506" s="21" t="s">
        <v>46</v>
      </c>
      <c r="C506" s="20" t="s">
        <v>47</v>
      </c>
      <c r="D506" s="20" t="s">
        <v>545</v>
      </c>
      <c r="E506" s="22">
        <v>44438.318657407406</v>
      </c>
      <c r="F506" s="22">
        <v>44438.318657407406</v>
      </c>
      <c r="G506" s="23">
        <v>154544</v>
      </c>
      <c r="H506" s="24">
        <v>0</v>
      </c>
      <c r="I506" s="31"/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154544</v>
      </c>
      <c r="P506" s="26" t="s">
        <v>47</v>
      </c>
      <c r="Q506" s="23">
        <v>0</v>
      </c>
      <c r="R506" s="24">
        <v>0</v>
      </c>
      <c r="S506" s="24">
        <v>0</v>
      </c>
      <c r="T506" s="22" t="s">
        <v>47</v>
      </c>
      <c r="U506" s="24">
        <v>0</v>
      </c>
      <c r="V506" s="23">
        <v>0</v>
      </c>
      <c r="W506" s="22" t="s">
        <v>47</v>
      </c>
      <c r="X506" s="24">
        <v>0</v>
      </c>
      <c r="Y506" s="22" t="s">
        <v>47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tr">
        <f t="shared" si="7"/>
        <v>Verificar Valores</v>
      </c>
      <c r="AL506" t="e">
        <f>IF(D506&lt;&gt;"",IF(AK506&lt;&gt;"OK",IF(IFERROR(VLOOKUP(C506&amp;D506,[1]Radicacion!$J$2:$EI$30174,2,0),VLOOKUP(D506,[1]Radicacion!$J$2:$L$30174,2,0))&lt;&gt;"","NO EXIGIBLES"),""),"")</f>
        <v>#N/A</v>
      </c>
    </row>
    <row r="507" spans="1:38" x14ac:dyDescent="0.25">
      <c r="A507" s="20">
        <v>499</v>
      </c>
      <c r="B507" s="21" t="s">
        <v>46</v>
      </c>
      <c r="C507" s="20" t="s">
        <v>47</v>
      </c>
      <c r="D507" s="20" t="s">
        <v>546</v>
      </c>
      <c r="E507" s="22">
        <v>44420</v>
      </c>
      <c r="F507" s="22">
        <v>44505</v>
      </c>
      <c r="G507" s="23">
        <v>80832</v>
      </c>
      <c r="H507" s="24">
        <v>0</v>
      </c>
      <c r="I507" s="31"/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80832</v>
      </c>
      <c r="P507" s="26">
        <v>903204</v>
      </c>
      <c r="Q507" s="23">
        <v>80832</v>
      </c>
      <c r="R507" s="24">
        <v>0</v>
      </c>
      <c r="S507" s="24">
        <v>0</v>
      </c>
      <c r="T507" s="22" t="s">
        <v>47</v>
      </c>
      <c r="U507" s="24">
        <v>80832</v>
      </c>
      <c r="V507" s="23">
        <v>0</v>
      </c>
      <c r="W507" s="22" t="s">
        <v>47</v>
      </c>
      <c r="X507" s="24">
        <v>0</v>
      </c>
      <c r="Y507" s="22" t="s">
        <v>47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tr">
        <f t="shared" si="7"/>
        <v>Verificar Valores</v>
      </c>
      <c r="AL507" t="e">
        <f>IF(D507&lt;&gt;"",IF(AK507&lt;&gt;"OK",IF(IFERROR(VLOOKUP(C507&amp;D507,[1]Radicacion!$J$2:$EI$30174,2,0),VLOOKUP(D507,[1]Radicacion!$J$2:$L$30174,2,0))&lt;&gt;"","NO EXIGIBLES"),""),"")</f>
        <v>#N/A</v>
      </c>
    </row>
    <row r="508" spans="1:38" x14ac:dyDescent="0.25">
      <c r="A508" s="20">
        <v>500</v>
      </c>
      <c r="B508" s="21" t="s">
        <v>46</v>
      </c>
      <c r="C508" s="20" t="s">
        <v>47</v>
      </c>
      <c r="D508" s="20" t="s">
        <v>547</v>
      </c>
      <c r="E508" s="22">
        <v>44421.780578703707</v>
      </c>
      <c r="F508" s="22">
        <v>44421.780578703707</v>
      </c>
      <c r="G508" s="23">
        <v>59700</v>
      </c>
      <c r="H508" s="24">
        <v>0</v>
      </c>
      <c r="I508" s="31"/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59700</v>
      </c>
      <c r="P508" s="26" t="s">
        <v>47</v>
      </c>
      <c r="Q508" s="23">
        <v>0</v>
      </c>
      <c r="R508" s="24">
        <v>0</v>
      </c>
      <c r="S508" s="24">
        <v>0</v>
      </c>
      <c r="T508" s="22" t="s">
        <v>47</v>
      </c>
      <c r="U508" s="24">
        <v>0</v>
      </c>
      <c r="V508" s="23">
        <v>0</v>
      </c>
      <c r="W508" s="22" t="s">
        <v>47</v>
      </c>
      <c r="X508" s="24">
        <v>0</v>
      </c>
      <c r="Y508" s="22" t="s">
        <v>47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tr">
        <f t="shared" si="7"/>
        <v>Verificar Valores</v>
      </c>
      <c r="AL508" t="e">
        <f>IF(D508&lt;&gt;"",IF(AK508&lt;&gt;"OK",IF(IFERROR(VLOOKUP(C508&amp;D508,[1]Radicacion!$J$2:$EI$30174,2,0),VLOOKUP(D508,[1]Radicacion!$J$2:$L$30174,2,0))&lt;&gt;"","NO EXIGIBLES"),""),"")</f>
        <v>#N/A</v>
      </c>
    </row>
    <row r="509" spans="1:38" x14ac:dyDescent="0.25">
      <c r="A509" s="20">
        <v>501</v>
      </c>
      <c r="B509" s="21" t="s">
        <v>46</v>
      </c>
      <c r="C509" s="20" t="s">
        <v>47</v>
      </c>
      <c r="D509" s="20" t="s">
        <v>548</v>
      </c>
      <c r="E509" s="22">
        <v>44424.092523148145</v>
      </c>
      <c r="F509" s="22">
        <v>44424.092523148145</v>
      </c>
      <c r="G509" s="23">
        <v>329344</v>
      </c>
      <c r="H509" s="24">
        <v>0</v>
      </c>
      <c r="I509" s="31"/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329344</v>
      </c>
      <c r="P509" s="26" t="s">
        <v>47</v>
      </c>
      <c r="Q509" s="23">
        <v>0</v>
      </c>
      <c r="R509" s="24">
        <v>0</v>
      </c>
      <c r="S509" s="24">
        <v>0</v>
      </c>
      <c r="T509" s="22" t="s">
        <v>47</v>
      </c>
      <c r="U509" s="24">
        <v>0</v>
      </c>
      <c r="V509" s="23">
        <v>0</v>
      </c>
      <c r="W509" s="22" t="s">
        <v>47</v>
      </c>
      <c r="X509" s="24">
        <v>0</v>
      </c>
      <c r="Y509" s="22" t="s">
        <v>47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tr">
        <f t="shared" si="7"/>
        <v>Verificar Valores</v>
      </c>
      <c r="AL509" t="e">
        <f>IF(D509&lt;&gt;"",IF(AK509&lt;&gt;"OK",IF(IFERROR(VLOOKUP(C509&amp;D509,[1]Radicacion!$J$2:$EI$30174,2,0),VLOOKUP(D509,[1]Radicacion!$J$2:$L$30174,2,0))&lt;&gt;"","NO EXIGIBLES"),""),"")</f>
        <v>#N/A</v>
      </c>
    </row>
    <row r="510" spans="1:38" x14ac:dyDescent="0.25">
      <c r="A510" s="20">
        <v>502</v>
      </c>
      <c r="B510" s="21" t="s">
        <v>46</v>
      </c>
      <c r="C510" s="20" t="s">
        <v>47</v>
      </c>
      <c r="D510" s="20" t="s">
        <v>549</v>
      </c>
      <c r="E510" s="22">
        <v>44425.570381944446</v>
      </c>
      <c r="F510" s="22">
        <v>44425.570381944446</v>
      </c>
      <c r="G510" s="23">
        <v>154544</v>
      </c>
      <c r="H510" s="24">
        <v>0</v>
      </c>
      <c r="I510" s="31"/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154544</v>
      </c>
      <c r="P510" s="26" t="s">
        <v>47</v>
      </c>
      <c r="Q510" s="23">
        <v>0</v>
      </c>
      <c r="R510" s="24">
        <v>0</v>
      </c>
      <c r="S510" s="24">
        <v>0</v>
      </c>
      <c r="T510" s="22" t="s">
        <v>47</v>
      </c>
      <c r="U510" s="24">
        <v>0</v>
      </c>
      <c r="V510" s="23">
        <v>0</v>
      </c>
      <c r="W510" s="22" t="s">
        <v>47</v>
      </c>
      <c r="X510" s="24">
        <v>0</v>
      </c>
      <c r="Y510" s="22" t="s">
        <v>47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tr">
        <f t="shared" si="7"/>
        <v>Verificar Valores</v>
      </c>
      <c r="AL510" t="e">
        <f>IF(D510&lt;&gt;"",IF(AK510&lt;&gt;"OK",IF(IFERROR(VLOOKUP(C510&amp;D510,[1]Radicacion!$J$2:$EI$30174,2,0),VLOOKUP(D510,[1]Radicacion!$J$2:$L$30174,2,0))&lt;&gt;"","NO EXIGIBLES"),""),"")</f>
        <v>#N/A</v>
      </c>
    </row>
    <row r="511" spans="1:38" x14ac:dyDescent="0.25">
      <c r="A511" s="20">
        <v>503</v>
      </c>
      <c r="B511" s="21" t="s">
        <v>46</v>
      </c>
      <c r="C511" s="20" t="s">
        <v>47</v>
      </c>
      <c r="D511" s="20" t="s">
        <v>550</v>
      </c>
      <c r="E511" s="22">
        <v>44426</v>
      </c>
      <c r="F511" s="22">
        <v>44505</v>
      </c>
      <c r="G511" s="23">
        <v>80832</v>
      </c>
      <c r="H511" s="24">
        <v>0</v>
      </c>
      <c r="I511" s="31"/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80832</v>
      </c>
      <c r="P511" s="26">
        <v>903746</v>
      </c>
      <c r="Q511" s="23">
        <v>80832</v>
      </c>
      <c r="R511" s="24">
        <v>0</v>
      </c>
      <c r="S511" s="24">
        <v>0</v>
      </c>
      <c r="T511" s="22" t="s">
        <v>47</v>
      </c>
      <c r="U511" s="24">
        <v>80832</v>
      </c>
      <c r="V511" s="23">
        <v>0</v>
      </c>
      <c r="W511" s="22" t="s">
        <v>47</v>
      </c>
      <c r="X511" s="24">
        <v>0</v>
      </c>
      <c r="Y511" s="22" t="s">
        <v>47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tr">
        <f t="shared" si="7"/>
        <v>Verificar Valores</v>
      </c>
      <c r="AL511" t="e">
        <f>IF(D511&lt;&gt;"",IF(AK511&lt;&gt;"OK",IF(IFERROR(VLOOKUP(C511&amp;D511,[1]Radicacion!$J$2:$EI$30174,2,0),VLOOKUP(D511,[1]Radicacion!$J$2:$L$30174,2,0))&lt;&gt;"","NO EXIGIBLES"),""),"")</f>
        <v>#N/A</v>
      </c>
    </row>
    <row r="512" spans="1:38" x14ac:dyDescent="0.25">
      <c r="A512" s="20">
        <v>504</v>
      </c>
      <c r="B512" s="21" t="s">
        <v>46</v>
      </c>
      <c r="C512" s="20" t="s">
        <v>47</v>
      </c>
      <c r="D512" s="20" t="s">
        <v>551</v>
      </c>
      <c r="E512" s="22">
        <v>44433.651967592596</v>
      </c>
      <c r="F512" s="22">
        <v>44433.651967592596</v>
      </c>
      <c r="G512" s="23">
        <v>480000</v>
      </c>
      <c r="H512" s="24">
        <v>0</v>
      </c>
      <c r="I512" s="31"/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480000</v>
      </c>
      <c r="P512" s="26" t="s">
        <v>47</v>
      </c>
      <c r="Q512" s="23">
        <v>0</v>
      </c>
      <c r="R512" s="24">
        <v>0</v>
      </c>
      <c r="S512" s="24">
        <v>0</v>
      </c>
      <c r="T512" s="22" t="s">
        <v>47</v>
      </c>
      <c r="U512" s="24">
        <v>0</v>
      </c>
      <c r="V512" s="23">
        <v>0</v>
      </c>
      <c r="W512" s="22" t="s">
        <v>47</v>
      </c>
      <c r="X512" s="24">
        <v>0</v>
      </c>
      <c r="Y512" s="22" t="s">
        <v>47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tr">
        <f t="shared" si="7"/>
        <v>Verificar Valores</v>
      </c>
      <c r="AL512" t="e">
        <f>IF(D512&lt;&gt;"",IF(AK512&lt;&gt;"OK",IF(IFERROR(VLOOKUP(C512&amp;D512,[1]Radicacion!$J$2:$EI$30174,2,0),VLOOKUP(D512,[1]Radicacion!$J$2:$L$30174,2,0))&lt;&gt;"","NO EXIGIBLES"),""),"")</f>
        <v>#N/A</v>
      </c>
    </row>
    <row r="513" spans="1:38" x14ac:dyDescent="0.25">
      <c r="A513" s="20">
        <v>505</v>
      </c>
      <c r="B513" s="21" t="s">
        <v>46</v>
      </c>
      <c r="C513" s="20" t="s">
        <v>47</v>
      </c>
      <c r="D513" s="20" t="s">
        <v>552</v>
      </c>
      <c r="E513" s="22">
        <v>44433.985115740739</v>
      </c>
      <c r="F513" s="22">
        <v>44433.985115740739</v>
      </c>
      <c r="G513" s="23">
        <v>682085</v>
      </c>
      <c r="H513" s="24">
        <v>0</v>
      </c>
      <c r="I513" s="31"/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682085</v>
      </c>
      <c r="P513" s="26" t="s">
        <v>47</v>
      </c>
      <c r="Q513" s="23">
        <v>0</v>
      </c>
      <c r="R513" s="24">
        <v>0</v>
      </c>
      <c r="S513" s="24">
        <v>0</v>
      </c>
      <c r="T513" s="22" t="s">
        <v>47</v>
      </c>
      <c r="U513" s="24">
        <v>0</v>
      </c>
      <c r="V513" s="23">
        <v>0</v>
      </c>
      <c r="W513" s="22" t="s">
        <v>47</v>
      </c>
      <c r="X513" s="24">
        <v>0</v>
      </c>
      <c r="Y513" s="22" t="s">
        <v>47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tr">
        <f t="shared" si="7"/>
        <v>Verificar Valores</v>
      </c>
      <c r="AL513" t="e">
        <f>IF(D513&lt;&gt;"",IF(AK513&lt;&gt;"OK",IF(IFERROR(VLOOKUP(C513&amp;D513,[1]Radicacion!$J$2:$EI$30174,2,0),VLOOKUP(D513,[1]Radicacion!$J$2:$L$30174,2,0))&lt;&gt;"","NO EXIGIBLES"),""),"")</f>
        <v>#N/A</v>
      </c>
    </row>
    <row r="514" spans="1:38" x14ac:dyDescent="0.25">
      <c r="A514" s="20">
        <v>506</v>
      </c>
      <c r="B514" s="21" t="s">
        <v>46</v>
      </c>
      <c r="C514" s="20" t="s">
        <v>47</v>
      </c>
      <c r="D514" s="20" t="s">
        <v>553</v>
      </c>
      <c r="E514" s="22">
        <v>44435.251643518517</v>
      </c>
      <c r="F514" s="22">
        <v>44435.251643518517</v>
      </c>
      <c r="G514" s="23">
        <v>605410</v>
      </c>
      <c r="H514" s="24">
        <v>0</v>
      </c>
      <c r="I514" s="31"/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605410</v>
      </c>
      <c r="P514" s="26" t="s">
        <v>47</v>
      </c>
      <c r="Q514" s="23">
        <v>0</v>
      </c>
      <c r="R514" s="24">
        <v>0</v>
      </c>
      <c r="S514" s="24">
        <v>0</v>
      </c>
      <c r="T514" s="22" t="s">
        <v>47</v>
      </c>
      <c r="U514" s="24">
        <v>0</v>
      </c>
      <c r="V514" s="23">
        <v>0</v>
      </c>
      <c r="W514" s="22" t="s">
        <v>47</v>
      </c>
      <c r="X514" s="24">
        <v>0</v>
      </c>
      <c r="Y514" s="22" t="s">
        <v>47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0</v>
      </c>
      <c r="AH514" s="29"/>
      <c r="AI514" s="29"/>
      <c r="AJ514" s="30"/>
      <c r="AK514" s="2" t="str">
        <f t="shared" si="7"/>
        <v>Verificar Valores</v>
      </c>
      <c r="AL514" t="e">
        <f>IF(D514&lt;&gt;"",IF(AK514&lt;&gt;"OK",IF(IFERROR(VLOOKUP(C514&amp;D514,[1]Radicacion!$J$2:$EI$30174,2,0),VLOOKUP(D514,[1]Radicacion!$J$2:$L$30174,2,0))&lt;&gt;"","NO EXIGIBLES"),""),"")</f>
        <v>#N/A</v>
      </c>
    </row>
    <row r="515" spans="1:38" x14ac:dyDescent="0.25">
      <c r="A515" s="20">
        <v>507</v>
      </c>
      <c r="B515" s="21" t="s">
        <v>46</v>
      </c>
      <c r="C515" s="20" t="s">
        <v>47</v>
      </c>
      <c r="D515" s="20" t="s">
        <v>554</v>
      </c>
      <c r="E515" s="22">
        <v>44437.641122685185</v>
      </c>
      <c r="F515" s="22">
        <v>44437.641122685185</v>
      </c>
      <c r="G515" s="23">
        <v>59700</v>
      </c>
      <c r="H515" s="24">
        <v>0</v>
      </c>
      <c r="I515" s="31"/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59700</v>
      </c>
      <c r="P515" s="26" t="s">
        <v>47</v>
      </c>
      <c r="Q515" s="23">
        <v>0</v>
      </c>
      <c r="R515" s="24">
        <v>0</v>
      </c>
      <c r="S515" s="24">
        <v>0</v>
      </c>
      <c r="T515" s="22" t="s">
        <v>47</v>
      </c>
      <c r="U515" s="24">
        <v>0</v>
      </c>
      <c r="V515" s="23">
        <v>0</v>
      </c>
      <c r="W515" s="22" t="s">
        <v>47</v>
      </c>
      <c r="X515" s="24">
        <v>0</v>
      </c>
      <c r="Y515" s="22" t="s">
        <v>47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tr">
        <f t="shared" si="7"/>
        <v>Verificar Valores</v>
      </c>
      <c r="AL515" t="e">
        <f>IF(D515&lt;&gt;"",IF(AK515&lt;&gt;"OK",IF(IFERROR(VLOOKUP(C515&amp;D515,[1]Radicacion!$J$2:$EI$30174,2,0),VLOOKUP(D515,[1]Radicacion!$J$2:$L$30174,2,0))&lt;&gt;"","NO EXIGIBLES"),""),"")</f>
        <v>#N/A</v>
      </c>
    </row>
    <row r="516" spans="1:38" x14ac:dyDescent="0.25">
      <c r="A516" s="20">
        <v>508</v>
      </c>
      <c r="B516" s="21" t="s">
        <v>46</v>
      </c>
      <c r="C516" s="20" t="s">
        <v>47</v>
      </c>
      <c r="D516" s="20" t="s">
        <v>555</v>
      </c>
      <c r="E516" s="22">
        <v>44437</v>
      </c>
      <c r="F516" s="22">
        <v>44505</v>
      </c>
      <c r="G516" s="23">
        <v>80832</v>
      </c>
      <c r="H516" s="24">
        <v>0</v>
      </c>
      <c r="I516" s="31"/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80832</v>
      </c>
      <c r="P516" s="26">
        <v>905771</v>
      </c>
      <c r="Q516" s="23">
        <v>80832</v>
      </c>
      <c r="R516" s="24">
        <v>0</v>
      </c>
      <c r="S516" s="24">
        <v>0</v>
      </c>
      <c r="T516" s="22" t="s">
        <v>47</v>
      </c>
      <c r="U516" s="24">
        <v>80832</v>
      </c>
      <c r="V516" s="23">
        <v>0</v>
      </c>
      <c r="W516" s="22" t="s">
        <v>47</v>
      </c>
      <c r="X516" s="24">
        <v>0</v>
      </c>
      <c r="Y516" s="22" t="s">
        <v>47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tr">
        <f t="shared" si="7"/>
        <v>Verificar Valores</v>
      </c>
      <c r="AL516" t="e">
        <f>IF(D516&lt;&gt;"",IF(AK516&lt;&gt;"OK",IF(IFERROR(VLOOKUP(C516&amp;D516,[1]Radicacion!$J$2:$EI$30174,2,0),VLOOKUP(D516,[1]Radicacion!$J$2:$L$30174,2,0))&lt;&gt;"","NO EXIGIBLES"),""),"")</f>
        <v>#N/A</v>
      </c>
    </row>
    <row r="517" spans="1:38" x14ac:dyDescent="0.25">
      <c r="A517" s="20">
        <v>509</v>
      </c>
      <c r="B517" s="21" t="s">
        <v>46</v>
      </c>
      <c r="C517" s="20" t="s">
        <v>47</v>
      </c>
      <c r="D517" s="20" t="s">
        <v>556</v>
      </c>
      <c r="E517" s="22">
        <v>44437</v>
      </c>
      <c r="F517" s="22">
        <v>44505</v>
      </c>
      <c r="G517" s="23">
        <v>80832</v>
      </c>
      <c r="H517" s="24">
        <v>0</v>
      </c>
      <c r="I517" s="31"/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80832</v>
      </c>
      <c r="P517" s="26">
        <v>905772</v>
      </c>
      <c r="Q517" s="23">
        <v>80832</v>
      </c>
      <c r="R517" s="24">
        <v>0</v>
      </c>
      <c r="S517" s="24">
        <v>0</v>
      </c>
      <c r="T517" s="22" t="s">
        <v>47</v>
      </c>
      <c r="U517" s="24">
        <v>80832</v>
      </c>
      <c r="V517" s="23">
        <v>0</v>
      </c>
      <c r="W517" s="22" t="s">
        <v>47</v>
      </c>
      <c r="X517" s="24">
        <v>0</v>
      </c>
      <c r="Y517" s="22" t="s">
        <v>47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tr">
        <f t="shared" si="7"/>
        <v>Verificar Valores</v>
      </c>
      <c r="AL517" t="e">
        <f>IF(D517&lt;&gt;"",IF(AK517&lt;&gt;"OK",IF(IFERROR(VLOOKUP(C517&amp;D517,[1]Radicacion!$J$2:$EI$30174,2,0),VLOOKUP(D517,[1]Radicacion!$J$2:$L$30174,2,0))&lt;&gt;"","NO EXIGIBLES"),""),"")</f>
        <v>#N/A</v>
      </c>
    </row>
    <row r="518" spans="1:38" x14ac:dyDescent="0.25">
      <c r="A518" s="20">
        <v>510</v>
      </c>
      <c r="B518" s="21" t="s">
        <v>46</v>
      </c>
      <c r="C518" s="20" t="s">
        <v>47</v>
      </c>
      <c r="D518" s="20" t="s">
        <v>557</v>
      </c>
      <c r="E518" s="22">
        <v>44438</v>
      </c>
      <c r="F518" s="22">
        <v>44505</v>
      </c>
      <c r="G518" s="23">
        <v>80832</v>
      </c>
      <c r="H518" s="24">
        <v>0</v>
      </c>
      <c r="I518" s="31"/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80832</v>
      </c>
      <c r="P518" s="26">
        <v>906003</v>
      </c>
      <c r="Q518" s="23">
        <v>80832</v>
      </c>
      <c r="R518" s="24">
        <v>0</v>
      </c>
      <c r="S518" s="24">
        <v>0</v>
      </c>
      <c r="T518" s="22" t="s">
        <v>47</v>
      </c>
      <c r="U518" s="24">
        <v>80832</v>
      </c>
      <c r="V518" s="23">
        <v>0</v>
      </c>
      <c r="W518" s="22" t="s">
        <v>47</v>
      </c>
      <c r="X518" s="24">
        <v>0</v>
      </c>
      <c r="Y518" s="22" t="s">
        <v>47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tr">
        <f t="shared" si="7"/>
        <v>Verificar Valores</v>
      </c>
      <c r="AL518" t="e">
        <f>IF(D518&lt;&gt;"",IF(AK518&lt;&gt;"OK",IF(IFERROR(VLOOKUP(C518&amp;D518,[1]Radicacion!$J$2:$EI$30174,2,0),VLOOKUP(D518,[1]Radicacion!$J$2:$L$30174,2,0))&lt;&gt;"","NO EXIGIBLES"),""),"")</f>
        <v>#N/A</v>
      </c>
    </row>
    <row r="519" spans="1:38" x14ac:dyDescent="0.25">
      <c r="A519" s="20">
        <v>511</v>
      </c>
      <c r="B519" s="21" t="s">
        <v>46</v>
      </c>
      <c r="C519" s="20" t="s">
        <v>47</v>
      </c>
      <c r="D519" s="20" t="s">
        <v>558</v>
      </c>
      <c r="E519" s="22">
        <v>44438</v>
      </c>
      <c r="F519" s="22">
        <v>44505</v>
      </c>
      <c r="G519" s="23">
        <v>80832</v>
      </c>
      <c r="H519" s="24">
        <v>0</v>
      </c>
      <c r="I519" s="31"/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80832</v>
      </c>
      <c r="P519" s="26">
        <v>906039</v>
      </c>
      <c r="Q519" s="23">
        <v>80832</v>
      </c>
      <c r="R519" s="24">
        <v>0</v>
      </c>
      <c r="S519" s="24">
        <v>0</v>
      </c>
      <c r="T519" s="22" t="s">
        <v>47</v>
      </c>
      <c r="U519" s="24">
        <v>80832</v>
      </c>
      <c r="V519" s="23">
        <v>0</v>
      </c>
      <c r="W519" s="22" t="s">
        <v>47</v>
      </c>
      <c r="X519" s="24">
        <v>0</v>
      </c>
      <c r="Y519" s="22" t="s">
        <v>47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tr">
        <f t="shared" si="7"/>
        <v>Verificar Valores</v>
      </c>
      <c r="AL519" t="e">
        <f>IF(D519&lt;&gt;"",IF(AK519&lt;&gt;"OK",IF(IFERROR(VLOOKUP(C519&amp;D519,[1]Radicacion!$J$2:$EI$30174,2,0),VLOOKUP(D519,[1]Radicacion!$J$2:$L$30174,2,0))&lt;&gt;"","NO EXIGIBLES"),""),"")</f>
        <v>#N/A</v>
      </c>
    </row>
    <row r="520" spans="1:38" x14ac:dyDescent="0.25">
      <c r="A520" s="20">
        <v>512</v>
      </c>
      <c r="B520" s="21" t="s">
        <v>46</v>
      </c>
      <c r="C520" s="20" t="s">
        <v>47</v>
      </c>
      <c r="D520" s="20" t="s">
        <v>559</v>
      </c>
      <c r="E520" s="22">
        <v>44438.877638888887</v>
      </c>
      <c r="F520" s="22">
        <v>44438.877638888887</v>
      </c>
      <c r="G520" s="23">
        <v>807126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807126</v>
      </c>
      <c r="P520" s="26" t="s">
        <v>47</v>
      </c>
      <c r="Q520" s="23">
        <v>0</v>
      </c>
      <c r="R520" s="24">
        <v>0</v>
      </c>
      <c r="S520" s="24">
        <v>0</v>
      </c>
      <c r="T520" s="22" t="s">
        <v>47</v>
      </c>
      <c r="U520" s="24">
        <v>0</v>
      </c>
      <c r="V520" s="23">
        <v>0</v>
      </c>
      <c r="W520" s="22" t="s">
        <v>47</v>
      </c>
      <c r="X520" s="24">
        <v>0</v>
      </c>
      <c r="Y520" s="22" t="s">
        <v>47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tr">
        <f t="shared" si="7"/>
        <v>Verificar Valores</v>
      </c>
      <c r="AL520" t="e">
        <f>IF(D520&lt;&gt;"",IF(AK520&lt;&gt;"OK",IF(IFERROR(VLOOKUP(C520&amp;D520,[1]Radicacion!$J$2:$EI$30174,2,0),VLOOKUP(D520,[1]Radicacion!$J$2:$L$30174,2,0))&lt;&gt;"","NO EXIGIBLES"),""),"")</f>
        <v>#N/A</v>
      </c>
    </row>
    <row r="521" spans="1:38" x14ac:dyDescent="0.25">
      <c r="A521" s="20">
        <v>513</v>
      </c>
      <c r="B521" s="21" t="s">
        <v>46</v>
      </c>
      <c r="C521" s="20" t="s">
        <v>47</v>
      </c>
      <c r="D521" s="20" t="s">
        <v>560</v>
      </c>
      <c r="E521" s="22">
        <v>44438.878865740742</v>
      </c>
      <c r="F521" s="22">
        <v>44438.878865740742</v>
      </c>
      <c r="G521" s="23">
        <v>334805</v>
      </c>
      <c r="H521" s="24">
        <v>0</v>
      </c>
      <c r="I521" s="31"/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334805</v>
      </c>
      <c r="P521" s="26" t="s">
        <v>47</v>
      </c>
      <c r="Q521" s="23">
        <v>0</v>
      </c>
      <c r="R521" s="24">
        <v>0</v>
      </c>
      <c r="S521" s="24">
        <v>0</v>
      </c>
      <c r="T521" s="22" t="s">
        <v>47</v>
      </c>
      <c r="U521" s="24">
        <v>0</v>
      </c>
      <c r="V521" s="23">
        <v>0</v>
      </c>
      <c r="W521" s="22" t="s">
        <v>47</v>
      </c>
      <c r="X521" s="24">
        <v>0</v>
      </c>
      <c r="Y521" s="22" t="s">
        <v>47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tr">
        <f t="shared" si="7"/>
        <v>Verificar Valores</v>
      </c>
      <c r="AL521" t="e">
        <f>IF(D521&lt;&gt;"",IF(AK521&lt;&gt;"OK",IF(IFERROR(VLOOKUP(C521&amp;D521,[1]Radicacion!$J$2:$EI$30174,2,0),VLOOKUP(D521,[1]Radicacion!$J$2:$L$30174,2,0))&lt;&gt;"","NO EXIGIBLES"),""),"")</f>
        <v>#N/A</v>
      </c>
    </row>
    <row r="522" spans="1:38" x14ac:dyDescent="0.25">
      <c r="A522" s="20">
        <v>514</v>
      </c>
      <c r="B522" s="21" t="s">
        <v>46</v>
      </c>
      <c r="C522" s="20" t="s">
        <v>47</v>
      </c>
      <c r="D522" s="20" t="s">
        <v>561</v>
      </c>
      <c r="E522" s="22">
        <v>44438.889965277776</v>
      </c>
      <c r="F522" s="22">
        <v>44438.889965277776</v>
      </c>
      <c r="G522" s="23">
        <v>574136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574136</v>
      </c>
      <c r="P522" s="26" t="s">
        <v>47</v>
      </c>
      <c r="Q522" s="23">
        <v>0</v>
      </c>
      <c r="R522" s="24">
        <v>0</v>
      </c>
      <c r="S522" s="24">
        <v>0</v>
      </c>
      <c r="T522" s="22" t="s">
        <v>47</v>
      </c>
      <c r="U522" s="24">
        <v>0</v>
      </c>
      <c r="V522" s="23">
        <v>0</v>
      </c>
      <c r="W522" s="22" t="s">
        <v>47</v>
      </c>
      <c r="X522" s="24">
        <v>0</v>
      </c>
      <c r="Y522" s="22" t="s">
        <v>47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tr">
        <f t="shared" ref="AK522:AK575" si="8">IF(A522&lt;&gt;"",IF(O522-AG522=0,"OK","Verificar Valores"),"")</f>
        <v>Verificar Valores</v>
      </c>
      <c r="AL522" t="e">
        <f>IF(D522&lt;&gt;"",IF(AK522&lt;&gt;"OK",IF(IFERROR(VLOOKUP(C522&amp;D522,[1]Radicacion!$J$2:$EI$30174,2,0),VLOOKUP(D522,[1]Radicacion!$J$2:$L$30174,2,0))&lt;&gt;"","NO EXIGIBLES"),""),"")</f>
        <v>#N/A</v>
      </c>
    </row>
    <row r="523" spans="1:38" x14ac:dyDescent="0.25">
      <c r="A523" s="20">
        <v>515</v>
      </c>
      <c r="B523" s="21" t="s">
        <v>46</v>
      </c>
      <c r="C523" s="20" t="s">
        <v>47</v>
      </c>
      <c r="D523" s="20" t="s">
        <v>562</v>
      </c>
      <c r="E523" s="22">
        <v>44439.499571759261</v>
      </c>
      <c r="F523" s="22">
        <v>44439.499571759261</v>
      </c>
      <c r="G523" s="23">
        <v>1086095</v>
      </c>
      <c r="H523" s="24">
        <v>0</v>
      </c>
      <c r="I523" s="31"/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1086095</v>
      </c>
      <c r="P523" s="26" t="s">
        <v>47</v>
      </c>
      <c r="Q523" s="23">
        <v>0</v>
      </c>
      <c r="R523" s="24">
        <v>0</v>
      </c>
      <c r="S523" s="24">
        <v>0</v>
      </c>
      <c r="T523" s="22" t="s">
        <v>47</v>
      </c>
      <c r="U523" s="24">
        <v>0</v>
      </c>
      <c r="V523" s="23">
        <v>0</v>
      </c>
      <c r="W523" s="22" t="s">
        <v>47</v>
      </c>
      <c r="X523" s="24">
        <v>0</v>
      </c>
      <c r="Y523" s="22" t="s">
        <v>47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tr">
        <f t="shared" si="8"/>
        <v>Verificar Valores</v>
      </c>
      <c r="AL523" t="e">
        <f>IF(D523&lt;&gt;"",IF(AK523&lt;&gt;"OK",IF(IFERROR(VLOOKUP(C523&amp;D523,[1]Radicacion!$J$2:$EI$30174,2,0),VLOOKUP(D523,[1]Radicacion!$J$2:$L$30174,2,0))&lt;&gt;"","NO EXIGIBLES"),""),"")</f>
        <v>#N/A</v>
      </c>
    </row>
    <row r="524" spans="1:38" x14ac:dyDescent="0.25">
      <c r="A524" s="20">
        <v>516</v>
      </c>
      <c r="B524" s="21" t="s">
        <v>46</v>
      </c>
      <c r="C524" s="20" t="s">
        <v>47</v>
      </c>
      <c r="D524" s="20" t="s">
        <v>563</v>
      </c>
      <c r="E524" s="22">
        <v>44439.615254629629</v>
      </c>
      <c r="F524" s="22">
        <v>44439.615254629629</v>
      </c>
      <c r="G524" s="23">
        <v>784752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784752</v>
      </c>
      <c r="P524" s="26" t="s">
        <v>47</v>
      </c>
      <c r="Q524" s="23">
        <v>0</v>
      </c>
      <c r="R524" s="24">
        <v>0</v>
      </c>
      <c r="S524" s="24">
        <v>0</v>
      </c>
      <c r="T524" s="22" t="s">
        <v>47</v>
      </c>
      <c r="U524" s="24">
        <v>0</v>
      </c>
      <c r="V524" s="23">
        <v>0</v>
      </c>
      <c r="W524" s="22" t="s">
        <v>47</v>
      </c>
      <c r="X524" s="24">
        <v>0</v>
      </c>
      <c r="Y524" s="22" t="s">
        <v>47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tr">
        <f t="shared" si="8"/>
        <v>Verificar Valores</v>
      </c>
      <c r="AL524" t="e">
        <f>IF(D524&lt;&gt;"",IF(AK524&lt;&gt;"OK",IF(IFERROR(VLOOKUP(C524&amp;D524,[1]Radicacion!$J$2:$EI$30174,2,0),VLOOKUP(D524,[1]Radicacion!$J$2:$L$30174,2,0))&lt;&gt;"","NO EXIGIBLES"),""),"")</f>
        <v>#N/A</v>
      </c>
    </row>
    <row r="525" spans="1:38" x14ac:dyDescent="0.25">
      <c r="A525" s="20">
        <v>517</v>
      </c>
      <c r="B525" s="21" t="s">
        <v>46</v>
      </c>
      <c r="C525" s="20" t="s">
        <v>47</v>
      </c>
      <c r="D525" s="20" t="s">
        <v>564</v>
      </c>
      <c r="E525" s="22">
        <v>44439.626932870371</v>
      </c>
      <c r="F525" s="22">
        <v>44439.626932870371</v>
      </c>
      <c r="G525" s="23">
        <v>4899984</v>
      </c>
      <c r="H525" s="24">
        <v>0</v>
      </c>
      <c r="I525" s="31"/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4899984</v>
      </c>
      <c r="P525" s="26" t="s">
        <v>47</v>
      </c>
      <c r="Q525" s="23">
        <v>0</v>
      </c>
      <c r="R525" s="24">
        <v>0</v>
      </c>
      <c r="S525" s="24">
        <v>0</v>
      </c>
      <c r="T525" s="22" t="s">
        <v>47</v>
      </c>
      <c r="U525" s="24">
        <v>0</v>
      </c>
      <c r="V525" s="23">
        <v>0</v>
      </c>
      <c r="W525" s="22" t="s">
        <v>47</v>
      </c>
      <c r="X525" s="24">
        <v>0</v>
      </c>
      <c r="Y525" s="22" t="s">
        <v>47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tr">
        <f t="shared" si="8"/>
        <v>Verificar Valores</v>
      </c>
      <c r="AL525" t="e">
        <f>IF(D525&lt;&gt;"",IF(AK525&lt;&gt;"OK",IF(IFERROR(VLOOKUP(C525&amp;D525,[1]Radicacion!$J$2:$EI$30174,2,0),VLOOKUP(D525,[1]Radicacion!$J$2:$L$30174,2,0))&lt;&gt;"","NO EXIGIBLES"),""),"")</f>
        <v>#N/A</v>
      </c>
    </row>
    <row r="526" spans="1:38" x14ac:dyDescent="0.25">
      <c r="A526" s="20">
        <v>518</v>
      </c>
      <c r="B526" s="21" t="s">
        <v>46</v>
      </c>
      <c r="C526" s="20" t="s">
        <v>47</v>
      </c>
      <c r="D526" s="20" t="s">
        <v>565</v>
      </c>
      <c r="E526" s="22">
        <v>44439.627986111111</v>
      </c>
      <c r="F526" s="22">
        <v>44439.627986111111</v>
      </c>
      <c r="G526" s="23">
        <v>4899984</v>
      </c>
      <c r="H526" s="24">
        <v>0</v>
      </c>
      <c r="I526" s="31"/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4899984</v>
      </c>
      <c r="P526" s="26" t="s">
        <v>47</v>
      </c>
      <c r="Q526" s="23">
        <v>0</v>
      </c>
      <c r="R526" s="24">
        <v>0</v>
      </c>
      <c r="S526" s="24">
        <v>0</v>
      </c>
      <c r="T526" s="22" t="s">
        <v>47</v>
      </c>
      <c r="U526" s="24">
        <v>0</v>
      </c>
      <c r="V526" s="23">
        <v>0</v>
      </c>
      <c r="W526" s="22" t="s">
        <v>47</v>
      </c>
      <c r="X526" s="24">
        <v>0</v>
      </c>
      <c r="Y526" s="22" t="s">
        <v>47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0</v>
      </c>
      <c r="AH526" s="29"/>
      <c r="AI526" s="29"/>
      <c r="AJ526" s="30"/>
      <c r="AK526" s="2" t="str">
        <f t="shared" si="8"/>
        <v>Verificar Valores</v>
      </c>
      <c r="AL526" t="e">
        <f>IF(D526&lt;&gt;"",IF(AK526&lt;&gt;"OK",IF(IFERROR(VLOOKUP(C526&amp;D526,[1]Radicacion!$J$2:$EI$30174,2,0),VLOOKUP(D526,[1]Radicacion!$J$2:$L$30174,2,0))&lt;&gt;"","NO EXIGIBLES"),""),"")</f>
        <v>#N/A</v>
      </c>
    </row>
    <row r="527" spans="1:38" x14ac:dyDescent="0.25">
      <c r="A527" s="20">
        <v>519</v>
      </c>
      <c r="B527" s="21" t="s">
        <v>46</v>
      </c>
      <c r="C527" s="20" t="s">
        <v>47</v>
      </c>
      <c r="D527" s="20" t="s">
        <v>566</v>
      </c>
      <c r="E527" s="22">
        <v>44439.628935185188</v>
      </c>
      <c r="F527" s="22">
        <v>44439.628935185188</v>
      </c>
      <c r="G527" s="23">
        <v>4899984</v>
      </c>
      <c r="H527" s="24">
        <v>0</v>
      </c>
      <c r="I527" s="31"/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4899984</v>
      </c>
      <c r="P527" s="26" t="s">
        <v>47</v>
      </c>
      <c r="Q527" s="23">
        <v>0</v>
      </c>
      <c r="R527" s="24">
        <v>0</v>
      </c>
      <c r="S527" s="24">
        <v>0</v>
      </c>
      <c r="T527" s="22" t="s">
        <v>47</v>
      </c>
      <c r="U527" s="24">
        <v>0</v>
      </c>
      <c r="V527" s="23">
        <v>0</v>
      </c>
      <c r="W527" s="22" t="s">
        <v>47</v>
      </c>
      <c r="X527" s="24">
        <v>0</v>
      </c>
      <c r="Y527" s="22" t="s">
        <v>47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0</v>
      </c>
      <c r="AH527" s="29"/>
      <c r="AI527" s="29"/>
      <c r="AJ527" s="30"/>
      <c r="AK527" s="2" t="str">
        <f t="shared" si="8"/>
        <v>Verificar Valores</v>
      </c>
      <c r="AL527" t="e">
        <f>IF(D527&lt;&gt;"",IF(AK527&lt;&gt;"OK",IF(IFERROR(VLOOKUP(C527&amp;D527,[1]Radicacion!$J$2:$EI$30174,2,0),VLOOKUP(D527,[1]Radicacion!$J$2:$L$30174,2,0))&lt;&gt;"","NO EXIGIBLES"),""),"")</f>
        <v>#N/A</v>
      </c>
    </row>
    <row r="528" spans="1:38" x14ac:dyDescent="0.25">
      <c r="A528" s="20">
        <v>520</v>
      </c>
      <c r="B528" s="21" t="s">
        <v>46</v>
      </c>
      <c r="C528" s="20" t="s">
        <v>47</v>
      </c>
      <c r="D528" s="20" t="s">
        <v>567</v>
      </c>
      <c r="E528" s="22">
        <v>44439.631493055553</v>
      </c>
      <c r="F528" s="22">
        <v>44439.631493055553</v>
      </c>
      <c r="G528" s="23">
        <v>4899984</v>
      </c>
      <c r="H528" s="24">
        <v>0</v>
      </c>
      <c r="I528" s="31"/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4899984</v>
      </c>
      <c r="P528" s="26" t="s">
        <v>47</v>
      </c>
      <c r="Q528" s="23">
        <v>0</v>
      </c>
      <c r="R528" s="24">
        <v>0</v>
      </c>
      <c r="S528" s="24">
        <v>0</v>
      </c>
      <c r="T528" s="22" t="s">
        <v>47</v>
      </c>
      <c r="U528" s="24">
        <v>0</v>
      </c>
      <c r="V528" s="23">
        <v>0</v>
      </c>
      <c r="W528" s="22" t="s">
        <v>47</v>
      </c>
      <c r="X528" s="24">
        <v>0</v>
      </c>
      <c r="Y528" s="22" t="s">
        <v>47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tr">
        <f t="shared" si="8"/>
        <v>Verificar Valores</v>
      </c>
      <c r="AL528" t="e">
        <f>IF(D528&lt;&gt;"",IF(AK528&lt;&gt;"OK",IF(IFERROR(VLOOKUP(C528&amp;D528,[1]Radicacion!$J$2:$EI$30174,2,0),VLOOKUP(D528,[1]Radicacion!$J$2:$L$30174,2,0))&lt;&gt;"","NO EXIGIBLES"),""),"")</f>
        <v>#N/A</v>
      </c>
    </row>
    <row r="529" spans="1:38" x14ac:dyDescent="0.25">
      <c r="A529" s="20">
        <v>521</v>
      </c>
      <c r="B529" s="21" t="s">
        <v>46</v>
      </c>
      <c r="C529" s="20" t="s">
        <v>47</v>
      </c>
      <c r="D529" s="20" t="s">
        <v>568</v>
      </c>
      <c r="E529" s="22">
        <v>44439.635682870372</v>
      </c>
      <c r="F529" s="22">
        <v>44439.635682870372</v>
      </c>
      <c r="G529" s="23">
        <v>4899984</v>
      </c>
      <c r="H529" s="24">
        <v>0</v>
      </c>
      <c r="I529" s="31"/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4899984</v>
      </c>
      <c r="P529" s="26" t="s">
        <v>47</v>
      </c>
      <c r="Q529" s="23">
        <v>0</v>
      </c>
      <c r="R529" s="24">
        <v>0</v>
      </c>
      <c r="S529" s="24">
        <v>0</v>
      </c>
      <c r="T529" s="22" t="s">
        <v>47</v>
      </c>
      <c r="U529" s="24">
        <v>0</v>
      </c>
      <c r="V529" s="23">
        <v>0</v>
      </c>
      <c r="W529" s="22" t="s">
        <v>47</v>
      </c>
      <c r="X529" s="24">
        <v>0</v>
      </c>
      <c r="Y529" s="22" t="s">
        <v>47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0</v>
      </c>
      <c r="AH529" s="29"/>
      <c r="AI529" s="29"/>
      <c r="AJ529" s="30"/>
      <c r="AK529" s="2" t="str">
        <f t="shared" si="8"/>
        <v>Verificar Valores</v>
      </c>
      <c r="AL529" t="e">
        <f>IF(D529&lt;&gt;"",IF(AK529&lt;&gt;"OK",IF(IFERROR(VLOOKUP(C529&amp;D529,[1]Radicacion!$J$2:$EI$30174,2,0),VLOOKUP(D529,[1]Radicacion!$J$2:$L$30174,2,0))&lt;&gt;"","NO EXIGIBLES"),""),"")</f>
        <v>#N/A</v>
      </c>
    </row>
    <row r="530" spans="1:38" x14ac:dyDescent="0.25">
      <c r="A530" s="20">
        <v>522</v>
      </c>
      <c r="B530" s="21" t="s">
        <v>46</v>
      </c>
      <c r="C530" s="20" t="s">
        <v>47</v>
      </c>
      <c r="D530" s="20" t="s">
        <v>569</v>
      </c>
      <c r="E530" s="22">
        <v>44439.641134259262</v>
      </c>
      <c r="F530" s="22">
        <v>44439.641134259262</v>
      </c>
      <c r="G530" s="23">
        <v>4899984</v>
      </c>
      <c r="H530" s="24">
        <v>0</v>
      </c>
      <c r="I530" s="31"/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4899984</v>
      </c>
      <c r="P530" s="26" t="s">
        <v>47</v>
      </c>
      <c r="Q530" s="23">
        <v>0</v>
      </c>
      <c r="R530" s="24">
        <v>0</v>
      </c>
      <c r="S530" s="24">
        <v>0</v>
      </c>
      <c r="T530" s="22" t="s">
        <v>47</v>
      </c>
      <c r="U530" s="24">
        <v>0</v>
      </c>
      <c r="V530" s="23">
        <v>0</v>
      </c>
      <c r="W530" s="22" t="s">
        <v>47</v>
      </c>
      <c r="X530" s="24">
        <v>0</v>
      </c>
      <c r="Y530" s="22" t="s">
        <v>47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0</v>
      </c>
      <c r="AH530" s="29"/>
      <c r="AI530" s="29"/>
      <c r="AJ530" s="30"/>
      <c r="AK530" s="2" t="str">
        <f t="shared" si="8"/>
        <v>Verificar Valores</v>
      </c>
      <c r="AL530" t="e">
        <f>IF(D530&lt;&gt;"",IF(AK530&lt;&gt;"OK",IF(IFERROR(VLOOKUP(C530&amp;D530,[1]Radicacion!$J$2:$EI$30174,2,0),VLOOKUP(D530,[1]Radicacion!$J$2:$L$30174,2,0))&lt;&gt;"","NO EXIGIBLES"),""),"")</f>
        <v>#N/A</v>
      </c>
    </row>
    <row r="531" spans="1:38" x14ac:dyDescent="0.25">
      <c r="A531" s="20">
        <v>523</v>
      </c>
      <c r="B531" s="21" t="s">
        <v>46</v>
      </c>
      <c r="C531" s="20" t="s">
        <v>47</v>
      </c>
      <c r="D531" s="20" t="s">
        <v>570</v>
      </c>
      <c r="E531" s="22">
        <v>44439.643784722219</v>
      </c>
      <c r="F531" s="22">
        <v>44439.643784722219</v>
      </c>
      <c r="G531" s="23">
        <v>4899984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4899984</v>
      </c>
      <c r="P531" s="26" t="s">
        <v>47</v>
      </c>
      <c r="Q531" s="23">
        <v>0</v>
      </c>
      <c r="R531" s="24">
        <v>0</v>
      </c>
      <c r="S531" s="24">
        <v>0</v>
      </c>
      <c r="T531" s="22" t="s">
        <v>47</v>
      </c>
      <c r="U531" s="24">
        <v>0</v>
      </c>
      <c r="V531" s="23">
        <v>0</v>
      </c>
      <c r="W531" s="22" t="s">
        <v>47</v>
      </c>
      <c r="X531" s="24">
        <v>0</v>
      </c>
      <c r="Y531" s="22" t="s">
        <v>47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tr">
        <f t="shared" si="8"/>
        <v>Verificar Valores</v>
      </c>
      <c r="AL531" t="e">
        <f>IF(D531&lt;&gt;"",IF(AK531&lt;&gt;"OK",IF(IFERROR(VLOOKUP(C531&amp;D531,[1]Radicacion!$J$2:$EI$30174,2,0),VLOOKUP(D531,[1]Radicacion!$J$2:$L$30174,2,0))&lt;&gt;"","NO EXIGIBLES"),""),"")</f>
        <v>#N/A</v>
      </c>
    </row>
    <row r="532" spans="1:38" x14ac:dyDescent="0.25">
      <c r="A532" s="20">
        <v>524</v>
      </c>
      <c r="B532" s="21" t="s">
        <v>46</v>
      </c>
      <c r="C532" s="20" t="s">
        <v>47</v>
      </c>
      <c r="D532" s="20" t="s">
        <v>571</v>
      </c>
      <c r="E532" s="22">
        <v>44439.71402777778</v>
      </c>
      <c r="F532" s="22">
        <v>44439.71402777778</v>
      </c>
      <c r="G532" s="23">
        <v>3319344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3319344</v>
      </c>
      <c r="P532" s="26" t="s">
        <v>47</v>
      </c>
      <c r="Q532" s="23">
        <v>0</v>
      </c>
      <c r="R532" s="24">
        <v>0</v>
      </c>
      <c r="S532" s="24">
        <v>0</v>
      </c>
      <c r="T532" s="22" t="s">
        <v>47</v>
      </c>
      <c r="U532" s="24">
        <v>0</v>
      </c>
      <c r="V532" s="23">
        <v>0</v>
      </c>
      <c r="W532" s="22" t="s">
        <v>47</v>
      </c>
      <c r="X532" s="24">
        <v>0</v>
      </c>
      <c r="Y532" s="22" t="s">
        <v>47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tr">
        <f t="shared" si="8"/>
        <v>Verificar Valores</v>
      </c>
      <c r="AL532" t="e">
        <f>IF(D532&lt;&gt;"",IF(AK532&lt;&gt;"OK",IF(IFERROR(VLOOKUP(C532&amp;D532,[1]Radicacion!$J$2:$EI$30174,2,0),VLOOKUP(D532,[1]Radicacion!$J$2:$L$30174,2,0))&lt;&gt;"","NO EXIGIBLES"),""),"")</f>
        <v>#N/A</v>
      </c>
    </row>
    <row r="533" spans="1:38" x14ac:dyDescent="0.25">
      <c r="A533" s="20">
        <v>525</v>
      </c>
      <c r="B533" s="21" t="s">
        <v>46</v>
      </c>
      <c r="C533" s="20" t="s">
        <v>47</v>
      </c>
      <c r="D533" s="20" t="s">
        <v>572</v>
      </c>
      <c r="E533" s="22">
        <v>44439.71466435185</v>
      </c>
      <c r="F533" s="22">
        <v>44439.71466435185</v>
      </c>
      <c r="G533" s="23">
        <v>5016384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5016384</v>
      </c>
      <c r="P533" s="26" t="s">
        <v>47</v>
      </c>
      <c r="Q533" s="23">
        <v>0</v>
      </c>
      <c r="R533" s="24">
        <v>0</v>
      </c>
      <c r="S533" s="24">
        <v>0</v>
      </c>
      <c r="T533" s="22" t="s">
        <v>47</v>
      </c>
      <c r="U533" s="24">
        <v>0</v>
      </c>
      <c r="V533" s="23">
        <v>0</v>
      </c>
      <c r="W533" s="22" t="s">
        <v>47</v>
      </c>
      <c r="X533" s="24">
        <v>0</v>
      </c>
      <c r="Y533" s="22" t="s">
        <v>47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0</v>
      </c>
      <c r="AH533" s="29"/>
      <c r="AI533" s="29"/>
      <c r="AJ533" s="30"/>
      <c r="AK533" s="2" t="str">
        <f t="shared" si="8"/>
        <v>Verificar Valores</v>
      </c>
      <c r="AL533" t="e">
        <f>IF(D533&lt;&gt;"",IF(AK533&lt;&gt;"OK",IF(IFERROR(VLOOKUP(C533&amp;D533,[1]Radicacion!$J$2:$EI$30174,2,0),VLOOKUP(D533,[1]Radicacion!$J$2:$L$30174,2,0))&lt;&gt;"","NO EXIGIBLES"),""),"")</f>
        <v>#N/A</v>
      </c>
    </row>
    <row r="534" spans="1:38" x14ac:dyDescent="0.25">
      <c r="A534" s="20">
        <v>526</v>
      </c>
      <c r="B534" s="21" t="s">
        <v>46</v>
      </c>
      <c r="C534" s="20" t="s">
        <v>47</v>
      </c>
      <c r="D534" s="20" t="s">
        <v>573</v>
      </c>
      <c r="E534" s="22">
        <v>44439.71534722222</v>
      </c>
      <c r="F534" s="22">
        <v>44439.71534722222</v>
      </c>
      <c r="G534" s="23">
        <v>4899984</v>
      </c>
      <c r="H534" s="24">
        <v>0</v>
      </c>
      <c r="I534" s="31"/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4899984</v>
      </c>
      <c r="P534" s="26" t="s">
        <v>47</v>
      </c>
      <c r="Q534" s="23">
        <v>0</v>
      </c>
      <c r="R534" s="24">
        <v>0</v>
      </c>
      <c r="S534" s="24">
        <v>0</v>
      </c>
      <c r="T534" s="22" t="s">
        <v>47</v>
      </c>
      <c r="U534" s="24">
        <v>0</v>
      </c>
      <c r="V534" s="23">
        <v>0</v>
      </c>
      <c r="W534" s="22" t="s">
        <v>47</v>
      </c>
      <c r="X534" s="24">
        <v>0</v>
      </c>
      <c r="Y534" s="22" t="s">
        <v>47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0</v>
      </c>
      <c r="AH534" s="29"/>
      <c r="AI534" s="29"/>
      <c r="AJ534" s="30"/>
      <c r="AK534" s="2" t="str">
        <f t="shared" si="8"/>
        <v>Verificar Valores</v>
      </c>
      <c r="AL534" t="e">
        <f>IF(D534&lt;&gt;"",IF(AK534&lt;&gt;"OK",IF(IFERROR(VLOOKUP(C534&amp;D534,[1]Radicacion!$J$2:$EI$30174,2,0),VLOOKUP(D534,[1]Radicacion!$J$2:$L$30174,2,0))&lt;&gt;"","NO EXIGIBLES"),""),"")</f>
        <v>#N/A</v>
      </c>
    </row>
    <row r="535" spans="1:38" x14ac:dyDescent="0.25">
      <c r="A535" s="20">
        <v>527</v>
      </c>
      <c r="B535" s="21" t="s">
        <v>46</v>
      </c>
      <c r="C535" s="20" t="s">
        <v>47</v>
      </c>
      <c r="D535" s="20" t="s">
        <v>574</v>
      </c>
      <c r="E535" s="22">
        <v>44439.71607638889</v>
      </c>
      <c r="F535" s="22">
        <v>44439.71607638889</v>
      </c>
      <c r="G535" s="23">
        <v>4899984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4899984</v>
      </c>
      <c r="P535" s="26" t="s">
        <v>47</v>
      </c>
      <c r="Q535" s="23">
        <v>0</v>
      </c>
      <c r="R535" s="24">
        <v>0</v>
      </c>
      <c r="S535" s="24">
        <v>0</v>
      </c>
      <c r="T535" s="22" t="s">
        <v>47</v>
      </c>
      <c r="U535" s="24">
        <v>0</v>
      </c>
      <c r="V535" s="23">
        <v>0</v>
      </c>
      <c r="W535" s="22" t="s">
        <v>47</v>
      </c>
      <c r="X535" s="24">
        <v>0</v>
      </c>
      <c r="Y535" s="22" t="s">
        <v>47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tr">
        <f t="shared" si="8"/>
        <v>Verificar Valores</v>
      </c>
      <c r="AL535" t="e">
        <f>IF(D535&lt;&gt;"",IF(AK535&lt;&gt;"OK",IF(IFERROR(VLOOKUP(C535&amp;D535,[1]Radicacion!$J$2:$EI$30174,2,0),VLOOKUP(D535,[1]Radicacion!$J$2:$L$30174,2,0))&lt;&gt;"","NO EXIGIBLES"),""),"")</f>
        <v>#N/A</v>
      </c>
    </row>
    <row r="536" spans="1:38" x14ac:dyDescent="0.25">
      <c r="A536" s="20">
        <v>528</v>
      </c>
      <c r="B536" s="21" t="s">
        <v>46</v>
      </c>
      <c r="C536" s="20" t="s">
        <v>47</v>
      </c>
      <c r="D536" s="20" t="s">
        <v>575</v>
      </c>
      <c r="E536" s="22">
        <v>44439.716793981483</v>
      </c>
      <c r="F536" s="22">
        <v>44439.716793981483</v>
      </c>
      <c r="G536" s="23">
        <v>4899984</v>
      </c>
      <c r="H536" s="24">
        <v>0</v>
      </c>
      <c r="I536" s="31"/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4899984</v>
      </c>
      <c r="P536" s="26" t="s">
        <v>47</v>
      </c>
      <c r="Q536" s="23">
        <v>0</v>
      </c>
      <c r="R536" s="24">
        <v>0</v>
      </c>
      <c r="S536" s="24">
        <v>0</v>
      </c>
      <c r="T536" s="22" t="s">
        <v>47</v>
      </c>
      <c r="U536" s="24">
        <v>0</v>
      </c>
      <c r="V536" s="23">
        <v>0</v>
      </c>
      <c r="W536" s="22" t="s">
        <v>47</v>
      </c>
      <c r="X536" s="24">
        <v>0</v>
      </c>
      <c r="Y536" s="22" t="s">
        <v>47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tr">
        <f t="shared" si="8"/>
        <v>Verificar Valores</v>
      </c>
      <c r="AL536" t="e">
        <f>IF(D536&lt;&gt;"",IF(AK536&lt;&gt;"OK",IF(IFERROR(VLOOKUP(C536&amp;D536,[1]Radicacion!$J$2:$EI$30174,2,0),VLOOKUP(D536,[1]Radicacion!$J$2:$L$30174,2,0))&lt;&gt;"","NO EXIGIBLES"),""),"")</f>
        <v>#N/A</v>
      </c>
    </row>
    <row r="537" spans="1:38" x14ac:dyDescent="0.25">
      <c r="A537" s="20">
        <v>529</v>
      </c>
      <c r="B537" s="21" t="s">
        <v>46</v>
      </c>
      <c r="C537" s="20" t="s">
        <v>47</v>
      </c>
      <c r="D537" s="20" t="s">
        <v>576</v>
      </c>
      <c r="E537" s="22">
        <v>44439.718009259261</v>
      </c>
      <c r="F537" s="22">
        <v>44439.718009259261</v>
      </c>
      <c r="G537" s="23">
        <v>4899984</v>
      </c>
      <c r="H537" s="24">
        <v>0</v>
      </c>
      <c r="I537" s="31"/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4899984</v>
      </c>
      <c r="P537" s="26" t="s">
        <v>47</v>
      </c>
      <c r="Q537" s="23">
        <v>0</v>
      </c>
      <c r="R537" s="24">
        <v>0</v>
      </c>
      <c r="S537" s="24">
        <v>0</v>
      </c>
      <c r="T537" s="22" t="s">
        <v>47</v>
      </c>
      <c r="U537" s="24">
        <v>0</v>
      </c>
      <c r="V537" s="23">
        <v>0</v>
      </c>
      <c r="W537" s="22" t="s">
        <v>47</v>
      </c>
      <c r="X537" s="24">
        <v>0</v>
      </c>
      <c r="Y537" s="22" t="s">
        <v>47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tr">
        <f t="shared" si="8"/>
        <v>Verificar Valores</v>
      </c>
      <c r="AL537" t="e">
        <f>IF(D537&lt;&gt;"",IF(AK537&lt;&gt;"OK",IF(IFERROR(VLOOKUP(C537&amp;D537,[1]Radicacion!$J$2:$EI$30174,2,0),VLOOKUP(D537,[1]Radicacion!$J$2:$L$30174,2,0))&lt;&gt;"","NO EXIGIBLES"),""),"")</f>
        <v>#N/A</v>
      </c>
    </row>
    <row r="538" spans="1:38" x14ac:dyDescent="0.25">
      <c r="A538" s="20">
        <v>530</v>
      </c>
      <c r="B538" s="21" t="s">
        <v>46</v>
      </c>
      <c r="C538" s="20" t="s">
        <v>47</v>
      </c>
      <c r="D538" s="20" t="s">
        <v>577</v>
      </c>
      <c r="E538" s="22">
        <v>44439.720775462964</v>
      </c>
      <c r="F538" s="22">
        <v>44439.720775462964</v>
      </c>
      <c r="G538" s="23">
        <v>4899984</v>
      </c>
      <c r="H538" s="24">
        <v>0</v>
      </c>
      <c r="I538" s="31"/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4899984</v>
      </c>
      <c r="P538" s="26" t="s">
        <v>47</v>
      </c>
      <c r="Q538" s="23">
        <v>0</v>
      </c>
      <c r="R538" s="24">
        <v>0</v>
      </c>
      <c r="S538" s="24">
        <v>0</v>
      </c>
      <c r="T538" s="22" t="s">
        <v>47</v>
      </c>
      <c r="U538" s="24">
        <v>0</v>
      </c>
      <c r="V538" s="23">
        <v>0</v>
      </c>
      <c r="W538" s="22" t="s">
        <v>47</v>
      </c>
      <c r="X538" s="24">
        <v>0</v>
      </c>
      <c r="Y538" s="22" t="s">
        <v>47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0</v>
      </c>
      <c r="AH538" s="29"/>
      <c r="AI538" s="29"/>
      <c r="AJ538" s="30"/>
      <c r="AK538" s="2" t="str">
        <f t="shared" si="8"/>
        <v>Verificar Valores</v>
      </c>
      <c r="AL538" t="e">
        <f>IF(D538&lt;&gt;"",IF(AK538&lt;&gt;"OK",IF(IFERROR(VLOOKUP(C538&amp;D538,[1]Radicacion!$J$2:$EI$30174,2,0),VLOOKUP(D538,[1]Radicacion!$J$2:$L$30174,2,0))&lt;&gt;"","NO EXIGIBLES"),""),"")</f>
        <v>#N/A</v>
      </c>
    </row>
    <row r="539" spans="1:38" x14ac:dyDescent="0.25">
      <c r="A539" s="20">
        <v>531</v>
      </c>
      <c r="B539" s="21" t="s">
        <v>46</v>
      </c>
      <c r="C539" s="20" t="s">
        <v>47</v>
      </c>
      <c r="D539" s="20" t="s">
        <v>578</v>
      </c>
      <c r="E539" s="22">
        <v>44439.721377314818</v>
      </c>
      <c r="F539" s="22">
        <v>44439.721377314818</v>
      </c>
      <c r="G539" s="23">
        <v>4899984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4899984</v>
      </c>
      <c r="P539" s="26" t="s">
        <v>47</v>
      </c>
      <c r="Q539" s="23">
        <v>0</v>
      </c>
      <c r="R539" s="24">
        <v>0</v>
      </c>
      <c r="S539" s="24">
        <v>0</v>
      </c>
      <c r="T539" s="22" t="s">
        <v>47</v>
      </c>
      <c r="U539" s="24">
        <v>0</v>
      </c>
      <c r="V539" s="23">
        <v>0</v>
      </c>
      <c r="W539" s="22" t="s">
        <v>47</v>
      </c>
      <c r="X539" s="24">
        <v>0</v>
      </c>
      <c r="Y539" s="22" t="s">
        <v>47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tr">
        <f t="shared" si="8"/>
        <v>Verificar Valores</v>
      </c>
      <c r="AL539" t="e">
        <f>IF(D539&lt;&gt;"",IF(AK539&lt;&gt;"OK",IF(IFERROR(VLOOKUP(C539&amp;D539,[1]Radicacion!$J$2:$EI$30174,2,0),VLOOKUP(D539,[1]Radicacion!$J$2:$L$30174,2,0))&lt;&gt;"","NO EXIGIBLES"),""),"")</f>
        <v>#N/A</v>
      </c>
    </row>
    <row r="540" spans="1:38" x14ac:dyDescent="0.25">
      <c r="A540" s="20">
        <v>532</v>
      </c>
      <c r="B540" s="21" t="s">
        <v>46</v>
      </c>
      <c r="C540" s="20" t="s">
        <v>47</v>
      </c>
      <c r="D540" s="20" t="s">
        <v>579</v>
      </c>
      <c r="E540" s="22">
        <v>44439.722175925926</v>
      </c>
      <c r="F540" s="22">
        <v>44439.722175925926</v>
      </c>
      <c r="G540" s="23">
        <v>4899984</v>
      </c>
      <c r="H540" s="24">
        <v>0</v>
      </c>
      <c r="I540" s="31"/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4899984</v>
      </c>
      <c r="P540" s="26" t="s">
        <v>47</v>
      </c>
      <c r="Q540" s="23">
        <v>0</v>
      </c>
      <c r="R540" s="24">
        <v>0</v>
      </c>
      <c r="S540" s="24">
        <v>0</v>
      </c>
      <c r="T540" s="22" t="s">
        <v>47</v>
      </c>
      <c r="U540" s="24">
        <v>0</v>
      </c>
      <c r="V540" s="23">
        <v>0</v>
      </c>
      <c r="W540" s="22" t="s">
        <v>47</v>
      </c>
      <c r="X540" s="24">
        <v>0</v>
      </c>
      <c r="Y540" s="22" t="s">
        <v>47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tr">
        <f t="shared" si="8"/>
        <v>Verificar Valores</v>
      </c>
      <c r="AL540" t="e">
        <f>IF(D540&lt;&gt;"",IF(AK540&lt;&gt;"OK",IF(IFERROR(VLOOKUP(C540&amp;D540,[1]Radicacion!$J$2:$EI$30174,2,0),VLOOKUP(D540,[1]Radicacion!$J$2:$L$30174,2,0))&lt;&gt;"","NO EXIGIBLES"),""),"")</f>
        <v>#N/A</v>
      </c>
    </row>
    <row r="541" spans="1:38" x14ac:dyDescent="0.25">
      <c r="A541" s="20">
        <v>533</v>
      </c>
      <c r="B541" s="21" t="s">
        <v>46</v>
      </c>
      <c r="C541" s="20" t="s">
        <v>47</v>
      </c>
      <c r="D541" s="20" t="s">
        <v>580</v>
      </c>
      <c r="E541" s="22">
        <v>44439.727430555555</v>
      </c>
      <c r="F541" s="22">
        <v>44439.727430555555</v>
      </c>
      <c r="G541" s="23">
        <v>6500000</v>
      </c>
      <c r="H541" s="24">
        <v>0</v>
      </c>
      <c r="I541" s="31"/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6500000</v>
      </c>
      <c r="P541" s="26" t="s">
        <v>47</v>
      </c>
      <c r="Q541" s="23">
        <v>0</v>
      </c>
      <c r="R541" s="24">
        <v>0</v>
      </c>
      <c r="S541" s="24">
        <v>0</v>
      </c>
      <c r="T541" s="22" t="s">
        <v>47</v>
      </c>
      <c r="U541" s="24">
        <v>0</v>
      </c>
      <c r="V541" s="23">
        <v>0</v>
      </c>
      <c r="W541" s="22" t="s">
        <v>47</v>
      </c>
      <c r="X541" s="24">
        <v>0</v>
      </c>
      <c r="Y541" s="22" t="s">
        <v>47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tr">
        <f t="shared" si="8"/>
        <v>Verificar Valores</v>
      </c>
      <c r="AL541" t="e">
        <f>IF(D541&lt;&gt;"",IF(AK541&lt;&gt;"OK",IF(IFERROR(VLOOKUP(C541&amp;D541,[1]Radicacion!$J$2:$EI$30174,2,0),VLOOKUP(D541,[1]Radicacion!$J$2:$L$30174,2,0))&lt;&gt;"","NO EXIGIBLES"),""),"")</f>
        <v>#N/A</v>
      </c>
    </row>
    <row r="542" spans="1:38" x14ac:dyDescent="0.25">
      <c r="A542" s="20">
        <v>534</v>
      </c>
      <c r="B542" s="21" t="s">
        <v>46</v>
      </c>
      <c r="C542" s="20" t="s">
        <v>47</v>
      </c>
      <c r="D542" s="20" t="s">
        <v>581</v>
      </c>
      <c r="E542" s="22">
        <v>44439.729212962964</v>
      </c>
      <c r="F542" s="22">
        <v>44439.729212962964</v>
      </c>
      <c r="G542" s="23">
        <v>6500000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6500000</v>
      </c>
      <c r="P542" s="26" t="s">
        <v>47</v>
      </c>
      <c r="Q542" s="23">
        <v>0</v>
      </c>
      <c r="R542" s="24">
        <v>0</v>
      </c>
      <c r="S542" s="24">
        <v>0</v>
      </c>
      <c r="T542" s="22" t="s">
        <v>47</v>
      </c>
      <c r="U542" s="24">
        <v>0</v>
      </c>
      <c r="V542" s="23">
        <v>0</v>
      </c>
      <c r="W542" s="22" t="s">
        <v>47</v>
      </c>
      <c r="X542" s="24">
        <v>0</v>
      </c>
      <c r="Y542" s="22" t="s">
        <v>47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tr">
        <f t="shared" si="8"/>
        <v>Verificar Valores</v>
      </c>
      <c r="AL542" t="e">
        <f>IF(D542&lt;&gt;"",IF(AK542&lt;&gt;"OK",IF(IFERROR(VLOOKUP(C542&amp;D542,[1]Radicacion!$J$2:$EI$30174,2,0),VLOOKUP(D542,[1]Radicacion!$J$2:$L$30174,2,0))&lt;&gt;"","NO EXIGIBLES"),""),"")</f>
        <v>#N/A</v>
      </c>
    </row>
    <row r="543" spans="1:38" x14ac:dyDescent="0.25">
      <c r="A543" s="20">
        <v>535</v>
      </c>
      <c r="B543" s="21" t="s">
        <v>46</v>
      </c>
      <c r="C543" s="20" t="s">
        <v>47</v>
      </c>
      <c r="D543" s="20" t="s">
        <v>582</v>
      </c>
      <c r="E543" s="22">
        <v>44439.732083333336</v>
      </c>
      <c r="F543" s="22">
        <v>44439.732083333336</v>
      </c>
      <c r="G543" s="23">
        <v>6500000</v>
      </c>
      <c r="H543" s="24">
        <v>0</v>
      </c>
      <c r="I543" s="31"/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6500000</v>
      </c>
      <c r="P543" s="26" t="s">
        <v>47</v>
      </c>
      <c r="Q543" s="23">
        <v>0</v>
      </c>
      <c r="R543" s="24">
        <v>0</v>
      </c>
      <c r="S543" s="24">
        <v>0</v>
      </c>
      <c r="T543" s="22" t="s">
        <v>47</v>
      </c>
      <c r="U543" s="24">
        <v>0</v>
      </c>
      <c r="V543" s="23">
        <v>0</v>
      </c>
      <c r="W543" s="22" t="s">
        <v>47</v>
      </c>
      <c r="X543" s="24">
        <v>0</v>
      </c>
      <c r="Y543" s="22" t="s">
        <v>47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tr">
        <f t="shared" si="8"/>
        <v>Verificar Valores</v>
      </c>
      <c r="AL543" t="e">
        <f>IF(D543&lt;&gt;"",IF(AK543&lt;&gt;"OK",IF(IFERROR(VLOOKUP(C543&amp;D543,[1]Radicacion!$J$2:$EI$30174,2,0),VLOOKUP(D543,[1]Radicacion!$J$2:$L$30174,2,0))&lt;&gt;"","NO EXIGIBLES"),""),"")</f>
        <v>#N/A</v>
      </c>
    </row>
    <row r="544" spans="1:38" x14ac:dyDescent="0.25">
      <c r="A544" s="20">
        <v>536</v>
      </c>
      <c r="B544" s="21" t="s">
        <v>46</v>
      </c>
      <c r="C544" s="20" t="s">
        <v>47</v>
      </c>
      <c r="D544" s="20" t="s">
        <v>583</v>
      </c>
      <c r="E544" s="22">
        <v>44439.733634259261</v>
      </c>
      <c r="F544" s="22">
        <v>44439.733634259261</v>
      </c>
      <c r="G544" s="23">
        <v>6500000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6500000</v>
      </c>
      <c r="P544" s="26" t="s">
        <v>47</v>
      </c>
      <c r="Q544" s="23">
        <v>0</v>
      </c>
      <c r="R544" s="24">
        <v>0</v>
      </c>
      <c r="S544" s="24">
        <v>0</v>
      </c>
      <c r="T544" s="22" t="s">
        <v>47</v>
      </c>
      <c r="U544" s="24">
        <v>0</v>
      </c>
      <c r="V544" s="23">
        <v>0</v>
      </c>
      <c r="W544" s="22" t="s">
        <v>47</v>
      </c>
      <c r="X544" s="24">
        <v>0</v>
      </c>
      <c r="Y544" s="22" t="s">
        <v>47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tr">
        <f t="shared" si="8"/>
        <v>Verificar Valores</v>
      </c>
      <c r="AL544" t="e">
        <f>IF(D544&lt;&gt;"",IF(AK544&lt;&gt;"OK",IF(IFERROR(VLOOKUP(C544&amp;D544,[1]Radicacion!$J$2:$EI$30174,2,0),VLOOKUP(D544,[1]Radicacion!$J$2:$L$30174,2,0))&lt;&gt;"","NO EXIGIBLES"),""),"")</f>
        <v>#N/A</v>
      </c>
    </row>
    <row r="545" spans="1:38" x14ac:dyDescent="0.25">
      <c r="A545" s="20">
        <v>537</v>
      </c>
      <c r="B545" s="21" t="s">
        <v>46</v>
      </c>
      <c r="C545" s="20" t="s">
        <v>47</v>
      </c>
      <c r="D545" s="20" t="s">
        <v>584</v>
      </c>
      <c r="E545" s="22">
        <v>44439.805497685185</v>
      </c>
      <c r="F545" s="22">
        <v>44439.805497685185</v>
      </c>
      <c r="G545" s="23">
        <v>328800</v>
      </c>
      <c r="H545" s="24">
        <v>0</v>
      </c>
      <c r="I545" s="31"/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328800</v>
      </c>
      <c r="P545" s="26" t="s">
        <v>47</v>
      </c>
      <c r="Q545" s="23">
        <v>0</v>
      </c>
      <c r="R545" s="24">
        <v>0</v>
      </c>
      <c r="S545" s="24">
        <v>0</v>
      </c>
      <c r="T545" s="22" t="s">
        <v>47</v>
      </c>
      <c r="U545" s="24">
        <v>0</v>
      </c>
      <c r="V545" s="23">
        <v>0</v>
      </c>
      <c r="W545" s="22" t="s">
        <v>47</v>
      </c>
      <c r="X545" s="24">
        <v>0</v>
      </c>
      <c r="Y545" s="22" t="s">
        <v>47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tr">
        <f t="shared" si="8"/>
        <v>Verificar Valores</v>
      </c>
      <c r="AL545" t="e">
        <f>IF(D545&lt;&gt;"",IF(AK545&lt;&gt;"OK",IF(IFERROR(VLOOKUP(C545&amp;D545,[1]Radicacion!$J$2:$EI$30174,2,0),VLOOKUP(D545,[1]Radicacion!$J$2:$L$30174,2,0))&lt;&gt;"","NO EXIGIBLES"),""),"")</f>
        <v>#N/A</v>
      </c>
    </row>
    <row r="546" spans="1:38" x14ac:dyDescent="0.25">
      <c r="A546" s="20">
        <v>538</v>
      </c>
      <c r="B546" s="21" t="s">
        <v>46</v>
      </c>
      <c r="C546" s="20" t="s">
        <v>47</v>
      </c>
      <c r="D546" s="20" t="s">
        <v>585</v>
      </c>
      <c r="E546" s="22">
        <v>44439.80673611111</v>
      </c>
      <c r="F546" s="22">
        <v>44439.80673611111</v>
      </c>
      <c r="G546" s="23">
        <v>164400</v>
      </c>
      <c r="H546" s="24">
        <v>0</v>
      </c>
      <c r="I546" s="31"/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164400</v>
      </c>
      <c r="P546" s="26" t="s">
        <v>47</v>
      </c>
      <c r="Q546" s="23">
        <v>0</v>
      </c>
      <c r="R546" s="24">
        <v>0</v>
      </c>
      <c r="S546" s="24">
        <v>0</v>
      </c>
      <c r="T546" s="22" t="s">
        <v>47</v>
      </c>
      <c r="U546" s="24">
        <v>0</v>
      </c>
      <c r="V546" s="23">
        <v>0</v>
      </c>
      <c r="W546" s="22" t="s">
        <v>47</v>
      </c>
      <c r="X546" s="24">
        <v>0</v>
      </c>
      <c r="Y546" s="22" t="s">
        <v>47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tr">
        <f t="shared" si="8"/>
        <v>Verificar Valores</v>
      </c>
      <c r="AL546" t="e">
        <f>IF(D546&lt;&gt;"",IF(AK546&lt;&gt;"OK",IF(IFERROR(VLOOKUP(C546&amp;D546,[1]Radicacion!$J$2:$EI$30174,2,0),VLOOKUP(D546,[1]Radicacion!$J$2:$L$30174,2,0))&lt;&gt;"","NO EXIGIBLES"),""),"")</f>
        <v>#N/A</v>
      </c>
    </row>
    <row r="547" spans="1:38" x14ac:dyDescent="0.25">
      <c r="A547" s="20">
        <v>539</v>
      </c>
      <c r="B547" s="21" t="s">
        <v>46</v>
      </c>
      <c r="C547" s="20" t="s">
        <v>47</v>
      </c>
      <c r="D547" s="20" t="s">
        <v>586</v>
      </c>
      <c r="E547" s="22">
        <v>44439.82402777778</v>
      </c>
      <c r="F547" s="22">
        <v>44439.82402777778</v>
      </c>
      <c r="G547" s="23">
        <v>164400</v>
      </c>
      <c r="H547" s="24">
        <v>0</v>
      </c>
      <c r="I547" s="31"/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164400</v>
      </c>
      <c r="P547" s="26" t="s">
        <v>47</v>
      </c>
      <c r="Q547" s="23">
        <v>0</v>
      </c>
      <c r="R547" s="24">
        <v>0</v>
      </c>
      <c r="S547" s="24">
        <v>0</v>
      </c>
      <c r="T547" s="22" t="s">
        <v>47</v>
      </c>
      <c r="U547" s="24">
        <v>0</v>
      </c>
      <c r="V547" s="23">
        <v>0</v>
      </c>
      <c r="W547" s="22" t="s">
        <v>47</v>
      </c>
      <c r="X547" s="24">
        <v>0</v>
      </c>
      <c r="Y547" s="22" t="s">
        <v>47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tr">
        <f t="shared" si="8"/>
        <v>Verificar Valores</v>
      </c>
      <c r="AL547" t="e">
        <f>IF(D547&lt;&gt;"",IF(AK547&lt;&gt;"OK",IF(IFERROR(VLOOKUP(C547&amp;D547,[1]Radicacion!$J$2:$EI$30174,2,0),VLOOKUP(D547,[1]Radicacion!$J$2:$L$30174,2,0))&lt;&gt;"","NO EXIGIBLES"),""),"")</f>
        <v>#N/A</v>
      </c>
    </row>
    <row r="548" spans="1:38" x14ac:dyDescent="0.25">
      <c r="A548" s="20">
        <v>540</v>
      </c>
      <c r="B548" s="21" t="s">
        <v>46</v>
      </c>
      <c r="C548" s="20" t="s">
        <v>47</v>
      </c>
      <c r="D548" s="20" t="s">
        <v>587</v>
      </c>
      <c r="E548" s="22">
        <v>44439.825254629628</v>
      </c>
      <c r="F548" s="22">
        <v>44439.825254629628</v>
      </c>
      <c r="G548" s="23">
        <v>493200</v>
      </c>
      <c r="H548" s="24">
        <v>0</v>
      </c>
      <c r="I548" s="31"/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493200</v>
      </c>
      <c r="P548" s="26" t="s">
        <v>47</v>
      </c>
      <c r="Q548" s="23">
        <v>0</v>
      </c>
      <c r="R548" s="24">
        <v>0</v>
      </c>
      <c r="S548" s="24">
        <v>0</v>
      </c>
      <c r="T548" s="22" t="s">
        <v>47</v>
      </c>
      <c r="U548" s="24">
        <v>0</v>
      </c>
      <c r="V548" s="23">
        <v>0</v>
      </c>
      <c r="W548" s="22" t="s">
        <v>47</v>
      </c>
      <c r="X548" s="24">
        <v>0</v>
      </c>
      <c r="Y548" s="22" t="s">
        <v>47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tr">
        <f t="shared" si="8"/>
        <v>Verificar Valores</v>
      </c>
      <c r="AL548" t="e">
        <f>IF(D548&lt;&gt;"",IF(AK548&lt;&gt;"OK",IF(IFERROR(VLOOKUP(C548&amp;D548,[1]Radicacion!$J$2:$EI$30174,2,0),VLOOKUP(D548,[1]Radicacion!$J$2:$L$30174,2,0))&lt;&gt;"","NO EXIGIBLES"),""),"")</f>
        <v>#N/A</v>
      </c>
    </row>
    <row r="549" spans="1:38" x14ac:dyDescent="0.25">
      <c r="A549" s="20">
        <v>541</v>
      </c>
      <c r="B549" s="21" t="s">
        <v>46</v>
      </c>
      <c r="C549" s="20" t="s">
        <v>47</v>
      </c>
      <c r="D549" s="20" t="s">
        <v>588</v>
      </c>
      <c r="E549" s="22">
        <v>44439.826412037037</v>
      </c>
      <c r="F549" s="22">
        <v>44439.826412037037</v>
      </c>
      <c r="G549" s="23">
        <v>116400</v>
      </c>
      <c r="H549" s="24">
        <v>0</v>
      </c>
      <c r="I549" s="31"/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116400</v>
      </c>
      <c r="P549" s="26" t="s">
        <v>47</v>
      </c>
      <c r="Q549" s="23">
        <v>0</v>
      </c>
      <c r="R549" s="24">
        <v>0</v>
      </c>
      <c r="S549" s="24">
        <v>0</v>
      </c>
      <c r="T549" s="22" t="s">
        <v>47</v>
      </c>
      <c r="U549" s="24">
        <v>0</v>
      </c>
      <c r="V549" s="23">
        <v>0</v>
      </c>
      <c r="W549" s="22" t="s">
        <v>47</v>
      </c>
      <c r="X549" s="24">
        <v>0</v>
      </c>
      <c r="Y549" s="22" t="s">
        <v>47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tr">
        <f t="shared" si="8"/>
        <v>Verificar Valores</v>
      </c>
      <c r="AL549" t="e">
        <f>IF(D549&lt;&gt;"",IF(AK549&lt;&gt;"OK",IF(IFERROR(VLOOKUP(C549&amp;D549,[1]Radicacion!$J$2:$EI$30174,2,0),VLOOKUP(D549,[1]Radicacion!$J$2:$L$30174,2,0))&lt;&gt;"","NO EXIGIBLES"),""),"")</f>
        <v>#N/A</v>
      </c>
    </row>
    <row r="550" spans="1:38" x14ac:dyDescent="0.25">
      <c r="A550" s="20">
        <v>542</v>
      </c>
      <c r="B550" s="21" t="s">
        <v>46</v>
      </c>
      <c r="C550" s="20" t="s">
        <v>47</v>
      </c>
      <c r="D550" s="20" t="s">
        <v>589</v>
      </c>
      <c r="E550" s="22">
        <v>44439.890914351854</v>
      </c>
      <c r="F550" s="22">
        <v>44439.890914351854</v>
      </c>
      <c r="G550" s="23">
        <v>620596</v>
      </c>
      <c r="H550" s="24">
        <v>0</v>
      </c>
      <c r="I550" s="31"/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620596</v>
      </c>
      <c r="P550" s="26" t="s">
        <v>47</v>
      </c>
      <c r="Q550" s="23">
        <v>0</v>
      </c>
      <c r="R550" s="24">
        <v>0</v>
      </c>
      <c r="S550" s="24">
        <v>0</v>
      </c>
      <c r="T550" s="22" t="s">
        <v>47</v>
      </c>
      <c r="U550" s="24">
        <v>0</v>
      </c>
      <c r="V550" s="23">
        <v>0</v>
      </c>
      <c r="W550" s="22" t="s">
        <v>47</v>
      </c>
      <c r="X550" s="24">
        <v>0</v>
      </c>
      <c r="Y550" s="22" t="s">
        <v>47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tr">
        <f t="shared" si="8"/>
        <v>Verificar Valores</v>
      </c>
      <c r="AL550" t="e">
        <f>IF(D550&lt;&gt;"",IF(AK550&lt;&gt;"OK",IF(IFERROR(VLOOKUP(C550&amp;D550,[1]Radicacion!$J$2:$EI$30174,2,0),VLOOKUP(D550,[1]Radicacion!$J$2:$L$30174,2,0))&lt;&gt;"","NO EXIGIBLES"),""),"")</f>
        <v>#N/A</v>
      </c>
    </row>
    <row r="551" spans="1:38" x14ac:dyDescent="0.25">
      <c r="A551" s="20">
        <v>543</v>
      </c>
      <c r="B551" s="21" t="s">
        <v>46</v>
      </c>
      <c r="C551" s="20" t="s">
        <v>47</v>
      </c>
      <c r="D551" s="20" t="s">
        <v>590</v>
      </c>
      <c r="E551" s="22">
        <v>44441</v>
      </c>
      <c r="F551" s="22">
        <v>44441</v>
      </c>
      <c r="G551" s="23">
        <v>588450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588450</v>
      </c>
      <c r="P551" s="26" t="s">
        <v>47</v>
      </c>
      <c r="Q551" s="23">
        <v>0</v>
      </c>
      <c r="R551" s="24">
        <v>0</v>
      </c>
      <c r="S551" s="24">
        <v>0</v>
      </c>
      <c r="T551" s="22" t="s">
        <v>47</v>
      </c>
      <c r="U551" s="24">
        <v>0</v>
      </c>
      <c r="V551" s="23">
        <v>0</v>
      </c>
      <c r="W551" s="22" t="s">
        <v>47</v>
      </c>
      <c r="X551" s="24">
        <v>0</v>
      </c>
      <c r="Y551" s="22" t="s">
        <v>47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tr">
        <f t="shared" si="8"/>
        <v>Verificar Valores</v>
      </c>
      <c r="AL551" t="e">
        <f>IF(D551&lt;&gt;"",IF(AK551&lt;&gt;"OK",IF(IFERROR(VLOOKUP(C551&amp;D551,[1]Radicacion!$J$2:$EI$30174,2,0),VLOOKUP(D551,[1]Radicacion!$J$2:$L$30174,2,0))&lt;&gt;"","NO EXIGIBLES"),""),"")</f>
        <v>#N/A</v>
      </c>
    </row>
    <row r="552" spans="1:38" x14ac:dyDescent="0.25">
      <c r="A552" s="20">
        <v>544</v>
      </c>
      <c r="B552" s="21" t="s">
        <v>46</v>
      </c>
      <c r="C552" s="20" t="s">
        <v>47</v>
      </c>
      <c r="D552" s="20" t="s">
        <v>591</v>
      </c>
      <c r="E552" s="22">
        <v>44443</v>
      </c>
      <c r="F552" s="22">
        <v>44505</v>
      </c>
      <c r="G552" s="23">
        <v>80832</v>
      </c>
      <c r="H552" s="24">
        <v>0</v>
      </c>
      <c r="I552" s="31"/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80832</v>
      </c>
      <c r="P552" s="26">
        <v>907104</v>
      </c>
      <c r="Q552" s="23">
        <v>80832</v>
      </c>
      <c r="R552" s="24">
        <v>0</v>
      </c>
      <c r="S552" s="24">
        <v>0</v>
      </c>
      <c r="T552" s="22" t="s">
        <v>47</v>
      </c>
      <c r="U552" s="24">
        <v>80832</v>
      </c>
      <c r="V552" s="23">
        <v>0</v>
      </c>
      <c r="W552" s="22" t="s">
        <v>47</v>
      </c>
      <c r="X552" s="24">
        <v>0</v>
      </c>
      <c r="Y552" s="22" t="s">
        <v>47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tr">
        <f t="shared" si="8"/>
        <v>Verificar Valores</v>
      </c>
      <c r="AL552" t="e">
        <f>IF(D552&lt;&gt;"",IF(AK552&lt;&gt;"OK",IF(IFERROR(VLOOKUP(C552&amp;D552,[1]Radicacion!$J$2:$EI$30174,2,0),VLOOKUP(D552,[1]Radicacion!$J$2:$L$30174,2,0))&lt;&gt;"","NO EXIGIBLES"),""),"")</f>
        <v>#N/A</v>
      </c>
    </row>
    <row r="553" spans="1:38" x14ac:dyDescent="0.25">
      <c r="A553" s="20">
        <v>545</v>
      </c>
      <c r="B553" s="21" t="s">
        <v>46</v>
      </c>
      <c r="C553" s="20" t="s">
        <v>47</v>
      </c>
      <c r="D553" s="20" t="s">
        <v>592</v>
      </c>
      <c r="E553" s="22">
        <v>44445</v>
      </c>
      <c r="F553" s="22">
        <v>44445</v>
      </c>
      <c r="G553" s="23">
        <v>59700</v>
      </c>
      <c r="H553" s="24">
        <v>0</v>
      </c>
      <c r="I553" s="31"/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59700</v>
      </c>
      <c r="P553" s="26" t="s">
        <v>47</v>
      </c>
      <c r="Q553" s="23">
        <v>0</v>
      </c>
      <c r="R553" s="24">
        <v>0</v>
      </c>
      <c r="S553" s="24">
        <v>0</v>
      </c>
      <c r="T553" s="22" t="s">
        <v>47</v>
      </c>
      <c r="U553" s="24">
        <v>0</v>
      </c>
      <c r="V553" s="23">
        <v>0</v>
      </c>
      <c r="W553" s="22" t="s">
        <v>47</v>
      </c>
      <c r="X553" s="24">
        <v>0</v>
      </c>
      <c r="Y553" s="22" t="s">
        <v>47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tr">
        <f t="shared" si="8"/>
        <v>Verificar Valores</v>
      </c>
      <c r="AL553" t="e">
        <f>IF(D553&lt;&gt;"",IF(AK553&lt;&gt;"OK",IF(IFERROR(VLOOKUP(C553&amp;D553,[1]Radicacion!$J$2:$EI$30174,2,0),VLOOKUP(D553,[1]Radicacion!$J$2:$L$30174,2,0))&lt;&gt;"","NO EXIGIBLES"),""),"")</f>
        <v>#N/A</v>
      </c>
    </row>
    <row r="554" spans="1:38" x14ac:dyDescent="0.25">
      <c r="A554" s="20">
        <v>546</v>
      </c>
      <c r="B554" s="21" t="s">
        <v>46</v>
      </c>
      <c r="C554" s="20" t="s">
        <v>47</v>
      </c>
      <c r="D554" s="20" t="s">
        <v>593</v>
      </c>
      <c r="E554" s="22">
        <v>44447</v>
      </c>
      <c r="F554" s="22">
        <v>44447</v>
      </c>
      <c r="G554" s="23">
        <v>59700</v>
      </c>
      <c r="H554" s="24">
        <v>0</v>
      </c>
      <c r="I554" s="31"/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59700</v>
      </c>
      <c r="P554" s="26" t="s">
        <v>47</v>
      </c>
      <c r="Q554" s="23">
        <v>0</v>
      </c>
      <c r="R554" s="24">
        <v>0</v>
      </c>
      <c r="S554" s="24">
        <v>0</v>
      </c>
      <c r="T554" s="22" t="s">
        <v>47</v>
      </c>
      <c r="U554" s="24">
        <v>0</v>
      </c>
      <c r="V554" s="23">
        <v>0</v>
      </c>
      <c r="W554" s="22" t="s">
        <v>47</v>
      </c>
      <c r="X554" s="24">
        <v>0</v>
      </c>
      <c r="Y554" s="22" t="s">
        <v>47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0</v>
      </c>
      <c r="AH554" s="29"/>
      <c r="AI554" s="29"/>
      <c r="AJ554" s="30"/>
      <c r="AK554" s="2" t="str">
        <f t="shared" si="8"/>
        <v>Verificar Valores</v>
      </c>
      <c r="AL554" t="e">
        <f>IF(D554&lt;&gt;"",IF(AK554&lt;&gt;"OK",IF(IFERROR(VLOOKUP(C554&amp;D554,[1]Radicacion!$J$2:$EI$30174,2,0),VLOOKUP(D554,[1]Radicacion!$J$2:$L$30174,2,0))&lt;&gt;"","NO EXIGIBLES"),""),"")</f>
        <v>#N/A</v>
      </c>
    </row>
    <row r="555" spans="1:38" x14ac:dyDescent="0.25">
      <c r="A555" s="20">
        <v>547</v>
      </c>
      <c r="B555" s="21" t="s">
        <v>46</v>
      </c>
      <c r="C555" s="20" t="s">
        <v>47</v>
      </c>
      <c r="D555" s="20" t="s">
        <v>594</v>
      </c>
      <c r="E555" s="22">
        <v>44451</v>
      </c>
      <c r="F555" s="22">
        <v>44505</v>
      </c>
      <c r="G555" s="23">
        <v>80832</v>
      </c>
      <c r="H555" s="24">
        <v>0</v>
      </c>
      <c r="I555" s="31"/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80832</v>
      </c>
      <c r="P555" s="26">
        <v>907956</v>
      </c>
      <c r="Q555" s="23">
        <v>80832</v>
      </c>
      <c r="R555" s="24">
        <v>0</v>
      </c>
      <c r="S555" s="24">
        <v>0</v>
      </c>
      <c r="T555" s="22" t="s">
        <v>47</v>
      </c>
      <c r="U555" s="24">
        <v>80832</v>
      </c>
      <c r="V555" s="23">
        <v>0</v>
      </c>
      <c r="W555" s="22" t="s">
        <v>47</v>
      </c>
      <c r="X555" s="24">
        <v>0</v>
      </c>
      <c r="Y555" s="22" t="s">
        <v>47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tr">
        <f t="shared" si="8"/>
        <v>Verificar Valores</v>
      </c>
      <c r="AL555" t="e">
        <f>IF(D555&lt;&gt;"",IF(AK555&lt;&gt;"OK",IF(IFERROR(VLOOKUP(C555&amp;D555,[1]Radicacion!$J$2:$EI$30174,2,0),VLOOKUP(D555,[1]Radicacion!$J$2:$L$30174,2,0))&lt;&gt;"","NO EXIGIBLES"),""),"")</f>
        <v>#N/A</v>
      </c>
    </row>
    <row r="556" spans="1:38" x14ac:dyDescent="0.25">
      <c r="A556" s="20">
        <v>548</v>
      </c>
      <c r="B556" s="21" t="s">
        <v>46</v>
      </c>
      <c r="C556" s="20" t="s">
        <v>47</v>
      </c>
      <c r="D556" s="20" t="s">
        <v>595</v>
      </c>
      <c r="E556" s="22">
        <v>44451</v>
      </c>
      <c r="F556" s="22">
        <v>44505</v>
      </c>
      <c r="G556" s="23">
        <v>80832</v>
      </c>
      <c r="H556" s="24">
        <v>0</v>
      </c>
      <c r="I556" s="31"/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80832</v>
      </c>
      <c r="P556" s="26">
        <v>907959</v>
      </c>
      <c r="Q556" s="23">
        <v>80832</v>
      </c>
      <c r="R556" s="24">
        <v>0</v>
      </c>
      <c r="S556" s="24">
        <v>0</v>
      </c>
      <c r="T556" s="22" t="s">
        <v>47</v>
      </c>
      <c r="U556" s="24">
        <v>80832</v>
      </c>
      <c r="V556" s="23">
        <v>0</v>
      </c>
      <c r="W556" s="22" t="s">
        <v>47</v>
      </c>
      <c r="X556" s="24">
        <v>0</v>
      </c>
      <c r="Y556" s="22" t="s">
        <v>47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tr">
        <f t="shared" si="8"/>
        <v>Verificar Valores</v>
      </c>
      <c r="AL556" t="e">
        <f>IF(D556&lt;&gt;"",IF(AK556&lt;&gt;"OK",IF(IFERROR(VLOOKUP(C556&amp;D556,[1]Radicacion!$J$2:$EI$30174,2,0),VLOOKUP(D556,[1]Radicacion!$J$2:$L$30174,2,0))&lt;&gt;"","NO EXIGIBLES"),""),"")</f>
        <v>#N/A</v>
      </c>
    </row>
    <row r="557" spans="1:38" x14ac:dyDescent="0.25">
      <c r="A557" s="20">
        <v>549</v>
      </c>
      <c r="B557" s="21" t="s">
        <v>46</v>
      </c>
      <c r="C557" s="20" t="s">
        <v>47</v>
      </c>
      <c r="D557" s="20" t="s">
        <v>596</v>
      </c>
      <c r="E557" s="22">
        <v>44451</v>
      </c>
      <c r="F557" s="22">
        <v>44505</v>
      </c>
      <c r="G557" s="23">
        <v>80832</v>
      </c>
      <c r="H557" s="24">
        <v>0</v>
      </c>
      <c r="I557" s="31"/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80832</v>
      </c>
      <c r="P557" s="26">
        <v>907960</v>
      </c>
      <c r="Q557" s="23">
        <v>80832</v>
      </c>
      <c r="R557" s="24">
        <v>0</v>
      </c>
      <c r="S557" s="24">
        <v>0</v>
      </c>
      <c r="T557" s="22" t="s">
        <v>47</v>
      </c>
      <c r="U557" s="24">
        <v>80832</v>
      </c>
      <c r="V557" s="23">
        <v>0</v>
      </c>
      <c r="W557" s="22" t="s">
        <v>47</v>
      </c>
      <c r="X557" s="24">
        <v>0</v>
      </c>
      <c r="Y557" s="22" t="s">
        <v>47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tr">
        <f t="shared" si="8"/>
        <v>Verificar Valores</v>
      </c>
      <c r="AL557" t="e">
        <f>IF(D557&lt;&gt;"",IF(AK557&lt;&gt;"OK",IF(IFERROR(VLOOKUP(C557&amp;D557,[1]Radicacion!$J$2:$EI$30174,2,0),VLOOKUP(D557,[1]Radicacion!$J$2:$L$30174,2,0))&lt;&gt;"","NO EXIGIBLES"),""),"")</f>
        <v>#N/A</v>
      </c>
    </row>
    <row r="558" spans="1:38" x14ac:dyDescent="0.25">
      <c r="A558" s="20">
        <v>550</v>
      </c>
      <c r="B558" s="21" t="s">
        <v>46</v>
      </c>
      <c r="C558" s="20" t="s">
        <v>47</v>
      </c>
      <c r="D558" s="20" t="s">
        <v>597</v>
      </c>
      <c r="E558" s="22">
        <v>44456</v>
      </c>
      <c r="F558" s="22">
        <v>44505</v>
      </c>
      <c r="G558" s="23">
        <v>80832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80832</v>
      </c>
      <c r="P558" s="26">
        <v>908631</v>
      </c>
      <c r="Q558" s="23">
        <v>80832</v>
      </c>
      <c r="R558" s="24">
        <v>0</v>
      </c>
      <c r="S558" s="24">
        <v>0</v>
      </c>
      <c r="T558" s="22" t="s">
        <v>47</v>
      </c>
      <c r="U558" s="24">
        <v>80832</v>
      </c>
      <c r="V558" s="23">
        <v>0</v>
      </c>
      <c r="W558" s="22" t="s">
        <v>47</v>
      </c>
      <c r="X558" s="24">
        <v>0</v>
      </c>
      <c r="Y558" s="22" t="s">
        <v>47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tr">
        <f t="shared" si="8"/>
        <v>Verificar Valores</v>
      </c>
      <c r="AL558" t="e">
        <f>IF(D558&lt;&gt;"",IF(AK558&lt;&gt;"OK",IF(IFERROR(VLOOKUP(C558&amp;D558,[1]Radicacion!$J$2:$EI$30174,2,0),VLOOKUP(D558,[1]Radicacion!$J$2:$L$30174,2,0))&lt;&gt;"","NO EXIGIBLES"),""),"")</f>
        <v>#N/A</v>
      </c>
    </row>
    <row r="559" spans="1:38" x14ac:dyDescent="0.25">
      <c r="A559" s="20">
        <v>551</v>
      </c>
      <c r="B559" s="21" t="s">
        <v>46</v>
      </c>
      <c r="C559" s="20" t="s">
        <v>47</v>
      </c>
      <c r="D559" s="20" t="s">
        <v>598</v>
      </c>
      <c r="E559" s="22">
        <v>44458</v>
      </c>
      <c r="F559" s="22">
        <v>44458</v>
      </c>
      <c r="G559" s="23">
        <v>896086</v>
      </c>
      <c r="H559" s="24">
        <v>0</v>
      </c>
      <c r="I559" s="31"/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896086</v>
      </c>
      <c r="P559" s="26" t="s">
        <v>47</v>
      </c>
      <c r="Q559" s="23">
        <v>0</v>
      </c>
      <c r="R559" s="24">
        <v>0</v>
      </c>
      <c r="S559" s="24">
        <v>0</v>
      </c>
      <c r="T559" s="22" t="s">
        <v>47</v>
      </c>
      <c r="U559" s="24">
        <v>0</v>
      </c>
      <c r="V559" s="23">
        <v>0</v>
      </c>
      <c r="W559" s="22" t="s">
        <v>47</v>
      </c>
      <c r="X559" s="24">
        <v>0</v>
      </c>
      <c r="Y559" s="22" t="s">
        <v>47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tr">
        <f t="shared" si="8"/>
        <v>Verificar Valores</v>
      </c>
      <c r="AL559" t="e">
        <f>IF(D559&lt;&gt;"",IF(AK559&lt;&gt;"OK",IF(IFERROR(VLOOKUP(C559&amp;D559,[1]Radicacion!$J$2:$EI$30174,2,0),VLOOKUP(D559,[1]Radicacion!$J$2:$L$30174,2,0))&lt;&gt;"","NO EXIGIBLES"),""),"")</f>
        <v>#N/A</v>
      </c>
    </row>
    <row r="560" spans="1:38" x14ac:dyDescent="0.25">
      <c r="A560" s="20">
        <v>552</v>
      </c>
      <c r="B560" s="21" t="s">
        <v>46</v>
      </c>
      <c r="C560" s="20" t="s">
        <v>47</v>
      </c>
      <c r="D560" s="20" t="s">
        <v>599</v>
      </c>
      <c r="E560" s="22">
        <v>44458</v>
      </c>
      <c r="F560" s="22">
        <v>44458</v>
      </c>
      <c r="G560" s="23">
        <v>59700</v>
      </c>
      <c r="H560" s="24">
        <v>0</v>
      </c>
      <c r="I560" s="31"/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59700</v>
      </c>
      <c r="P560" s="26" t="s">
        <v>47</v>
      </c>
      <c r="Q560" s="23">
        <v>0</v>
      </c>
      <c r="R560" s="24">
        <v>0</v>
      </c>
      <c r="S560" s="24">
        <v>0</v>
      </c>
      <c r="T560" s="22" t="s">
        <v>47</v>
      </c>
      <c r="U560" s="24">
        <v>0</v>
      </c>
      <c r="V560" s="23">
        <v>0</v>
      </c>
      <c r="W560" s="22" t="s">
        <v>47</v>
      </c>
      <c r="X560" s="24">
        <v>0</v>
      </c>
      <c r="Y560" s="22" t="s">
        <v>47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tr">
        <f t="shared" si="8"/>
        <v>Verificar Valores</v>
      </c>
      <c r="AL560" t="e">
        <f>IF(D560&lt;&gt;"",IF(AK560&lt;&gt;"OK",IF(IFERROR(VLOOKUP(C560&amp;D560,[1]Radicacion!$J$2:$EI$30174,2,0),VLOOKUP(D560,[1]Radicacion!$J$2:$L$30174,2,0))&lt;&gt;"","NO EXIGIBLES"),""),"")</f>
        <v>#N/A</v>
      </c>
    </row>
    <row r="561" spans="1:38" x14ac:dyDescent="0.25">
      <c r="A561" s="20">
        <v>553</v>
      </c>
      <c r="B561" s="21" t="s">
        <v>46</v>
      </c>
      <c r="C561" s="20" t="s">
        <v>47</v>
      </c>
      <c r="D561" s="20" t="s">
        <v>600</v>
      </c>
      <c r="E561" s="22">
        <v>44459</v>
      </c>
      <c r="F561" s="22">
        <v>44459</v>
      </c>
      <c r="G561" s="23">
        <v>480000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480000</v>
      </c>
      <c r="P561" s="26" t="s">
        <v>47</v>
      </c>
      <c r="Q561" s="23">
        <v>0</v>
      </c>
      <c r="R561" s="24">
        <v>0</v>
      </c>
      <c r="S561" s="24">
        <v>0</v>
      </c>
      <c r="T561" s="22" t="s">
        <v>47</v>
      </c>
      <c r="U561" s="24">
        <v>0</v>
      </c>
      <c r="V561" s="23">
        <v>0</v>
      </c>
      <c r="W561" s="22" t="s">
        <v>47</v>
      </c>
      <c r="X561" s="24">
        <v>0</v>
      </c>
      <c r="Y561" s="22" t="s">
        <v>47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tr">
        <f t="shared" si="8"/>
        <v>Verificar Valores</v>
      </c>
      <c r="AL561" t="e">
        <f>IF(D561&lt;&gt;"",IF(AK561&lt;&gt;"OK",IF(IFERROR(VLOOKUP(C561&amp;D561,[1]Radicacion!$J$2:$EI$30174,2,0),VLOOKUP(D561,[1]Radicacion!$J$2:$L$30174,2,0))&lt;&gt;"","NO EXIGIBLES"),""),"")</f>
        <v>#N/A</v>
      </c>
    </row>
    <row r="562" spans="1:38" x14ac:dyDescent="0.25">
      <c r="A562" s="20">
        <v>554</v>
      </c>
      <c r="B562" s="21" t="s">
        <v>46</v>
      </c>
      <c r="C562" s="20" t="s">
        <v>47</v>
      </c>
      <c r="D562" s="20" t="s">
        <v>601</v>
      </c>
      <c r="E562" s="22">
        <v>44461</v>
      </c>
      <c r="F562" s="22">
        <v>44461</v>
      </c>
      <c r="G562" s="23">
        <v>480000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480000</v>
      </c>
      <c r="P562" s="26" t="s">
        <v>47</v>
      </c>
      <c r="Q562" s="23">
        <v>0</v>
      </c>
      <c r="R562" s="24">
        <v>0</v>
      </c>
      <c r="S562" s="24">
        <v>0</v>
      </c>
      <c r="T562" s="22" t="s">
        <v>47</v>
      </c>
      <c r="U562" s="24">
        <v>0</v>
      </c>
      <c r="V562" s="23">
        <v>0</v>
      </c>
      <c r="W562" s="22" t="s">
        <v>47</v>
      </c>
      <c r="X562" s="24">
        <v>0</v>
      </c>
      <c r="Y562" s="22" t="s">
        <v>47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tr">
        <f t="shared" si="8"/>
        <v>Verificar Valores</v>
      </c>
      <c r="AL562" t="e">
        <f>IF(D562&lt;&gt;"",IF(AK562&lt;&gt;"OK",IF(IFERROR(VLOOKUP(C562&amp;D562,[1]Radicacion!$J$2:$EI$30174,2,0),VLOOKUP(D562,[1]Radicacion!$J$2:$L$30174,2,0))&lt;&gt;"","NO EXIGIBLES"),""),"")</f>
        <v>#N/A</v>
      </c>
    </row>
    <row r="563" spans="1:38" x14ac:dyDescent="0.25">
      <c r="A563" s="20">
        <v>555</v>
      </c>
      <c r="B563" s="21" t="s">
        <v>46</v>
      </c>
      <c r="C563" s="20" t="s">
        <v>47</v>
      </c>
      <c r="D563" s="20" t="s">
        <v>602</v>
      </c>
      <c r="E563" s="22">
        <v>44463</v>
      </c>
      <c r="F563" s="22">
        <v>44505</v>
      </c>
      <c r="G563" s="23">
        <v>80832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80832</v>
      </c>
      <c r="P563" s="26">
        <v>909428</v>
      </c>
      <c r="Q563" s="23">
        <v>80832</v>
      </c>
      <c r="R563" s="24">
        <v>0</v>
      </c>
      <c r="S563" s="24">
        <v>0</v>
      </c>
      <c r="T563" s="22" t="s">
        <v>47</v>
      </c>
      <c r="U563" s="24">
        <v>80832</v>
      </c>
      <c r="V563" s="23">
        <v>0</v>
      </c>
      <c r="W563" s="22" t="s">
        <v>47</v>
      </c>
      <c r="X563" s="24">
        <v>0</v>
      </c>
      <c r="Y563" s="22" t="s">
        <v>47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tr">
        <f t="shared" si="8"/>
        <v>Verificar Valores</v>
      </c>
      <c r="AL563" t="e">
        <f>IF(D563&lt;&gt;"",IF(AK563&lt;&gt;"OK",IF(IFERROR(VLOOKUP(C563&amp;D563,[1]Radicacion!$J$2:$EI$30174,2,0),VLOOKUP(D563,[1]Radicacion!$J$2:$L$30174,2,0))&lt;&gt;"","NO EXIGIBLES"),""),"")</f>
        <v>#N/A</v>
      </c>
    </row>
    <row r="564" spans="1:38" x14ac:dyDescent="0.25">
      <c r="A564" s="20">
        <v>556</v>
      </c>
      <c r="B564" s="21" t="s">
        <v>46</v>
      </c>
      <c r="C564" s="20" t="s">
        <v>47</v>
      </c>
      <c r="D564" s="20" t="s">
        <v>603</v>
      </c>
      <c r="E564" s="22">
        <v>44465</v>
      </c>
      <c r="F564" s="22">
        <v>44505</v>
      </c>
      <c r="G564" s="23">
        <v>80832</v>
      </c>
      <c r="H564" s="24">
        <v>0</v>
      </c>
      <c r="I564" s="31"/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80832</v>
      </c>
      <c r="P564" s="26">
        <v>909577</v>
      </c>
      <c r="Q564" s="23">
        <v>80832</v>
      </c>
      <c r="R564" s="24">
        <v>0</v>
      </c>
      <c r="S564" s="24">
        <v>0</v>
      </c>
      <c r="T564" s="22" t="s">
        <v>47</v>
      </c>
      <c r="U564" s="24">
        <v>80832</v>
      </c>
      <c r="V564" s="23">
        <v>0</v>
      </c>
      <c r="W564" s="22" t="s">
        <v>47</v>
      </c>
      <c r="X564" s="24">
        <v>0</v>
      </c>
      <c r="Y564" s="22" t="s">
        <v>47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0</v>
      </c>
      <c r="AH564" s="29"/>
      <c r="AI564" s="29"/>
      <c r="AJ564" s="30"/>
      <c r="AK564" s="2" t="str">
        <f t="shared" si="8"/>
        <v>Verificar Valores</v>
      </c>
      <c r="AL564" t="e">
        <f>IF(D564&lt;&gt;"",IF(AK564&lt;&gt;"OK",IF(IFERROR(VLOOKUP(C564&amp;D564,[1]Radicacion!$J$2:$EI$30174,2,0),VLOOKUP(D564,[1]Radicacion!$J$2:$L$30174,2,0))&lt;&gt;"","NO EXIGIBLES"),""),"")</f>
        <v>#N/A</v>
      </c>
    </row>
    <row r="565" spans="1:38" x14ac:dyDescent="0.25">
      <c r="A565" s="20">
        <v>557</v>
      </c>
      <c r="B565" s="21" t="s">
        <v>46</v>
      </c>
      <c r="C565" s="20" t="s">
        <v>47</v>
      </c>
      <c r="D565" s="20" t="s">
        <v>604</v>
      </c>
      <c r="E565" s="22">
        <v>44464</v>
      </c>
      <c r="F565" s="22">
        <v>44464</v>
      </c>
      <c r="G565" s="23">
        <v>59700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59700</v>
      </c>
      <c r="P565" s="26" t="s">
        <v>47</v>
      </c>
      <c r="Q565" s="23">
        <v>0</v>
      </c>
      <c r="R565" s="24">
        <v>0</v>
      </c>
      <c r="S565" s="24">
        <v>0</v>
      </c>
      <c r="T565" s="22" t="s">
        <v>47</v>
      </c>
      <c r="U565" s="24">
        <v>0</v>
      </c>
      <c r="V565" s="23">
        <v>0</v>
      </c>
      <c r="W565" s="22" t="s">
        <v>47</v>
      </c>
      <c r="X565" s="24">
        <v>0</v>
      </c>
      <c r="Y565" s="22" t="s">
        <v>47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tr">
        <f t="shared" si="8"/>
        <v>Verificar Valores</v>
      </c>
      <c r="AL565" t="e">
        <f>IF(D565&lt;&gt;"",IF(AK565&lt;&gt;"OK",IF(IFERROR(VLOOKUP(C565&amp;D565,[1]Radicacion!$J$2:$EI$30174,2,0),VLOOKUP(D565,[1]Radicacion!$J$2:$L$30174,2,0))&lt;&gt;"","NO EXIGIBLES"),""),"")</f>
        <v>#N/A</v>
      </c>
    </row>
    <row r="566" spans="1:38" x14ac:dyDescent="0.25">
      <c r="A566" s="20">
        <v>558</v>
      </c>
      <c r="B566" s="21" t="s">
        <v>46</v>
      </c>
      <c r="C566" s="20" t="s">
        <v>47</v>
      </c>
      <c r="D566" s="20" t="s">
        <v>605</v>
      </c>
      <c r="E566" s="22">
        <v>44465</v>
      </c>
      <c r="F566" s="22">
        <v>44465</v>
      </c>
      <c r="G566" s="23">
        <v>65100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65100</v>
      </c>
      <c r="P566" s="26" t="s">
        <v>47</v>
      </c>
      <c r="Q566" s="23">
        <v>0</v>
      </c>
      <c r="R566" s="24">
        <v>0</v>
      </c>
      <c r="S566" s="24">
        <v>0</v>
      </c>
      <c r="T566" s="22" t="s">
        <v>47</v>
      </c>
      <c r="U566" s="24">
        <v>0</v>
      </c>
      <c r="V566" s="23">
        <v>0</v>
      </c>
      <c r="W566" s="22" t="s">
        <v>47</v>
      </c>
      <c r="X566" s="24">
        <v>0</v>
      </c>
      <c r="Y566" s="22" t="s">
        <v>47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tr">
        <f t="shared" si="8"/>
        <v>Verificar Valores</v>
      </c>
      <c r="AL566" t="e">
        <f>IF(D566&lt;&gt;"",IF(AK566&lt;&gt;"OK",IF(IFERROR(VLOOKUP(C566&amp;D566,[1]Radicacion!$J$2:$EI$30174,2,0),VLOOKUP(D566,[1]Radicacion!$J$2:$L$30174,2,0))&lt;&gt;"","NO EXIGIBLES"),""),"")</f>
        <v>#N/A</v>
      </c>
    </row>
    <row r="567" spans="1:38" x14ac:dyDescent="0.25">
      <c r="A567" s="20">
        <v>559</v>
      </c>
      <c r="B567" s="21" t="s">
        <v>46</v>
      </c>
      <c r="C567" s="20" t="s">
        <v>47</v>
      </c>
      <c r="D567" s="20" t="s">
        <v>606</v>
      </c>
      <c r="E567" s="22">
        <v>44465</v>
      </c>
      <c r="F567" s="22">
        <v>44505</v>
      </c>
      <c r="G567" s="23">
        <v>80832</v>
      </c>
      <c r="H567" s="24">
        <v>0</v>
      </c>
      <c r="I567" s="31"/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80832</v>
      </c>
      <c r="P567" s="26">
        <v>909614</v>
      </c>
      <c r="Q567" s="23">
        <v>80832</v>
      </c>
      <c r="R567" s="24">
        <v>0</v>
      </c>
      <c r="S567" s="24">
        <v>0</v>
      </c>
      <c r="T567" s="22" t="s">
        <v>47</v>
      </c>
      <c r="U567" s="24">
        <v>80832</v>
      </c>
      <c r="V567" s="23">
        <v>0</v>
      </c>
      <c r="W567" s="22" t="s">
        <v>47</v>
      </c>
      <c r="X567" s="24">
        <v>0</v>
      </c>
      <c r="Y567" s="22" t="s">
        <v>47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tr">
        <f t="shared" si="8"/>
        <v>Verificar Valores</v>
      </c>
      <c r="AL567" t="e">
        <f>IF(D567&lt;&gt;"",IF(AK567&lt;&gt;"OK",IF(IFERROR(VLOOKUP(C567&amp;D567,[1]Radicacion!$J$2:$EI$30174,2,0),VLOOKUP(D567,[1]Radicacion!$J$2:$L$30174,2,0))&lt;&gt;"","NO EXIGIBLES"),""),"")</f>
        <v>#N/A</v>
      </c>
    </row>
    <row r="568" spans="1:38" x14ac:dyDescent="0.25">
      <c r="A568" s="20">
        <v>560</v>
      </c>
      <c r="B568" s="21" t="s">
        <v>46</v>
      </c>
      <c r="C568" s="20" t="s">
        <v>47</v>
      </c>
      <c r="D568" s="20" t="s">
        <v>607</v>
      </c>
      <c r="E568" s="22">
        <v>44466</v>
      </c>
      <c r="F568" s="22">
        <v>44505</v>
      </c>
      <c r="G568" s="23">
        <v>80832</v>
      </c>
      <c r="H568" s="24">
        <v>0</v>
      </c>
      <c r="I568" s="31"/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80832</v>
      </c>
      <c r="P568" s="26">
        <v>909632</v>
      </c>
      <c r="Q568" s="23">
        <v>80832</v>
      </c>
      <c r="R568" s="24">
        <v>0</v>
      </c>
      <c r="S568" s="24">
        <v>0</v>
      </c>
      <c r="T568" s="22" t="s">
        <v>47</v>
      </c>
      <c r="U568" s="24">
        <v>80832</v>
      </c>
      <c r="V568" s="23">
        <v>0</v>
      </c>
      <c r="W568" s="22" t="s">
        <v>47</v>
      </c>
      <c r="X568" s="24">
        <v>0</v>
      </c>
      <c r="Y568" s="22" t="s">
        <v>47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tr">
        <f t="shared" si="8"/>
        <v>Verificar Valores</v>
      </c>
      <c r="AL568" t="e">
        <f>IF(D568&lt;&gt;"",IF(AK568&lt;&gt;"OK",IF(IFERROR(VLOOKUP(C568&amp;D568,[1]Radicacion!$J$2:$EI$30174,2,0),VLOOKUP(D568,[1]Radicacion!$J$2:$L$30174,2,0))&lt;&gt;"","NO EXIGIBLES"),""),"")</f>
        <v>#N/A</v>
      </c>
    </row>
    <row r="569" spans="1:38" x14ac:dyDescent="0.25">
      <c r="A569" s="20">
        <v>561</v>
      </c>
      <c r="B569" s="21" t="s">
        <v>46</v>
      </c>
      <c r="C569" s="20" t="s">
        <v>47</v>
      </c>
      <c r="D569" s="20" t="s">
        <v>608</v>
      </c>
      <c r="E569" s="22">
        <v>44467</v>
      </c>
      <c r="F569" s="22">
        <v>44505</v>
      </c>
      <c r="G569" s="23">
        <v>80832</v>
      </c>
      <c r="H569" s="24">
        <v>0</v>
      </c>
      <c r="I569" s="31"/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80832</v>
      </c>
      <c r="P569" s="26">
        <v>909821</v>
      </c>
      <c r="Q569" s="23">
        <v>80832</v>
      </c>
      <c r="R569" s="24">
        <v>0</v>
      </c>
      <c r="S569" s="24">
        <v>0</v>
      </c>
      <c r="T569" s="22" t="s">
        <v>47</v>
      </c>
      <c r="U569" s="24">
        <v>80832</v>
      </c>
      <c r="V569" s="23">
        <v>0</v>
      </c>
      <c r="W569" s="22" t="s">
        <v>47</v>
      </c>
      <c r="X569" s="24">
        <v>0</v>
      </c>
      <c r="Y569" s="22" t="s">
        <v>47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tr">
        <f t="shared" si="8"/>
        <v>Verificar Valores</v>
      </c>
      <c r="AL569" t="e">
        <f>IF(D569&lt;&gt;"",IF(AK569&lt;&gt;"OK",IF(IFERROR(VLOOKUP(C569&amp;D569,[1]Radicacion!$J$2:$EI$30174,2,0),VLOOKUP(D569,[1]Radicacion!$J$2:$L$30174,2,0))&lt;&gt;"","NO EXIGIBLES"),""),"")</f>
        <v>#N/A</v>
      </c>
    </row>
    <row r="570" spans="1:38" x14ac:dyDescent="0.25">
      <c r="A570" s="20">
        <v>562</v>
      </c>
      <c r="B570" s="21" t="s">
        <v>46</v>
      </c>
      <c r="C570" s="20" t="s">
        <v>47</v>
      </c>
      <c r="D570" s="20" t="s">
        <v>609</v>
      </c>
      <c r="E570" s="22">
        <v>44467</v>
      </c>
      <c r="F570" s="22">
        <v>44467</v>
      </c>
      <c r="G570" s="23">
        <v>1177970</v>
      </c>
      <c r="H570" s="24">
        <v>0</v>
      </c>
      <c r="I570" s="31"/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1177970</v>
      </c>
      <c r="P570" s="26" t="s">
        <v>47</v>
      </c>
      <c r="Q570" s="23">
        <v>0</v>
      </c>
      <c r="R570" s="24">
        <v>0</v>
      </c>
      <c r="S570" s="24">
        <v>0</v>
      </c>
      <c r="T570" s="22" t="s">
        <v>47</v>
      </c>
      <c r="U570" s="24">
        <v>0</v>
      </c>
      <c r="V570" s="23">
        <v>0</v>
      </c>
      <c r="W570" s="22" t="s">
        <v>47</v>
      </c>
      <c r="X570" s="24">
        <v>0</v>
      </c>
      <c r="Y570" s="22" t="s">
        <v>47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0</v>
      </c>
      <c r="AH570" s="29"/>
      <c r="AI570" s="29"/>
      <c r="AJ570" s="30"/>
      <c r="AK570" s="2" t="str">
        <f t="shared" si="8"/>
        <v>Verificar Valores</v>
      </c>
      <c r="AL570" t="e">
        <f>IF(D570&lt;&gt;"",IF(AK570&lt;&gt;"OK",IF(IFERROR(VLOOKUP(C570&amp;D570,[1]Radicacion!$J$2:$EI$30174,2,0),VLOOKUP(D570,[1]Radicacion!$J$2:$L$30174,2,0))&lt;&gt;"","NO EXIGIBLES"),""),"")</f>
        <v>#N/A</v>
      </c>
    </row>
    <row r="571" spans="1:38" x14ac:dyDescent="0.25">
      <c r="A571" s="20">
        <v>563</v>
      </c>
      <c r="B571" s="21" t="s">
        <v>46</v>
      </c>
      <c r="C571" s="20" t="s">
        <v>47</v>
      </c>
      <c r="D571" s="20" t="s">
        <v>610</v>
      </c>
      <c r="E571" s="22">
        <v>44467</v>
      </c>
      <c r="F571" s="22">
        <v>44467</v>
      </c>
      <c r="G571" s="23">
        <v>2139170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2139170</v>
      </c>
      <c r="P571" s="26" t="s">
        <v>47</v>
      </c>
      <c r="Q571" s="23">
        <v>0</v>
      </c>
      <c r="R571" s="24">
        <v>0</v>
      </c>
      <c r="S571" s="24">
        <v>0</v>
      </c>
      <c r="T571" s="22" t="s">
        <v>47</v>
      </c>
      <c r="U571" s="24">
        <v>0</v>
      </c>
      <c r="V571" s="23">
        <v>0</v>
      </c>
      <c r="W571" s="22" t="s">
        <v>47</v>
      </c>
      <c r="X571" s="24">
        <v>0</v>
      </c>
      <c r="Y571" s="22" t="s">
        <v>47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tr">
        <f t="shared" si="8"/>
        <v>Verificar Valores</v>
      </c>
      <c r="AL571" t="e">
        <f>IF(D571&lt;&gt;"",IF(AK571&lt;&gt;"OK",IF(IFERROR(VLOOKUP(C571&amp;D571,[1]Radicacion!$J$2:$EI$30174,2,0),VLOOKUP(D571,[1]Radicacion!$J$2:$L$30174,2,0))&lt;&gt;"","NO EXIGIBLES"),""),"")</f>
        <v>#N/A</v>
      </c>
    </row>
    <row r="572" spans="1:38" x14ac:dyDescent="0.25">
      <c r="A572" s="20">
        <v>564</v>
      </c>
      <c r="B572" s="21" t="s">
        <v>46</v>
      </c>
      <c r="C572" s="20" t="s">
        <v>47</v>
      </c>
      <c r="D572" s="20" t="s">
        <v>611</v>
      </c>
      <c r="E572" s="22">
        <v>44467</v>
      </c>
      <c r="F572" s="22">
        <v>44467</v>
      </c>
      <c r="G572" s="23">
        <v>552560</v>
      </c>
      <c r="H572" s="24">
        <v>0</v>
      </c>
      <c r="I572" s="31"/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552560</v>
      </c>
      <c r="P572" s="26" t="s">
        <v>47</v>
      </c>
      <c r="Q572" s="23">
        <v>0</v>
      </c>
      <c r="R572" s="24">
        <v>0</v>
      </c>
      <c r="S572" s="24">
        <v>0</v>
      </c>
      <c r="T572" s="22" t="s">
        <v>47</v>
      </c>
      <c r="U572" s="24">
        <v>0</v>
      </c>
      <c r="V572" s="23">
        <v>0</v>
      </c>
      <c r="W572" s="22" t="s">
        <v>47</v>
      </c>
      <c r="X572" s="24">
        <v>0</v>
      </c>
      <c r="Y572" s="22" t="s">
        <v>47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tr">
        <f t="shared" si="8"/>
        <v>Verificar Valores</v>
      </c>
      <c r="AL572" t="e">
        <f>IF(D572&lt;&gt;"",IF(AK572&lt;&gt;"OK",IF(IFERROR(VLOOKUP(C572&amp;D572,[1]Radicacion!$J$2:$EI$30174,2,0),VLOOKUP(D572,[1]Radicacion!$J$2:$L$30174,2,0))&lt;&gt;"","NO EXIGIBLES"),""),"")</f>
        <v>#N/A</v>
      </c>
    </row>
    <row r="573" spans="1:38" x14ac:dyDescent="0.25">
      <c r="A573" s="20">
        <v>565</v>
      </c>
      <c r="B573" s="21" t="s">
        <v>46</v>
      </c>
      <c r="C573" s="20" t="s">
        <v>47</v>
      </c>
      <c r="D573" s="20" t="s">
        <v>612</v>
      </c>
      <c r="E573" s="22">
        <v>44467</v>
      </c>
      <c r="F573" s="22">
        <v>44467</v>
      </c>
      <c r="G573" s="23">
        <v>820755</v>
      </c>
      <c r="H573" s="24">
        <v>0</v>
      </c>
      <c r="I573" s="31"/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820755</v>
      </c>
      <c r="P573" s="26" t="s">
        <v>47</v>
      </c>
      <c r="Q573" s="23">
        <v>0</v>
      </c>
      <c r="R573" s="24">
        <v>0</v>
      </c>
      <c r="S573" s="24">
        <v>0</v>
      </c>
      <c r="T573" s="22" t="s">
        <v>47</v>
      </c>
      <c r="U573" s="24">
        <v>0</v>
      </c>
      <c r="V573" s="23">
        <v>0</v>
      </c>
      <c r="W573" s="22" t="s">
        <v>47</v>
      </c>
      <c r="X573" s="24">
        <v>0</v>
      </c>
      <c r="Y573" s="22" t="s">
        <v>47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tr">
        <f t="shared" si="8"/>
        <v>Verificar Valores</v>
      </c>
      <c r="AL573" t="e">
        <f>IF(D573&lt;&gt;"",IF(AK573&lt;&gt;"OK",IF(IFERROR(VLOOKUP(C573&amp;D573,[1]Radicacion!$J$2:$EI$30174,2,0),VLOOKUP(D573,[1]Radicacion!$J$2:$L$30174,2,0))&lt;&gt;"","NO EXIGIBLES"),""),"")</f>
        <v>#N/A</v>
      </c>
    </row>
    <row r="574" spans="1:38" x14ac:dyDescent="0.25">
      <c r="A574" s="20">
        <v>566</v>
      </c>
      <c r="B574" s="21" t="s">
        <v>46</v>
      </c>
      <c r="C574" s="20" t="s">
        <v>47</v>
      </c>
      <c r="D574" s="20" t="s">
        <v>613</v>
      </c>
      <c r="E574" s="22">
        <v>44467</v>
      </c>
      <c r="F574" s="22">
        <v>44467</v>
      </c>
      <c r="G574" s="23">
        <v>796970</v>
      </c>
      <c r="H574" s="24">
        <v>0</v>
      </c>
      <c r="I574" s="31"/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796970</v>
      </c>
      <c r="P574" s="26" t="s">
        <v>47</v>
      </c>
      <c r="Q574" s="23">
        <v>0</v>
      </c>
      <c r="R574" s="24">
        <v>0</v>
      </c>
      <c r="S574" s="24">
        <v>0</v>
      </c>
      <c r="T574" s="22" t="s">
        <v>47</v>
      </c>
      <c r="U574" s="24">
        <v>0</v>
      </c>
      <c r="V574" s="23">
        <v>0</v>
      </c>
      <c r="W574" s="22" t="s">
        <v>47</v>
      </c>
      <c r="X574" s="24">
        <v>0</v>
      </c>
      <c r="Y574" s="22" t="s">
        <v>47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tr">
        <f t="shared" si="8"/>
        <v>Verificar Valores</v>
      </c>
      <c r="AL574" t="e">
        <f>IF(D574&lt;&gt;"",IF(AK574&lt;&gt;"OK",IF(IFERROR(VLOOKUP(C574&amp;D574,[1]Radicacion!$J$2:$EI$30174,2,0),VLOOKUP(D574,[1]Radicacion!$J$2:$L$30174,2,0))&lt;&gt;"","NO EXIGIBLES"),""),"")</f>
        <v>#N/A</v>
      </c>
    </row>
    <row r="575" spans="1:38" x14ac:dyDescent="0.25">
      <c r="A575" s="20">
        <v>567</v>
      </c>
      <c r="B575" s="21" t="s">
        <v>46</v>
      </c>
      <c r="C575" s="20" t="s">
        <v>47</v>
      </c>
      <c r="D575" s="20" t="s">
        <v>614</v>
      </c>
      <c r="E575" s="22">
        <v>44467</v>
      </c>
      <c r="F575" s="22">
        <v>44467</v>
      </c>
      <c r="G575" s="23">
        <v>1759748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1759748</v>
      </c>
      <c r="P575" s="26" t="s">
        <v>47</v>
      </c>
      <c r="Q575" s="23">
        <v>0</v>
      </c>
      <c r="R575" s="24">
        <v>0</v>
      </c>
      <c r="S575" s="24">
        <v>0</v>
      </c>
      <c r="T575" s="22" t="s">
        <v>47</v>
      </c>
      <c r="U575" s="24">
        <v>0</v>
      </c>
      <c r="V575" s="23">
        <v>0</v>
      </c>
      <c r="W575" s="22" t="s">
        <v>47</v>
      </c>
      <c r="X575" s="24">
        <v>0</v>
      </c>
      <c r="Y575" s="22" t="s">
        <v>47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0</v>
      </c>
      <c r="AH575" s="29"/>
      <c r="AI575" s="29"/>
      <c r="AJ575" s="30"/>
      <c r="AK575" s="2" t="str">
        <f t="shared" si="8"/>
        <v>Verificar Valores</v>
      </c>
      <c r="AL575" t="e">
        <f>IF(D575&lt;&gt;"",IF(AK575&lt;&gt;"OK",IF(IFERROR(VLOOKUP(C575&amp;D575,[1]Radicacion!$J$2:$EI$30174,2,0),VLOOKUP(D575,[1]Radicacion!$J$2:$L$30174,2,0))&lt;&gt;"","NO EXIGIBLES"),""),"")</f>
        <v>#N/A</v>
      </c>
    </row>
    <row r="576" spans="1:38" x14ac:dyDescent="0.25">
      <c r="G576" s="2">
        <f>SUM(G9:G575)</f>
        <v>1150771190</v>
      </c>
      <c r="H576" s="2">
        <f>SUM(H9:H575)</f>
        <v>0</v>
      </c>
      <c r="J576" s="2">
        <f>SUM(J9:J575)</f>
        <v>4979528</v>
      </c>
      <c r="K576" s="2">
        <f>SUM(K9:K575)</f>
        <v>0</v>
      </c>
      <c r="L576" s="2">
        <f>SUM(L9:L575)</f>
        <v>0</v>
      </c>
      <c r="M576" s="2">
        <f>SUM(M9:M575)</f>
        <v>0</v>
      </c>
      <c r="N576" s="2">
        <f>SUM(N9:N575)</f>
        <v>4979528</v>
      </c>
      <c r="Q576" s="2">
        <f>SUM(Q9:Q575)</f>
        <v>25321272</v>
      </c>
      <c r="R576" s="2">
        <f>SUM(R9:R575)</f>
        <v>0</v>
      </c>
      <c r="S576" s="2">
        <f>SUM(S9:S575)</f>
        <v>1071360</v>
      </c>
      <c r="U576" s="2">
        <f>SUM(U9:U575)</f>
        <v>24553557</v>
      </c>
      <c r="AG576" s="2">
        <f>SUM(AG9:AG575)</f>
        <v>-4211813</v>
      </c>
    </row>
    <row r="582" spans="12:12" x14ac:dyDescent="0.25">
      <c r="L582" s="32"/>
    </row>
  </sheetData>
  <sheetProtection autoFilter="0"/>
  <autoFilter ref="A8:AI576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2021-11-09T18:25:38Z</dcterms:created>
  <dcterms:modified xsi:type="dcterms:W3CDTF">2021-11-09T18:26:39Z</dcterms:modified>
</cp:coreProperties>
</file>