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Enero 2022/"/>
    </mc:Choice>
  </mc:AlternateContent>
  <xr:revisionPtr revIDLastSave="0" documentId="8_{8A9DA3A5-71D6-40CB-A255-887034766165}" xr6:coauthVersionLast="47" xr6:coauthVersionMax="47" xr10:uidLastSave="{00000000-0000-0000-0000-000000000000}"/>
  <bookViews>
    <workbookView xWindow="-120" yWindow="-120" windowWidth="29040" windowHeight="15840" xr2:uid="{10F0330A-572F-4951-B085-3988EC20382F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AIFT010!$A$8:$AI$1316</definedName>
    <definedName name="ImagenElegida">INDIRECT(Resultado)</definedName>
    <definedName name="recobros">#REF!</definedName>
    <definedName name="Resultado">'[1]Datos IPS'!$C$214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1311" i="1" l="1"/>
  <c r="AK1280" i="1"/>
  <c r="AK1273" i="1"/>
  <c r="AK1266" i="1"/>
  <c r="AK1246" i="1"/>
  <c r="AK1241" i="1"/>
  <c r="AK1238" i="1"/>
  <c r="AK1237" i="1"/>
  <c r="AK1221" i="1"/>
  <c r="AK1220" i="1"/>
  <c r="AK1192" i="1"/>
  <c r="AK1182" i="1"/>
  <c r="AK1174" i="1"/>
  <c r="AK1163" i="1"/>
  <c r="AK1123" i="1"/>
  <c r="AK1121" i="1"/>
  <c r="AK1111" i="1"/>
  <c r="AK1109" i="1"/>
  <c r="AK1100" i="1"/>
  <c r="AK1095" i="1"/>
  <c r="AK1094" i="1"/>
  <c r="AK1085" i="1"/>
  <c r="AK1082" i="1"/>
  <c r="AK1063" i="1"/>
  <c r="AK1062" i="1"/>
  <c r="AL1054" i="1"/>
  <c r="AK1054" i="1"/>
  <c r="AK1037" i="1"/>
  <c r="AK1033" i="1"/>
  <c r="AK1031" i="1"/>
  <c r="AK1008" i="1"/>
  <c r="AK1000" i="1"/>
  <c r="AL1000" i="1" s="1"/>
  <c r="AK992" i="1"/>
  <c r="AL992" i="1" s="1"/>
  <c r="AK986" i="1"/>
  <c r="AK969" i="1"/>
  <c r="AK954" i="1"/>
  <c r="AK944" i="1"/>
  <c r="AL944" i="1" s="1"/>
  <c r="AK943" i="1"/>
  <c r="AK940" i="1"/>
  <c r="AK923" i="1"/>
  <c r="AL923" i="1" s="1"/>
  <c r="AK914" i="1"/>
  <c r="AK905" i="1"/>
  <c r="AK887" i="1"/>
  <c r="AK877" i="1"/>
  <c r="AL877" i="1" s="1"/>
  <c r="AK875" i="1"/>
  <c r="AK867" i="1"/>
  <c r="AL867" i="1" s="1"/>
  <c r="AK864" i="1"/>
  <c r="AK853" i="1"/>
  <c r="AK848" i="1"/>
  <c r="AK842" i="1"/>
  <c r="AK836" i="1"/>
  <c r="AK826" i="1"/>
  <c r="AL826" i="1" s="1"/>
  <c r="AK819" i="1"/>
  <c r="AL819" i="1" s="1"/>
  <c r="AK817" i="1"/>
  <c r="AK811" i="1"/>
  <c r="AK807" i="1"/>
  <c r="AK802" i="1"/>
  <c r="AK791" i="1"/>
  <c r="AK784" i="1"/>
  <c r="AK777" i="1"/>
  <c r="AK773" i="1"/>
  <c r="AK772" i="1"/>
  <c r="AK756" i="1"/>
  <c r="AL756" i="1" s="1"/>
  <c r="AK749" i="1"/>
  <c r="AK744" i="1"/>
  <c r="AK727" i="1"/>
  <c r="AK720" i="1"/>
  <c r="AL720" i="1" s="1"/>
  <c r="AK717" i="1"/>
  <c r="AK715" i="1"/>
  <c r="AK713" i="1"/>
  <c r="AK711" i="1"/>
  <c r="AK700" i="1"/>
  <c r="AK697" i="1"/>
  <c r="AK695" i="1"/>
  <c r="AK689" i="1"/>
  <c r="AK688" i="1"/>
  <c r="AL688" i="1" s="1"/>
  <c r="AK685" i="1"/>
  <c r="AK684" i="1"/>
  <c r="AK676" i="1"/>
  <c r="AL676" i="1" s="1"/>
  <c r="AK663" i="1"/>
  <c r="AK657" i="1"/>
  <c r="AK654" i="1"/>
  <c r="AL654" i="1" s="1"/>
  <c r="AK651" i="1"/>
  <c r="AK645" i="1"/>
  <c r="AK643" i="1"/>
  <c r="AK640" i="1"/>
  <c r="AL640" i="1" s="1"/>
  <c r="AK633" i="1"/>
  <c r="AL633" i="1" s="1"/>
  <c r="AK616" i="1"/>
  <c r="AK613" i="1"/>
  <c r="AK607" i="1"/>
  <c r="AL607" i="1" s="1"/>
  <c r="AK572" i="1"/>
  <c r="AK565" i="1"/>
  <c r="AK559" i="1"/>
  <c r="AK554" i="1"/>
  <c r="AK550" i="1"/>
  <c r="AL550" i="1" s="1"/>
  <c r="AK541" i="1"/>
  <c r="AK534" i="1"/>
  <c r="AK530" i="1"/>
  <c r="AL509" i="1"/>
  <c r="AK509" i="1"/>
  <c r="AK504" i="1"/>
  <c r="AK502" i="1"/>
  <c r="AK499" i="1"/>
  <c r="AK495" i="1"/>
  <c r="AK474" i="1"/>
  <c r="AK462" i="1"/>
  <c r="AK461" i="1"/>
  <c r="AK444" i="1"/>
  <c r="AK430" i="1"/>
  <c r="AK419" i="1"/>
  <c r="AK389" i="1"/>
  <c r="AK372" i="1"/>
  <c r="AK360" i="1"/>
  <c r="AK352" i="1"/>
  <c r="AK346" i="1"/>
  <c r="AK345" i="1"/>
  <c r="AK331" i="1"/>
  <c r="AL331" i="1" s="1"/>
  <c r="AK329" i="1"/>
  <c r="AK319" i="1"/>
  <c r="AK313" i="1"/>
  <c r="AK304" i="1"/>
  <c r="AK267" i="1"/>
  <c r="AK266" i="1"/>
  <c r="AK259" i="1"/>
  <c r="AK255" i="1"/>
  <c r="AK243" i="1"/>
  <c r="AK235" i="1"/>
  <c r="AK229" i="1"/>
  <c r="AK224" i="1"/>
  <c r="AL224" i="1" s="1"/>
  <c r="AK223" i="1"/>
  <c r="AK220" i="1"/>
  <c r="AK209" i="1"/>
  <c r="AK185" i="1"/>
  <c r="AK177" i="1"/>
  <c r="AK173" i="1"/>
  <c r="AK172" i="1"/>
  <c r="AK163" i="1"/>
  <c r="AK162" i="1"/>
  <c r="AK159" i="1"/>
  <c r="AK145" i="1"/>
  <c r="AK140" i="1"/>
  <c r="AK135" i="1"/>
  <c r="AK133" i="1"/>
  <c r="AK128" i="1"/>
  <c r="AK127" i="1"/>
  <c r="AL122" i="1"/>
  <c r="AK122" i="1"/>
  <c r="AK101" i="1"/>
  <c r="AK99" i="1"/>
  <c r="AK98" i="1"/>
  <c r="AK95" i="1"/>
  <c r="AK89" i="1"/>
  <c r="AK87" i="1"/>
  <c r="AK60" i="1"/>
  <c r="AK59" i="1"/>
  <c r="AK43" i="1"/>
  <c r="AL43" i="1" s="1"/>
  <c r="AK42" i="1"/>
  <c r="AK34" i="1"/>
  <c r="AK29" i="1"/>
  <c r="AK27" i="1"/>
  <c r="AK11" i="1"/>
  <c r="AK66" i="1" l="1"/>
  <c r="AK287" i="1"/>
  <c r="AK203" i="1"/>
  <c r="AK64" i="1"/>
  <c r="AL64" i="1" s="1"/>
  <c r="AK176" i="1"/>
  <c r="AL209" i="1"/>
  <c r="AK258" i="1"/>
  <c r="AK427" i="1"/>
  <c r="AL427" i="1" s="1"/>
  <c r="AL472" i="1"/>
  <c r="AK472" i="1"/>
  <c r="AK478" i="1"/>
  <c r="AK687" i="1"/>
  <c r="AK823" i="1"/>
  <c r="AK406" i="1"/>
  <c r="AL406" i="1" s="1"/>
  <c r="AK121" i="1"/>
  <c r="AL189" i="1"/>
  <c r="AK189" i="1"/>
  <c r="AK295" i="1"/>
  <c r="AK353" i="1"/>
  <c r="AK516" i="1"/>
  <c r="AL516" i="1" s="1"/>
  <c r="AK655" i="1"/>
  <c r="AL655" i="1" s="1"/>
  <c r="AK37" i="1"/>
  <c r="AL444" i="1"/>
  <c r="AK123" i="1"/>
  <c r="AL123" i="1" s="1"/>
  <c r="AK247" i="1"/>
  <c r="AK803" i="1"/>
  <c r="AK217" i="1"/>
  <c r="AK542" i="1"/>
  <c r="AK55" i="1"/>
  <c r="AK171" i="1"/>
  <c r="AK215" i="1"/>
  <c r="AK652" i="1"/>
  <c r="AK677" i="1"/>
  <c r="AK757" i="1"/>
  <c r="AL757" i="1" s="1"/>
  <c r="AK297" i="1"/>
  <c r="AK415" i="1"/>
  <c r="AL415" i="1" s="1"/>
  <c r="AL572" i="1"/>
  <c r="AK788" i="1"/>
  <c r="AL788" i="1" s="1"/>
  <c r="AK664" i="1"/>
  <c r="AL685" i="1"/>
  <c r="AK771" i="1"/>
  <c r="AL173" i="1"/>
  <c r="AK560" i="1"/>
  <c r="AK761" i="1"/>
  <c r="AL761" i="1" s="1"/>
  <c r="AK785" i="1"/>
  <c r="AL785" i="1" s="1"/>
  <c r="AK908" i="1"/>
  <c r="AK987" i="1"/>
  <c r="AK1061" i="1"/>
  <c r="AL1061" i="1" s="1"/>
  <c r="AK971" i="1"/>
  <c r="AL971" i="1" s="1"/>
  <c r="AK984" i="1"/>
  <c r="AL984" i="1" s="1"/>
  <c r="AK1027" i="1"/>
  <c r="AK1047" i="1"/>
  <c r="AL1047" i="1" s="1"/>
  <c r="AK1164" i="1"/>
  <c r="AL1164" i="1" s="1"/>
  <c r="AK1157" i="1"/>
  <c r="AL1157" i="1" s="1"/>
  <c r="AK1149" i="1"/>
  <c r="AL1149" i="1" s="1"/>
  <c r="AK1201" i="1"/>
  <c r="AL1201" i="1" s="1"/>
  <c r="AK498" i="1"/>
  <c r="AL549" i="1"/>
  <c r="AK549" i="1"/>
  <c r="AK835" i="1"/>
  <c r="AK949" i="1"/>
  <c r="AK1140" i="1"/>
  <c r="AK1029" i="1"/>
  <c r="AL1029" i="1" s="1"/>
  <c r="AK1145" i="1"/>
  <c r="AL1145" i="1" s="1"/>
  <c r="AK1259" i="1"/>
  <c r="AL1259" i="1" s="1"/>
  <c r="AK1288" i="1"/>
  <c r="AL495" i="1"/>
  <c r="AK996" i="1"/>
  <c r="AK1075" i="1"/>
  <c r="AL1075" i="1" s="1"/>
  <c r="AK1156" i="1"/>
  <c r="AL1156" i="1" s="1"/>
  <c r="AK1312" i="1"/>
  <c r="AK993" i="1"/>
  <c r="AL993" i="1" s="1"/>
  <c r="AK1003" i="1"/>
  <c r="AL1003" i="1" s="1"/>
  <c r="AK1091" i="1"/>
  <c r="AK1202" i="1"/>
  <c r="AK1239" i="1"/>
  <c r="AK1225" i="1"/>
  <c r="AK1229" i="1"/>
  <c r="AK1014" i="1"/>
  <c r="AL1014" i="1" s="1"/>
  <c r="AK1034" i="1"/>
  <c r="AL1034" i="1" s="1"/>
  <c r="AK1059" i="1"/>
  <c r="AL1059" i="1" s="1"/>
  <c r="AK1234" i="1"/>
  <c r="AL1234" i="1" s="1"/>
  <c r="AL1311" i="1"/>
  <c r="AK49" i="1"/>
  <c r="AL49" i="1" s="1"/>
  <c r="AK139" i="1"/>
  <c r="AL139" i="1" s="1"/>
  <c r="AK197" i="1"/>
  <c r="AK486" i="1"/>
  <c r="AK517" i="1"/>
  <c r="AL517" i="1" s="1"/>
  <c r="AK31" i="1"/>
  <c r="AK137" i="1"/>
  <c r="AK392" i="1"/>
  <c r="AL392" i="1" s="1"/>
  <c r="AK433" i="1"/>
  <c r="AL433" i="1" s="1"/>
  <c r="AK204" i="1"/>
  <c r="AK290" i="1"/>
  <c r="AK314" i="1"/>
  <c r="AL314" i="1" s="1"/>
  <c r="AK340" i="1"/>
  <c r="AL340" i="1" s="1"/>
  <c r="AK544" i="1"/>
  <c r="AL128" i="1"/>
  <c r="AK19" i="1"/>
  <c r="AL99" i="1"/>
  <c r="AK192" i="1"/>
  <c r="AK212" i="1"/>
  <c r="AK244" i="1"/>
  <c r="AL244" i="1" s="1"/>
  <c r="AL272" i="1"/>
  <c r="AK272" i="1"/>
  <c r="AK398" i="1"/>
  <c r="AK482" i="1"/>
  <c r="AK96" i="1"/>
  <c r="AL96" i="1" s="1"/>
  <c r="AK208" i="1"/>
  <c r="AL208" i="1" s="1"/>
  <c r="AK293" i="1"/>
  <c r="AL293" i="1" s="1"/>
  <c r="AK414" i="1"/>
  <c r="AK533" i="1"/>
  <c r="AK131" i="1"/>
  <c r="AL131" i="1" s="1"/>
  <c r="AL203" i="1"/>
  <c r="AK284" i="1"/>
  <c r="AL284" i="1" s="1"/>
  <c r="AK323" i="1"/>
  <c r="AL323" i="1" s="1"/>
  <c r="AK337" i="1"/>
  <c r="AL337" i="1" s="1"/>
  <c r="AK417" i="1"/>
  <c r="AL417" i="1" s="1"/>
  <c r="AK23" i="1"/>
  <c r="AK325" i="1"/>
  <c r="AK327" i="1"/>
  <c r="AK205" i="1"/>
  <c r="AK240" i="1"/>
  <c r="AK10" i="1"/>
  <c r="AL10" i="1" s="1"/>
  <c r="AK115" i="1"/>
  <c r="AL115" i="1" s="1"/>
  <c r="AK227" i="1"/>
  <c r="AL227" i="1" s="1"/>
  <c r="AL353" i="1"/>
  <c r="AK371" i="1"/>
  <c r="AK424" i="1"/>
  <c r="AL424" i="1" s="1"/>
  <c r="AK451" i="1"/>
  <c r="AL451" i="1" s="1"/>
  <c r="AL663" i="1"/>
  <c r="AK745" i="1"/>
  <c r="AL745" i="1" s="1"/>
  <c r="AK604" i="1"/>
  <c r="AL604" i="1" s="1"/>
  <c r="AK610" i="1"/>
  <c r="AL610" i="1" s="1"/>
  <c r="AK630" i="1"/>
  <c r="AL630" i="1" s="1"/>
  <c r="AL243" i="1"/>
  <c r="AK548" i="1"/>
  <c r="AL548" i="1" s="1"/>
  <c r="AK733" i="1"/>
  <c r="AL733" i="1" s="1"/>
  <c r="AK261" i="1"/>
  <c r="AK361" i="1"/>
  <c r="AK470" i="1"/>
  <c r="AL470" i="1" s="1"/>
  <c r="AK566" i="1"/>
  <c r="AL566" i="1" s="1"/>
  <c r="AK612" i="1"/>
  <c r="AK789" i="1"/>
  <c r="AK621" i="1"/>
  <c r="AL621" i="1" s="1"/>
  <c r="AK644" i="1"/>
  <c r="AK615" i="1"/>
  <c r="AL615" i="1" s="1"/>
  <c r="AK475" i="1"/>
  <c r="AK494" i="1"/>
  <c r="AL494" i="1" s="1"/>
  <c r="AK571" i="1"/>
  <c r="AK739" i="1"/>
  <c r="AK765" i="1"/>
  <c r="AL765" i="1" s="1"/>
  <c r="AK35" i="1"/>
  <c r="AK150" i="1"/>
  <c r="AL352" i="1"/>
  <c r="AK358" i="1"/>
  <c r="AL358" i="1" s="1"/>
  <c r="AK387" i="1"/>
  <c r="AK439" i="1"/>
  <c r="AL439" i="1" s="1"/>
  <c r="AL499" i="1"/>
  <c r="AK540" i="1"/>
  <c r="AL542" i="1"/>
  <c r="AK574" i="1"/>
  <c r="AL574" i="1" s="1"/>
  <c r="AL749" i="1"/>
  <c r="AK751" i="1"/>
  <c r="AL751" i="1" s="1"/>
  <c r="AL304" i="1"/>
  <c r="AK526" i="1"/>
  <c r="AK627" i="1"/>
  <c r="AK759" i="1"/>
  <c r="AL759" i="1" s="1"/>
  <c r="AL817" i="1"/>
  <c r="AK703" i="1"/>
  <c r="AL703" i="1" s="1"/>
  <c r="AK891" i="1"/>
  <c r="AL891" i="1" s="1"/>
  <c r="AK899" i="1"/>
  <c r="AL899" i="1" s="1"/>
  <c r="AL912" i="1"/>
  <c r="AK912" i="1"/>
  <c r="AK843" i="1"/>
  <c r="AK871" i="1"/>
  <c r="AL871" i="1" s="1"/>
  <c r="AK456" i="1"/>
  <c r="AL456" i="1" s="1"/>
  <c r="AL541" i="1"/>
  <c r="AK755" i="1"/>
  <c r="AL755" i="1" s="1"/>
  <c r="AK798" i="1"/>
  <c r="AL798" i="1" s="1"/>
  <c r="AK827" i="1"/>
  <c r="AL827" i="1" s="1"/>
  <c r="AK857" i="1"/>
  <c r="AL857" i="1" s="1"/>
  <c r="AK929" i="1"/>
  <c r="AK719" i="1"/>
  <c r="AL719" i="1" s="1"/>
  <c r="AK783" i="1"/>
  <c r="AK832" i="1"/>
  <c r="AL832" i="1" s="1"/>
  <c r="AK851" i="1"/>
  <c r="AL851" i="1" s="1"/>
  <c r="AK896" i="1"/>
  <c r="AL896" i="1" s="1"/>
  <c r="AK810" i="1"/>
  <c r="AL835" i="1"/>
  <c r="AK841" i="1"/>
  <c r="AL843" i="1"/>
  <c r="AK852" i="1"/>
  <c r="AL852" i="1" s="1"/>
  <c r="AK900" i="1"/>
  <c r="AL900" i="1" s="1"/>
  <c r="AK951" i="1"/>
  <c r="AK972" i="1"/>
  <c r="AL711" i="1"/>
  <c r="AK858" i="1"/>
  <c r="AL461" i="1"/>
  <c r="AL954" i="1"/>
  <c r="AK1071" i="1"/>
  <c r="AL1071" i="1" s="1"/>
  <c r="AK1124" i="1"/>
  <c r="AL1124" i="1" s="1"/>
  <c r="AK922" i="1"/>
  <c r="AL922" i="1" s="1"/>
  <c r="AL987" i="1"/>
  <c r="AK947" i="1"/>
  <c r="AK955" i="1"/>
  <c r="AL955" i="1" s="1"/>
  <c r="AL986" i="1"/>
  <c r="AK1077" i="1"/>
  <c r="AL1077" i="1" s="1"/>
  <c r="AK1110" i="1"/>
  <c r="AK983" i="1"/>
  <c r="AL1037" i="1"/>
  <c r="AK1057" i="1"/>
  <c r="AK1012" i="1"/>
  <c r="AL1012" i="1" s="1"/>
  <c r="AK1122" i="1"/>
  <c r="AK1050" i="1"/>
  <c r="AL1050" i="1" s="1"/>
  <c r="AK1114" i="1"/>
  <c r="AK1180" i="1"/>
  <c r="AK1277" i="1"/>
  <c r="AL1277" i="1" s="1"/>
  <c r="AL864" i="1"/>
  <c r="AK1118" i="1"/>
  <c r="AL1118" i="1" s="1"/>
  <c r="AK1257" i="1"/>
  <c r="AL1109" i="1"/>
  <c r="AK1189" i="1"/>
  <c r="AL1189" i="1" s="1"/>
  <c r="AK1250" i="1"/>
  <c r="AL1250" i="1" s="1"/>
  <c r="AK1120" i="1"/>
  <c r="AL1182" i="1"/>
  <c r="AK1227" i="1"/>
  <c r="AL1227" i="1" s="1"/>
  <c r="AK1263" i="1"/>
  <c r="AL1263" i="1" s="1"/>
  <c r="AK1242" i="1"/>
  <c r="AL1242" i="1" s="1"/>
  <c r="AK1275" i="1"/>
  <c r="AL1275" i="1" s="1"/>
  <c r="AK1290" i="1"/>
  <c r="AL1290" i="1" s="1"/>
  <c r="AK1265" i="1"/>
  <c r="AK1193" i="1"/>
  <c r="AK1223" i="1"/>
  <c r="AL1223" i="1" s="1"/>
  <c r="AK1293" i="1"/>
  <c r="AL1293" i="1" s="1"/>
  <c r="AK1310" i="1"/>
  <c r="AL1310" i="1" s="1"/>
  <c r="AK1177" i="1"/>
  <c r="AK1256" i="1"/>
  <c r="AL1312" i="1"/>
  <c r="AK1296" i="1"/>
  <c r="AL1296" i="1" s="1"/>
  <c r="AK16" i="1"/>
  <c r="AL27" i="1"/>
  <c r="N1316" i="1"/>
  <c r="U1316" i="1"/>
  <c r="AK9" i="1"/>
  <c r="AL9" i="1" s="1"/>
  <c r="AK32" i="1"/>
  <c r="AL32" i="1" s="1"/>
  <c r="AK73" i="1"/>
  <c r="AL73" i="1" s="1"/>
  <c r="AK188" i="1"/>
  <c r="AL188" i="1" s="1"/>
  <c r="AK211" i="1"/>
  <c r="AL211" i="1" s="1"/>
  <c r="AL259" i="1"/>
  <c r="AK311" i="1"/>
  <c r="AK317" i="1"/>
  <c r="AL317" i="1"/>
  <c r="AK363" i="1"/>
  <c r="AK83" i="1"/>
  <c r="AL83" i="1" s="1"/>
  <c r="AK12" i="1"/>
  <c r="AK57" i="1"/>
  <c r="AL57" i="1" s="1"/>
  <c r="AK130" i="1"/>
  <c r="AL130" i="1" s="1"/>
  <c r="AK147" i="1"/>
  <c r="AL147" i="1" s="1"/>
  <c r="AK156" i="1"/>
  <c r="AL156" i="1" s="1"/>
  <c r="AK285" i="1"/>
  <c r="AK322" i="1"/>
  <c r="AK25" i="1"/>
  <c r="AL25" i="1" s="1"/>
  <c r="AK63" i="1"/>
  <c r="AK90" i="1"/>
  <c r="AL90" i="1" s="1"/>
  <c r="AK278" i="1"/>
  <c r="AL278" i="1" s="1"/>
  <c r="AK291" i="1"/>
  <c r="AL291" i="1" s="1"/>
  <c r="AK575" i="1"/>
  <c r="AL575" i="1" s="1"/>
  <c r="AL16" i="1"/>
  <c r="AK22" i="1"/>
  <c r="AL22" i="1" s="1"/>
  <c r="AK28" i="1"/>
  <c r="AL28" i="1" s="1"/>
  <c r="AL35" i="1"/>
  <c r="AK48" i="1"/>
  <c r="AL48" i="1" s="1"/>
  <c r="AK72" i="1"/>
  <c r="AL72" i="1" s="1"/>
  <c r="AK92" i="1"/>
  <c r="AL92" i="1" s="1"/>
  <c r="AL177" i="1"/>
  <c r="AK179" i="1"/>
  <c r="AL179" i="1" s="1"/>
  <c r="AK288" i="1"/>
  <c r="AL288" i="1" s="1"/>
  <c r="AK328" i="1"/>
  <c r="AL328" i="1" s="1"/>
  <c r="AK510" i="1"/>
  <c r="AL510" i="1" s="1"/>
  <c r="AK67" i="1"/>
  <c r="AL67" i="1" s="1"/>
  <c r="AK155" i="1"/>
  <c r="AL155" i="1"/>
  <c r="AK366" i="1"/>
  <c r="AK369" i="1"/>
  <c r="AL369" i="1"/>
  <c r="AK413" i="1"/>
  <c r="AL413" i="1" s="1"/>
  <c r="AK195" i="1"/>
  <c r="AL195" i="1" s="1"/>
  <c r="AK316" i="1"/>
  <c r="AL316" i="1" s="1"/>
  <c r="AK144" i="1"/>
  <c r="AL144" i="1" s="1"/>
  <c r="AK54" i="1"/>
  <c r="AL54" i="1" s="1"/>
  <c r="AL59" i="1"/>
  <c r="AK69" i="1"/>
  <c r="AL69" i="1" s="1"/>
  <c r="AK91" i="1"/>
  <c r="AL91" i="1" s="1"/>
  <c r="AK109" i="1"/>
  <c r="AK124" i="1"/>
  <c r="AL124" i="1" s="1"/>
  <c r="AL11" i="1"/>
  <c r="AK86" i="1"/>
  <c r="AL86" i="1" s="1"/>
  <c r="AK116" i="1"/>
  <c r="AL116" i="1" s="1"/>
  <c r="AK118" i="1"/>
  <c r="AL118" i="1" s="1"/>
  <c r="AK136" i="1"/>
  <c r="AL136" i="1" s="1"/>
  <c r="AK153" i="1"/>
  <c r="AL153" i="1" s="1"/>
  <c r="AK167" i="1"/>
  <c r="AK194" i="1"/>
  <c r="AK264" i="1"/>
  <c r="AK359" i="1"/>
  <c r="AL359" i="1" s="1"/>
  <c r="AK465" i="1"/>
  <c r="AL465" i="1" s="1"/>
  <c r="AK199" i="1"/>
  <c r="AK281" i="1"/>
  <c r="AL281" i="1" s="1"/>
  <c r="AK299" i="1"/>
  <c r="AL299" i="1" s="1"/>
  <c r="AK367" i="1"/>
  <c r="AL367" i="1" s="1"/>
  <c r="AK384" i="1"/>
  <c r="AL384" i="1" s="1"/>
  <c r="AK401" i="1"/>
  <c r="AL401" i="1" s="1"/>
  <c r="AK466" i="1"/>
  <c r="AK402" i="1"/>
  <c r="AL402" i="1"/>
  <c r="AK447" i="1"/>
  <c r="AL447" i="1" s="1"/>
  <c r="AK460" i="1"/>
  <c r="AL460" i="1" s="1"/>
  <c r="AK611" i="1"/>
  <c r="AL19" i="1"/>
  <c r="AK75" i="1"/>
  <c r="AL75" i="1" s="1"/>
  <c r="AK106" i="1"/>
  <c r="AK112" i="1"/>
  <c r="AL112" i="1" s="1"/>
  <c r="AK180" i="1"/>
  <c r="AL180" i="1" s="1"/>
  <c r="AK214" i="1"/>
  <c r="AL214" i="1" s="1"/>
  <c r="AK219" i="1"/>
  <c r="AL219" i="1" s="1"/>
  <c r="AK250" i="1"/>
  <c r="AL250" i="1" s="1"/>
  <c r="AK251" i="1"/>
  <c r="AL251" i="1"/>
  <c r="AK252" i="1"/>
  <c r="AL252" i="1" s="1"/>
  <c r="AK275" i="1"/>
  <c r="AL275" i="1" s="1"/>
  <c r="AK315" i="1"/>
  <c r="AL315" i="1" s="1"/>
  <c r="AK332" i="1"/>
  <c r="AK375" i="1"/>
  <c r="AL375" i="1"/>
  <c r="AK391" i="1"/>
  <c r="AL391" i="1" s="1"/>
  <c r="AK396" i="1"/>
  <c r="AL396" i="1" s="1"/>
  <c r="AL414" i="1"/>
  <c r="AK423" i="1"/>
  <c r="AL423" i="1" s="1"/>
  <c r="AK467" i="1"/>
  <c r="AL467" i="1" s="1"/>
  <c r="AK347" i="1"/>
  <c r="AL347" i="1" s="1"/>
  <c r="AK568" i="1"/>
  <c r="AL568" i="1"/>
  <c r="AL60" i="1"/>
  <c r="AK74" i="1"/>
  <c r="AL74" i="1" s="1"/>
  <c r="AK80" i="1"/>
  <c r="AL80" i="1" s="1"/>
  <c r="AK81" i="1"/>
  <c r="AL81" i="1" s="1"/>
  <c r="AK218" i="1"/>
  <c r="AK339" i="1"/>
  <c r="AL339" i="1" s="1"/>
  <c r="AK379" i="1"/>
  <c r="AK407" i="1"/>
  <c r="AL407" i="1" s="1"/>
  <c r="AK428" i="1"/>
  <c r="AL428" i="1" s="1"/>
  <c r="AK431" i="1"/>
  <c r="AL431" i="1" s="1"/>
  <c r="AK520" i="1"/>
  <c r="AL520" i="1" s="1"/>
  <c r="AK591" i="1"/>
  <c r="AL591" i="1" s="1"/>
  <c r="AK631" i="1"/>
  <c r="AL631" i="1"/>
  <c r="AK51" i="1"/>
  <c r="AL51" i="1" s="1"/>
  <c r="AK165" i="1"/>
  <c r="AL165" i="1" s="1"/>
  <c r="AK182" i="1"/>
  <c r="AL182" i="1" s="1"/>
  <c r="AK201" i="1"/>
  <c r="AL201" i="1" s="1"/>
  <c r="AK17" i="1"/>
  <c r="AL17" i="1" s="1"/>
  <c r="AK41" i="1"/>
  <c r="AL41" i="1" s="1"/>
  <c r="AK191" i="1"/>
  <c r="AK202" i="1"/>
  <c r="AL202" i="1" s="1"/>
  <c r="AL220" i="1"/>
  <c r="AK226" i="1"/>
  <c r="AL226" i="1" s="1"/>
  <c r="AK342" i="1"/>
  <c r="AL342" i="1" s="1"/>
  <c r="AK348" i="1"/>
  <c r="AL348" i="1" s="1"/>
  <c r="AK351" i="1"/>
  <c r="AL351" i="1" s="1"/>
  <c r="AK383" i="1"/>
  <c r="AL383" i="1" s="1"/>
  <c r="AK399" i="1"/>
  <c r="AL399" i="1" s="1"/>
  <c r="AK422" i="1"/>
  <c r="AL422" i="1" s="1"/>
  <c r="AK463" i="1"/>
  <c r="AL463" i="1" s="1"/>
  <c r="AK469" i="1"/>
  <c r="AL469" i="1" s="1"/>
  <c r="AK484" i="1"/>
  <c r="AL484" i="1" s="1"/>
  <c r="AK187" i="1"/>
  <c r="AL187" i="1" s="1"/>
  <c r="AK249" i="1"/>
  <c r="AL249" i="1" s="1"/>
  <c r="AK283" i="1"/>
  <c r="AL283" i="1" s="1"/>
  <c r="AK320" i="1"/>
  <c r="AL320" i="1" s="1"/>
  <c r="AK336" i="1"/>
  <c r="AL336" i="1" s="1"/>
  <c r="AK412" i="1"/>
  <c r="AL412" i="1" s="1"/>
  <c r="AK522" i="1"/>
  <c r="AL522" i="1" s="1"/>
  <c r="AK600" i="1"/>
  <c r="AL600" i="1" s="1"/>
  <c r="AK732" i="1"/>
  <c r="AL732" i="1" s="1"/>
  <c r="AK770" i="1"/>
  <c r="AL770" i="1" s="1"/>
  <c r="AL176" i="1"/>
  <c r="AL240" i="1"/>
  <c r="AK246" i="1"/>
  <c r="AL246" i="1" s="1"/>
  <c r="AK307" i="1"/>
  <c r="AL307" i="1" s="1"/>
  <c r="AK454" i="1"/>
  <c r="AL454" i="1" s="1"/>
  <c r="AK487" i="1"/>
  <c r="AL487" i="1" s="1"/>
  <c r="AK527" i="1"/>
  <c r="AL527" i="1" s="1"/>
  <c r="AK579" i="1"/>
  <c r="AL579" i="1" s="1"/>
  <c r="AK599" i="1"/>
  <c r="AL599" i="1" s="1"/>
  <c r="AL612" i="1"/>
  <c r="AL687" i="1"/>
  <c r="AK764" i="1"/>
  <c r="AL764" i="1" s="1"/>
  <c r="AK735" i="1"/>
  <c r="AL735" i="1" s="1"/>
  <c r="AK738" i="1"/>
  <c r="AL738" i="1" s="1"/>
  <c r="AK793" i="1"/>
  <c r="AL802" i="1"/>
  <c r="AK883" i="1"/>
  <c r="AL883" i="1" s="1"/>
  <c r="AK692" i="1"/>
  <c r="AL692" i="1" s="1"/>
  <c r="AK693" i="1"/>
  <c r="AL693" i="1" s="1"/>
  <c r="AK795" i="1"/>
  <c r="AL795" i="1" s="1"/>
  <c r="AK797" i="1"/>
  <c r="AK659" i="1"/>
  <c r="AL659" i="1" s="1"/>
  <c r="AK672" i="1"/>
  <c r="AL672" i="1" s="1"/>
  <c r="AK709" i="1"/>
  <c r="AL709" i="1" s="1"/>
  <c r="AK753" i="1"/>
  <c r="AL753" i="1" s="1"/>
  <c r="AK775" i="1"/>
  <c r="AL775" i="1" s="1"/>
  <c r="AK436" i="1"/>
  <c r="AL436" i="1" s="1"/>
  <c r="AK442" i="1"/>
  <c r="AL442" i="1" s="1"/>
  <c r="AK455" i="1"/>
  <c r="AL455" i="1" s="1"/>
  <c r="AL462" i="1"/>
  <c r="AK492" i="1"/>
  <c r="AL492" i="1" s="1"/>
  <c r="AL534" i="1"/>
  <c r="AK558" i="1"/>
  <c r="AL558" i="1" s="1"/>
  <c r="AL560" i="1"/>
  <c r="AK593" i="1"/>
  <c r="AL593" i="1" s="1"/>
  <c r="AK636" i="1"/>
  <c r="AL636" i="1" s="1"/>
  <c r="AK671" i="1"/>
  <c r="AL671" i="1" s="1"/>
  <c r="AK680" i="1"/>
  <c r="AK686" i="1"/>
  <c r="AL686" i="1" s="1"/>
  <c r="AK706" i="1"/>
  <c r="AL706" i="1" s="1"/>
  <c r="AK741" i="1"/>
  <c r="AL793" i="1"/>
  <c r="AK813" i="1"/>
  <c r="AL813" i="1" s="1"/>
  <c r="AK107" i="1"/>
  <c r="AL107" i="1" s="1"/>
  <c r="AL150" i="1"/>
  <c r="AL163" i="1"/>
  <c r="AL171" i="1"/>
  <c r="AK200" i="1"/>
  <c r="AK310" i="1"/>
  <c r="AL310" i="1" s="1"/>
  <c r="AL389" i="1"/>
  <c r="AK395" i="1"/>
  <c r="AL395" i="1" s="1"/>
  <c r="AK409" i="1"/>
  <c r="AL409" i="1" s="1"/>
  <c r="AK446" i="1"/>
  <c r="AL446" i="1" s="1"/>
  <c r="AL486" i="1"/>
  <c r="AK501" i="1"/>
  <c r="AL501" i="1" s="1"/>
  <c r="AL504" i="1"/>
  <c r="AK512" i="1"/>
  <c r="AL512" i="1" s="1"/>
  <c r="AK536" i="1"/>
  <c r="AL536" i="1" s="1"/>
  <c r="AK608" i="1"/>
  <c r="AL608" i="1" s="1"/>
  <c r="AK668" i="1"/>
  <c r="AL668" i="1" s="1"/>
  <c r="AL727" i="1"/>
  <c r="AK767" i="1"/>
  <c r="AL767" i="1" s="1"/>
  <c r="AK779" i="1"/>
  <c r="AL779" i="1" s="1"/>
  <c r="AK821" i="1"/>
  <c r="AL821" i="1" s="1"/>
  <c r="AK868" i="1"/>
  <c r="AL502" i="1"/>
  <c r="AK518" i="1"/>
  <c r="AL518" i="1" s="1"/>
  <c r="AK531" i="1"/>
  <c r="AL531" i="1" s="1"/>
  <c r="AK537" i="1"/>
  <c r="AL537" i="1" s="1"/>
  <c r="AK562" i="1"/>
  <c r="AL562" i="1" s="1"/>
  <c r="AL582" i="1"/>
  <c r="AK582" i="1"/>
  <c r="AK623" i="1"/>
  <c r="AL623" i="1" s="1"/>
  <c r="AK674" i="1"/>
  <c r="AL674" i="1" s="1"/>
  <c r="AK696" i="1"/>
  <c r="AL696" i="1" s="1"/>
  <c r="AK743" i="1"/>
  <c r="AL743" i="1" s="1"/>
  <c r="AK774" i="1"/>
  <c r="AL774" i="1" s="1"/>
  <c r="AK787" i="1"/>
  <c r="AL787" i="1" s="1"/>
  <c r="AK859" i="1"/>
  <c r="AL859" i="1" s="1"/>
  <c r="AK890" i="1"/>
  <c r="AL890" i="1" s="1"/>
  <c r="AK865" i="1"/>
  <c r="AL865" i="1" s="1"/>
  <c r="AK845" i="1"/>
  <c r="AL845" i="1"/>
  <c r="AK758" i="1"/>
  <c r="AL758" i="1" s="1"/>
  <c r="AK781" i="1"/>
  <c r="AL781" i="1" s="1"/>
  <c r="AL235" i="1"/>
  <c r="AL267" i="1"/>
  <c r="AL360" i="1"/>
  <c r="AL526" i="1"/>
  <c r="AL540" i="1"/>
  <c r="AK561" i="1"/>
  <c r="AL561" i="1" s="1"/>
  <c r="AK587" i="1"/>
  <c r="AL587" i="1" s="1"/>
  <c r="AK694" i="1"/>
  <c r="AL694" i="1" s="1"/>
  <c r="AL695" i="1"/>
  <c r="AK723" i="1"/>
  <c r="AL723" i="1" s="1"/>
  <c r="AK828" i="1"/>
  <c r="AL828" i="1" s="1"/>
  <c r="AK838" i="1"/>
  <c r="AL838" i="1" s="1"/>
  <c r="AK861" i="1"/>
  <c r="AL861" i="1" s="1"/>
  <c r="AL478" i="1"/>
  <c r="AK553" i="1"/>
  <c r="AL553" i="1" s="1"/>
  <c r="AL559" i="1"/>
  <c r="AK569" i="1"/>
  <c r="AL569" i="1" s="1"/>
  <c r="AK639" i="1"/>
  <c r="AL639" i="1" s="1"/>
  <c r="AK647" i="1"/>
  <c r="AL647" i="1" s="1"/>
  <c r="AL652" i="1"/>
  <c r="AL664" i="1"/>
  <c r="AK794" i="1"/>
  <c r="AL794" i="1" s="1"/>
  <c r="AK872" i="1"/>
  <c r="AL872" i="1" s="1"/>
  <c r="AK874" i="1"/>
  <c r="AL874" i="1" s="1"/>
  <c r="AK920" i="1"/>
  <c r="AL920" i="1" s="1"/>
  <c r="AK917" i="1"/>
  <c r="AL917" i="1" s="1"/>
  <c r="AK925" i="1"/>
  <c r="AL925" i="1" s="1"/>
  <c r="AK679" i="1"/>
  <c r="AL679" i="1" s="1"/>
  <c r="AL700" i="1"/>
  <c r="AK728" i="1"/>
  <c r="AL728" i="1" s="1"/>
  <c r="AK760" i="1"/>
  <c r="AL760" i="1" s="1"/>
  <c r="AK816" i="1"/>
  <c r="AL816" i="1" s="1"/>
  <c r="AK820" i="1"/>
  <c r="AL820" i="1"/>
  <c r="AL875" i="1"/>
  <c r="AK915" i="1"/>
  <c r="AL915" i="1" s="1"/>
  <c r="AK902" i="1"/>
  <c r="AL902" i="1" s="1"/>
  <c r="AK907" i="1"/>
  <c r="AL907" i="1" s="1"/>
  <c r="AK642" i="1"/>
  <c r="AL642" i="1" s="1"/>
  <c r="AL644" i="1"/>
  <c r="AK752" i="1"/>
  <c r="AL752" i="1" s="1"/>
  <c r="AK805" i="1"/>
  <c r="AL805" i="1" s="1"/>
  <c r="AK870" i="1"/>
  <c r="AL870" i="1" s="1"/>
  <c r="AK889" i="1"/>
  <c r="AL889" i="1" s="1"/>
  <c r="AK913" i="1"/>
  <c r="AL913" i="1"/>
  <c r="AK919" i="1"/>
  <c r="AL919" i="1" s="1"/>
  <c r="AK935" i="1"/>
  <c r="AL935" i="1" s="1"/>
  <c r="AK916" i="1"/>
  <c r="AL916" i="1" s="1"/>
  <c r="AK924" i="1"/>
  <c r="AL924" i="1" s="1"/>
  <c r="AK934" i="1"/>
  <c r="AL934" i="1" s="1"/>
  <c r="AK937" i="1"/>
  <c r="AL937" i="1" s="1"/>
  <c r="AK778" i="1"/>
  <c r="AL778" i="1" s="1"/>
  <c r="AL803" i="1"/>
  <c r="AK804" i="1"/>
  <c r="AL804" i="1" s="1"/>
  <c r="AK829" i="1"/>
  <c r="AL829" i="1" s="1"/>
  <c r="AK928" i="1"/>
  <c r="AL928" i="1"/>
  <c r="AK979" i="1"/>
  <c r="AL979" i="1" s="1"/>
  <c r="AK985" i="1"/>
  <c r="AL985" i="1" s="1"/>
  <c r="AK990" i="1"/>
  <c r="AL990" i="1" s="1"/>
  <c r="AK970" i="1"/>
  <c r="AL970" i="1" s="1"/>
  <c r="AL947" i="1"/>
  <c r="AK977" i="1"/>
  <c r="AL977" i="1"/>
  <c r="AK1042" i="1"/>
  <c r="AL1042" i="1" s="1"/>
  <c r="AK939" i="1"/>
  <c r="AL939" i="1" s="1"/>
  <c r="AK963" i="1"/>
  <c r="AL963" i="1" s="1"/>
  <c r="AK999" i="1"/>
  <c r="AL999" i="1" s="1"/>
  <c r="AK1068" i="1"/>
  <c r="AL1068" i="1" s="1"/>
  <c r="AK991" i="1"/>
  <c r="AL991" i="1" s="1"/>
  <c r="AL811" i="1"/>
  <c r="AK873" i="1"/>
  <c r="AL873" i="1" s="1"/>
  <c r="AK931" i="1"/>
  <c r="AL931" i="1" s="1"/>
  <c r="AK938" i="1"/>
  <c r="AL938" i="1"/>
  <c r="AK967" i="1"/>
  <c r="AK1018" i="1"/>
  <c r="AL1018" i="1" s="1"/>
  <c r="AK1038" i="1"/>
  <c r="AL1038" i="1" s="1"/>
  <c r="AL1008" i="1"/>
  <c r="AL1053" i="1"/>
  <c r="AK1053" i="1"/>
  <c r="AK1056" i="1"/>
  <c r="AL1056" i="1" s="1"/>
  <c r="AK1101" i="1"/>
  <c r="AL1101" i="1" s="1"/>
  <c r="AK966" i="1"/>
  <c r="AL966" i="1" s="1"/>
  <c r="AK1107" i="1"/>
  <c r="AL1107" i="1" s="1"/>
  <c r="AK1043" i="1"/>
  <c r="AK1045" i="1"/>
  <c r="AL1045" i="1" s="1"/>
  <c r="AK1060" i="1"/>
  <c r="AK1067" i="1"/>
  <c r="AL1067" i="1" s="1"/>
  <c r="AK1093" i="1"/>
  <c r="AL1093" i="1" s="1"/>
  <c r="AK1058" i="1"/>
  <c r="AL1058" i="1" s="1"/>
  <c r="AK1133" i="1"/>
  <c r="AL1133" i="1" s="1"/>
  <c r="AK936" i="1"/>
  <c r="AL936" i="1" s="1"/>
  <c r="AK956" i="1"/>
  <c r="AL956" i="1" s="1"/>
  <c r="AK968" i="1"/>
  <c r="AL968" i="1" s="1"/>
  <c r="AK1002" i="1"/>
  <c r="AL1002" i="1" s="1"/>
  <c r="AK1041" i="1"/>
  <c r="AK995" i="1"/>
  <c r="AL995" i="1" s="1"/>
  <c r="AK1024" i="1"/>
  <c r="AL1024" i="1"/>
  <c r="AK1069" i="1"/>
  <c r="AL1069" i="1" s="1"/>
  <c r="AL1082" i="1"/>
  <c r="AK1179" i="1"/>
  <c r="AL1179" i="1" s="1"/>
  <c r="AK1198" i="1"/>
  <c r="AL1198" i="1" s="1"/>
  <c r="AL1100" i="1"/>
  <c r="AK1185" i="1"/>
  <c r="AL1185" i="1" s="1"/>
  <c r="AK1205" i="1"/>
  <c r="AL1205" i="1" s="1"/>
  <c r="AK975" i="1"/>
  <c r="AL975" i="1" s="1"/>
  <c r="AK1065" i="1"/>
  <c r="AL1065" i="1" s="1"/>
  <c r="AK1106" i="1"/>
  <c r="AK1115" i="1"/>
  <c r="AL1115" i="1" s="1"/>
  <c r="AK1130" i="1"/>
  <c r="AK1172" i="1"/>
  <c r="AL1172" i="1"/>
  <c r="AK1021" i="1"/>
  <c r="AL1021" i="1" s="1"/>
  <c r="AK1117" i="1"/>
  <c r="AL1117" i="1" s="1"/>
  <c r="AK1132" i="1"/>
  <c r="AL1132" i="1" s="1"/>
  <c r="AK1136" i="1"/>
  <c r="AK1188" i="1"/>
  <c r="AL1188" i="1" s="1"/>
  <c r="AK1209" i="1"/>
  <c r="AL1209" i="1" s="1"/>
  <c r="AK1126" i="1"/>
  <c r="AK1141" i="1"/>
  <c r="AL1141" i="1" s="1"/>
  <c r="AK1148" i="1"/>
  <c r="AL1148" i="1" s="1"/>
  <c r="AL1110" i="1"/>
  <c r="AK1125" i="1"/>
  <c r="AL1125" i="1" s="1"/>
  <c r="AK1153" i="1"/>
  <c r="AL1153" i="1" s="1"/>
  <c r="AK1159" i="1"/>
  <c r="AL1159" i="1" s="1"/>
  <c r="AK1176" i="1"/>
  <c r="AK1194" i="1"/>
  <c r="AL1194" i="1" s="1"/>
  <c r="AK1214" i="1"/>
  <c r="AL1214" i="1" s="1"/>
  <c r="AK1150" i="1"/>
  <c r="AL1180" i="1"/>
  <c r="AL1114" i="1"/>
  <c r="AK1162" i="1"/>
  <c r="AK960" i="1"/>
  <c r="AL960" i="1" s="1"/>
  <c r="AK1006" i="1"/>
  <c r="AK1102" i="1"/>
  <c r="AL1102" i="1" s="1"/>
  <c r="AK1139" i="1"/>
  <c r="AL1139" i="1" s="1"/>
  <c r="AK1171" i="1"/>
  <c r="AL1171" i="1" s="1"/>
  <c r="AL1193" i="1"/>
  <c r="AK1088" i="1"/>
  <c r="AL1088" i="1" s="1"/>
  <c r="AK1217" i="1"/>
  <c r="AL1217" i="1" s="1"/>
  <c r="AK1196" i="1"/>
  <c r="AL1196" i="1" s="1"/>
  <c r="AK1233" i="1"/>
  <c r="AK1228" i="1"/>
  <c r="AL1238" i="1"/>
  <c r="AL1085" i="1"/>
  <c r="AK1178" i="1"/>
  <c r="AL1178" i="1" s="1"/>
  <c r="AK1184" i="1"/>
  <c r="AL1184" i="1" s="1"/>
  <c r="AK1204" i="1"/>
  <c r="AL1204" i="1" s="1"/>
  <c r="AK1212" i="1"/>
  <c r="AL1212" i="1" s="1"/>
  <c r="AK1245" i="1"/>
  <c r="AL1245" i="1" s="1"/>
  <c r="AL1120" i="1"/>
  <c r="AK1264" i="1"/>
  <c r="AL1264" i="1" s="1"/>
  <c r="AK1267" i="1"/>
  <c r="AL1267" i="1" s="1"/>
  <c r="AK1231" i="1"/>
  <c r="AL1231" i="1" s="1"/>
  <c r="AK1255" i="1"/>
  <c r="AL1255" i="1" s="1"/>
  <c r="AK1303" i="1"/>
  <c r="AL1303" i="1" s="1"/>
  <c r="AK1283" i="1"/>
  <c r="AL1283" i="1" s="1"/>
  <c r="AL1140" i="1"/>
  <c r="AL1256" i="1"/>
  <c r="AL1265" i="1"/>
  <c r="AK1272" i="1"/>
  <c r="AL1272" i="1" s="1"/>
  <c r="AK1302" i="1"/>
  <c r="AL1302" i="1" s="1"/>
  <c r="AL1220" i="1"/>
  <c r="AK1247" i="1"/>
  <c r="AL1247" i="1" s="1"/>
  <c r="AK1262" i="1"/>
  <c r="AL1262" i="1" s="1"/>
  <c r="AK1289" i="1"/>
  <c r="AL1289" i="1"/>
  <c r="AL1246" i="1"/>
  <c r="AK1253" i="1"/>
  <c r="AL1253" i="1" s="1"/>
  <c r="AL1280" i="1"/>
  <c r="AK1304" i="1"/>
  <c r="AL1304" i="1"/>
  <c r="AL1237" i="1"/>
  <c r="AL1257" i="1"/>
  <c r="AK1291" i="1"/>
  <c r="AL1291" i="1" s="1"/>
  <c r="AL1229" i="1"/>
  <c r="AL1273" i="1"/>
  <c r="AK1281" i="1"/>
  <c r="AL1281" i="1" s="1"/>
  <c r="AK1294" i="1"/>
  <c r="AL1294" i="1" s="1"/>
  <c r="AK1295" i="1"/>
  <c r="AL1295" i="1" s="1"/>
  <c r="AK15" i="1"/>
  <c r="AL15" i="1" s="1"/>
  <c r="AK45" i="1"/>
  <c r="AL45" i="1" s="1"/>
  <c r="AK52" i="1"/>
  <c r="AL52" i="1" s="1"/>
  <c r="AK58" i="1"/>
  <c r="AL58" i="1" s="1"/>
  <c r="AK71" i="1"/>
  <c r="AL71" i="1" s="1"/>
  <c r="AK79" i="1"/>
  <c r="AL79" i="1" s="1"/>
  <c r="AK102" i="1"/>
  <c r="AL102" i="1" s="1"/>
  <c r="AK125" i="1"/>
  <c r="AL125" i="1" s="1"/>
  <c r="AK132" i="1"/>
  <c r="AL132" i="1" s="1"/>
  <c r="AK142" i="1"/>
  <c r="AL142" i="1" s="1"/>
  <c r="AK161" i="1"/>
  <c r="AL161" i="1" s="1"/>
  <c r="AK168" i="1"/>
  <c r="AL168" i="1" s="1"/>
  <c r="AK248" i="1"/>
  <c r="AL248" i="1" s="1"/>
  <c r="AK265" i="1"/>
  <c r="AL265" i="1" s="1"/>
  <c r="AK273" i="1"/>
  <c r="AL273" i="1" s="1"/>
  <c r="AK298" i="1"/>
  <c r="AL298" i="1" s="1"/>
  <c r="AK408" i="1"/>
  <c r="AL408" i="1"/>
  <c r="AK21" i="1"/>
  <c r="AL21" i="1" s="1"/>
  <c r="AK110" i="1"/>
  <c r="AL110" i="1" s="1"/>
  <c r="AK141" i="1"/>
  <c r="AK68" i="1"/>
  <c r="AL68" i="1" s="1"/>
  <c r="G1316" i="1"/>
  <c r="AK13" i="1"/>
  <c r="AL13" i="1" s="1"/>
  <c r="AK20" i="1"/>
  <c r="AL20" i="1" s="1"/>
  <c r="AK26" i="1"/>
  <c r="AL26" i="1" s="1"/>
  <c r="AK44" i="1"/>
  <c r="AL44" i="1" s="1"/>
  <c r="AK53" i="1"/>
  <c r="AL53" i="1" s="1"/>
  <c r="AK62" i="1"/>
  <c r="AL62" i="1" s="1"/>
  <c r="AK76" i="1"/>
  <c r="AL76" i="1" s="1"/>
  <c r="AK84" i="1"/>
  <c r="AK105" i="1"/>
  <c r="AL105" i="1" s="1"/>
  <c r="AK117" i="1"/>
  <c r="AL117" i="1" s="1"/>
  <c r="AK134" i="1"/>
  <c r="AL134" i="1" s="1"/>
  <c r="AK138" i="1"/>
  <c r="AL138" i="1" s="1"/>
  <c r="AK146" i="1"/>
  <c r="AL146" i="1" s="1"/>
  <c r="AK154" i="1"/>
  <c r="AL154" i="1" s="1"/>
  <c r="AK160" i="1"/>
  <c r="AK169" i="1"/>
  <c r="AL169" i="1" s="1"/>
  <c r="AK170" i="1"/>
  <c r="AL170" i="1" s="1"/>
  <c r="AK193" i="1"/>
  <c r="AL193" i="1" s="1"/>
  <c r="AK206" i="1"/>
  <c r="AL206" i="1" s="1"/>
  <c r="AL207" i="1"/>
  <c r="AK207" i="1"/>
  <c r="AK242" i="1"/>
  <c r="AL242" i="1" s="1"/>
  <c r="AK245" i="1"/>
  <c r="AL245" i="1" s="1"/>
  <c r="AK253" i="1"/>
  <c r="AL253" i="1" s="1"/>
  <c r="AK254" i="1"/>
  <c r="AL254" i="1" s="1"/>
  <c r="AK256" i="1"/>
  <c r="AL256" i="1" s="1"/>
  <c r="AK279" i="1"/>
  <c r="AL279" i="1" s="1"/>
  <c r="AK302" i="1"/>
  <c r="AL302" i="1" s="1"/>
  <c r="AK324" i="1"/>
  <c r="AK330" i="1"/>
  <c r="AL330" i="1" s="1"/>
  <c r="AK333" i="1"/>
  <c r="AL333" i="1" s="1"/>
  <c r="AK338" i="1"/>
  <c r="AL338" i="1" s="1"/>
  <c r="AK190" i="1"/>
  <c r="AL190" i="1" s="1"/>
  <c r="AK230" i="1"/>
  <c r="AK237" i="1"/>
  <c r="AL237" i="1" s="1"/>
  <c r="AL296" i="1"/>
  <c r="AK421" i="1"/>
  <c r="AL421" i="1" s="1"/>
  <c r="AK14" i="1"/>
  <c r="AL14" i="1" s="1"/>
  <c r="AK228" i="1"/>
  <c r="AL228" i="1"/>
  <c r="AL230" i="1"/>
  <c r="AK270" i="1"/>
  <c r="AL270" i="1" s="1"/>
  <c r="AK276" i="1"/>
  <c r="AL276" i="1" s="1"/>
  <c r="AK277" i="1"/>
  <c r="AL277" i="1" s="1"/>
  <c r="AK292" i="1"/>
  <c r="AL292" i="1" s="1"/>
  <c r="AK343" i="1"/>
  <c r="AL343" i="1" s="1"/>
  <c r="AK30" i="1"/>
  <c r="AL30" i="1" s="1"/>
  <c r="AK36" i="1"/>
  <c r="AL36" i="1" s="1"/>
  <c r="AK157" i="1"/>
  <c r="AL157" i="1" s="1"/>
  <c r="AK280" i="1"/>
  <c r="AL280" i="1" s="1"/>
  <c r="AK411" i="1"/>
  <c r="AL411" i="1" s="1"/>
  <c r="AK143" i="1"/>
  <c r="AL143" i="1" s="1"/>
  <c r="AK198" i="1"/>
  <c r="AL198" i="1"/>
  <c r="AK50" i="1"/>
  <c r="AL50" i="1" s="1"/>
  <c r="AK103" i="1"/>
  <c r="AL103" i="1" s="1"/>
  <c r="AL160" i="1"/>
  <c r="AK18" i="1"/>
  <c r="AL18" i="1" s="1"/>
  <c r="AK40" i="1"/>
  <c r="AL40" i="1" s="1"/>
  <c r="AK56" i="1"/>
  <c r="AL56" i="1" s="1"/>
  <c r="AK65" i="1"/>
  <c r="AL65" i="1" s="1"/>
  <c r="AK88" i="1"/>
  <c r="AL88" i="1" s="1"/>
  <c r="AK94" i="1"/>
  <c r="AL94" i="1" s="1"/>
  <c r="AK100" i="1"/>
  <c r="AL100" i="1" s="1"/>
  <c r="AK113" i="1"/>
  <c r="AL113" i="1" s="1"/>
  <c r="AK126" i="1"/>
  <c r="AL126" i="1" s="1"/>
  <c r="AK151" i="1"/>
  <c r="AL151" i="1" s="1"/>
  <c r="AK174" i="1"/>
  <c r="AL174" i="1" s="1"/>
  <c r="AL192" i="1"/>
  <c r="AL199" i="1"/>
  <c r="AK210" i="1"/>
  <c r="AL210" i="1" s="1"/>
  <c r="AK222" i="1"/>
  <c r="AL222" i="1" s="1"/>
  <c r="AK231" i="1"/>
  <c r="AL231" i="1" s="1"/>
  <c r="AK232" i="1"/>
  <c r="AL232" i="1" s="1"/>
  <c r="AK241" i="1"/>
  <c r="AL241" i="1" s="1"/>
  <c r="AK257" i="1"/>
  <c r="AL257" i="1"/>
  <c r="AK300" i="1"/>
  <c r="AL300" i="1" s="1"/>
  <c r="AK305" i="1"/>
  <c r="AL305" i="1" s="1"/>
  <c r="AL324" i="1"/>
  <c r="AL332" i="1"/>
  <c r="AK335" i="1"/>
  <c r="AL335" i="1" s="1"/>
  <c r="AK357" i="1"/>
  <c r="AL357" i="1" s="1"/>
  <c r="AK365" i="1"/>
  <c r="AL365" i="1" s="1"/>
  <c r="AK374" i="1"/>
  <c r="AL374" i="1" s="1"/>
  <c r="AK382" i="1"/>
  <c r="AL382" i="1" s="1"/>
  <c r="AK405" i="1"/>
  <c r="AL405" i="1" s="1"/>
  <c r="AK129" i="1"/>
  <c r="AL129" i="1" s="1"/>
  <c r="AK148" i="1"/>
  <c r="AL148" i="1" s="1"/>
  <c r="AL84" i="1"/>
  <c r="AL141" i="1"/>
  <c r="AK166" i="1"/>
  <c r="AL166" i="1" s="1"/>
  <c r="AK93" i="1"/>
  <c r="AL93" i="1" s="1"/>
  <c r="AK104" i="1"/>
  <c r="AL104" i="1" s="1"/>
  <c r="AK120" i="1"/>
  <c r="AL120" i="1" s="1"/>
  <c r="AL135" i="1"/>
  <c r="AL145" i="1"/>
  <c r="AL167" i="1"/>
  <c r="AK175" i="1"/>
  <c r="AL175" i="1" s="1"/>
  <c r="AK178" i="1"/>
  <c r="AL178" i="1" s="1"/>
  <c r="AK181" i="1"/>
  <c r="AL181" i="1" s="1"/>
  <c r="AL218" i="1"/>
  <c r="AK233" i="1"/>
  <c r="AL233" i="1" s="1"/>
  <c r="AK236" i="1"/>
  <c r="AL236" i="1" s="1"/>
  <c r="AL247" i="1"/>
  <c r="AK263" i="1"/>
  <c r="AL263" i="1" s="1"/>
  <c r="AK268" i="1"/>
  <c r="AL268" i="1" s="1"/>
  <c r="AL285" i="1"/>
  <c r="AK289" i="1"/>
  <c r="AL289" i="1" s="1"/>
  <c r="AK308" i="1"/>
  <c r="AL308" i="1" s="1"/>
  <c r="AK312" i="1"/>
  <c r="AL312" i="1" s="1"/>
  <c r="AK404" i="1"/>
  <c r="AL404" i="1" s="1"/>
  <c r="AK38" i="1"/>
  <c r="AL38" i="1" s="1"/>
  <c r="AK46" i="1"/>
  <c r="AL46" i="1" s="1"/>
  <c r="AK152" i="1"/>
  <c r="AL152" i="1" s="1"/>
  <c r="AK196" i="1"/>
  <c r="AL196" i="1" s="1"/>
  <c r="AK114" i="1"/>
  <c r="AL114" i="1" s="1"/>
  <c r="AK238" i="1"/>
  <c r="AL238" i="1"/>
  <c r="AK24" i="1"/>
  <c r="AL24" i="1" s="1"/>
  <c r="AL42" i="1"/>
  <c r="AL55" i="1"/>
  <c r="AK70" i="1"/>
  <c r="AL70" i="1"/>
  <c r="AK77" i="1"/>
  <c r="AL77" i="1" s="1"/>
  <c r="AK78" i="1"/>
  <c r="AL78" i="1" s="1"/>
  <c r="AL12" i="1"/>
  <c r="AL23" i="1"/>
  <c r="AL29" i="1"/>
  <c r="AK33" i="1"/>
  <c r="AL33" i="1" s="1"/>
  <c r="AK39" i="1"/>
  <c r="AL39" i="1" s="1"/>
  <c r="AK47" i="1"/>
  <c r="AL47" i="1" s="1"/>
  <c r="AK61" i="1"/>
  <c r="AL61" i="1" s="1"/>
  <c r="AK82" i="1"/>
  <c r="AL82" i="1" s="1"/>
  <c r="AK85" i="1"/>
  <c r="AL85" i="1" s="1"/>
  <c r="AL106" i="1"/>
  <c r="AK108" i="1"/>
  <c r="AL108" i="1" s="1"/>
  <c r="AL109" i="1"/>
  <c r="AK119" i="1"/>
  <c r="AL119" i="1" s="1"/>
  <c r="AL137" i="1"/>
  <c r="AL140" i="1"/>
  <c r="AK149" i="1"/>
  <c r="AL149" i="1" s="1"/>
  <c r="AK164" i="1"/>
  <c r="AL164" i="1" s="1"/>
  <c r="AK183" i="1"/>
  <c r="AL183" i="1" s="1"/>
  <c r="AK186" i="1"/>
  <c r="AL186" i="1" s="1"/>
  <c r="AL200" i="1"/>
  <c r="AL205" i="1"/>
  <c r="AK213" i="1"/>
  <c r="AL213" i="1" s="1"/>
  <c r="AK216" i="1"/>
  <c r="AL216" i="1" s="1"/>
  <c r="AK221" i="1"/>
  <c r="AL221" i="1" s="1"/>
  <c r="AK234" i="1"/>
  <c r="AL234" i="1" s="1"/>
  <c r="AK260" i="1"/>
  <c r="AL260" i="1"/>
  <c r="AK282" i="1"/>
  <c r="AL282" i="1" s="1"/>
  <c r="AK286" i="1"/>
  <c r="AL286" i="1" s="1"/>
  <c r="AK296" i="1"/>
  <c r="AK301" i="1"/>
  <c r="AL301" i="1" s="1"/>
  <c r="AK321" i="1"/>
  <c r="AL321" i="1" s="1"/>
  <c r="AK377" i="1"/>
  <c r="AL377" i="1" s="1"/>
  <c r="AK448" i="1"/>
  <c r="AL448" i="1"/>
  <c r="AK344" i="1"/>
  <c r="AL344" i="1" s="1"/>
  <c r="AK349" i="1"/>
  <c r="AL349" i="1" s="1"/>
  <c r="AK350" i="1"/>
  <c r="AL350" i="1" s="1"/>
  <c r="AK354" i="1"/>
  <c r="AL354" i="1" s="1"/>
  <c r="AK380" i="1"/>
  <c r="AL380" i="1" s="1"/>
  <c r="AK381" i="1"/>
  <c r="AL381" i="1" s="1"/>
  <c r="AK386" i="1"/>
  <c r="AL386" i="1" s="1"/>
  <c r="AK388" i="1"/>
  <c r="AL388" i="1" s="1"/>
  <c r="AK262" i="1"/>
  <c r="AL262" i="1" s="1"/>
  <c r="AK274" i="1"/>
  <c r="AL274" i="1"/>
  <c r="AL297" i="1"/>
  <c r="AK306" i="1"/>
  <c r="AL306" i="1" s="1"/>
  <c r="AK364" i="1"/>
  <c r="AL364" i="1" s="1"/>
  <c r="AK385" i="1"/>
  <c r="AL385" i="1" s="1"/>
  <c r="AK403" i="1"/>
  <c r="AL403" i="1" s="1"/>
  <c r="AL329" i="1"/>
  <c r="AL346" i="1"/>
  <c r="AK355" i="1"/>
  <c r="AL355" i="1" s="1"/>
  <c r="AL372" i="1"/>
  <c r="AK450" i="1"/>
  <c r="AL450" i="1" s="1"/>
  <c r="AL87" i="1"/>
  <c r="AK97" i="1"/>
  <c r="AL97" i="1" s="1"/>
  <c r="AK111" i="1"/>
  <c r="AL111" i="1" s="1"/>
  <c r="AK158" i="1"/>
  <c r="AL158" i="1" s="1"/>
  <c r="AL172" i="1"/>
  <c r="AL204" i="1"/>
  <c r="AL212" i="1"/>
  <c r="AL266" i="1"/>
  <c r="AK269" i="1"/>
  <c r="AL269" i="1" s="1"/>
  <c r="AK271" i="1"/>
  <c r="AL271" i="1" s="1"/>
  <c r="AK294" i="1"/>
  <c r="AL294" i="1" s="1"/>
  <c r="AK303" i="1"/>
  <c r="AL303" i="1" s="1"/>
  <c r="AL311" i="1"/>
  <c r="AL327" i="1"/>
  <c r="AK341" i="1"/>
  <c r="AL341" i="1" s="1"/>
  <c r="AK356" i="1"/>
  <c r="AL356" i="1" s="1"/>
  <c r="AL373" i="1"/>
  <c r="AK373" i="1"/>
  <c r="AK390" i="1"/>
  <c r="AL390" i="1" s="1"/>
  <c r="AL425" i="1"/>
  <c r="AK425" i="1"/>
  <c r="AK459" i="1"/>
  <c r="AL459" i="1" s="1"/>
  <c r="AL361" i="1"/>
  <c r="AK370" i="1"/>
  <c r="AL370" i="1"/>
  <c r="AK400" i="1"/>
  <c r="AL400" i="1" s="1"/>
  <c r="AK410" i="1"/>
  <c r="AL410" i="1" s="1"/>
  <c r="AK529" i="1"/>
  <c r="AL529" i="1" s="1"/>
  <c r="AK416" i="1"/>
  <c r="AL416" i="1" s="1"/>
  <c r="AK508" i="1"/>
  <c r="AL508" i="1" s="1"/>
  <c r="AK552" i="1"/>
  <c r="AL552" i="1" s="1"/>
  <c r="AK458" i="1"/>
  <c r="AL458" i="1" s="1"/>
  <c r="AK551" i="1"/>
  <c r="AL551" i="1" s="1"/>
  <c r="AK594" i="1"/>
  <c r="AL594" i="1"/>
  <c r="AK184" i="1"/>
  <c r="AL184" i="1" s="1"/>
  <c r="AL215" i="1"/>
  <c r="AK225" i="1"/>
  <c r="AL225" i="1" s="1"/>
  <c r="AK239" i="1"/>
  <c r="AL239" i="1" s="1"/>
  <c r="AL264" i="1"/>
  <c r="AL295" i="1"/>
  <c r="AK309" i="1"/>
  <c r="AL309" i="1" s="1"/>
  <c r="AK318" i="1"/>
  <c r="AL318" i="1" s="1"/>
  <c r="AK326" i="1"/>
  <c r="AL326" i="1" s="1"/>
  <c r="AK334" i="1"/>
  <c r="AL334" i="1" s="1"/>
  <c r="AK362" i="1"/>
  <c r="AL362" i="1" s="1"/>
  <c r="AK376" i="1"/>
  <c r="AL376" i="1" s="1"/>
  <c r="AK393" i="1"/>
  <c r="AL393" i="1" s="1"/>
  <c r="AK394" i="1"/>
  <c r="AL394" i="1" s="1"/>
  <c r="AK418" i="1"/>
  <c r="AL418" i="1" s="1"/>
  <c r="AK429" i="1"/>
  <c r="AL429" i="1" s="1"/>
  <c r="AK435" i="1"/>
  <c r="AL435" i="1" s="1"/>
  <c r="AK438" i="1"/>
  <c r="AL438" i="1" s="1"/>
  <c r="AK443" i="1"/>
  <c r="AL443" i="1" s="1"/>
  <c r="AK464" i="1"/>
  <c r="AL464" i="1" s="1"/>
  <c r="AK497" i="1"/>
  <c r="AL497" i="1"/>
  <c r="AK505" i="1"/>
  <c r="AL505" i="1" s="1"/>
  <c r="AK584" i="1"/>
  <c r="AL584" i="1" s="1"/>
  <c r="AK590" i="1"/>
  <c r="AL590" i="1" s="1"/>
  <c r="AL387" i="1"/>
  <c r="AK397" i="1"/>
  <c r="AL397" i="1" s="1"/>
  <c r="AK437" i="1"/>
  <c r="AL437" i="1" s="1"/>
  <c r="AK440" i="1"/>
  <c r="AL440" i="1" s="1"/>
  <c r="AK441" i="1"/>
  <c r="AL441" i="1" s="1"/>
  <c r="AK449" i="1"/>
  <c r="AL449" i="1" s="1"/>
  <c r="AK457" i="1"/>
  <c r="AL457" i="1"/>
  <c r="AK490" i="1"/>
  <c r="AL490" i="1" s="1"/>
  <c r="AL511" i="1"/>
  <c r="AK511" i="1"/>
  <c r="AK525" i="1"/>
  <c r="AL525" i="1" s="1"/>
  <c r="AK507" i="1"/>
  <c r="AL507" i="1" s="1"/>
  <c r="AK515" i="1"/>
  <c r="AL515" i="1" s="1"/>
  <c r="AK543" i="1"/>
  <c r="AL543" i="1" s="1"/>
  <c r="AK583" i="1"/>
  <c r="AL583" i="1" s="1"/>
  <c r="AK483" i="1"/>
  <c r="AL483" i="1" s="1"/>
  <c r="AK489" i="1"/>
  <c r="AL489" i="1" s="1"/>
  <c r="AK491" i="1"/>
  <c r="AL491" i="1" s="1"/>
  <c r="AK496" i="1"/>
  <c r="AL496" i="1" s="1"/>
  <c r="AK500" i="1"/>
  <c r="AL500" i="1" s="1"/>
  <c r="AK506" i="1"/>
  <c r="AL506" i="1" s="1"/>
  <c r="AK595" i="1"/>
  <c r="AL595" i="1" s="1"/>
  <c r="AK538" i="1"/>
  <c r="AL538" i="1" s="1"/>
  <c r="AK577" i="1"/>
  <c r="AL577" i="1" s="1"/>
  <c r="AK629" i="1"/>
  <c r="AL629" i="1" s="1"/>
  <c r="AK634" i="1"/>
  <c r="AL634" i="1" s="1"/>
  <c r="AK653" i="1"/>
  <c r="AL653" i="1" s="1"/>
  <c r="AK669" i="1"/>
  <c r="AL669" i="1" s="1"/>
  <c r="AK513" i="1"/>
  <c r="AL513" i="1" s="1"/>
  <c r="AK539" i="1"/>
  <c r="AL539" i="1" s="1"/>
  <c r="AK556" i="1"/>
  <c r="AL556" i="1" s="1"/>
  <c r="AL578" i="1"/>
  <c r="AK619" i="1"/>
  <c r="AL619" i="1" s="1"/>
  <c r="AK624" i="1"/>
  <c r="AK637" i="1"/>
  <c r="AK662" i="1"/>
  <c r="AK666" i="1"/>
  <c r="AL666" i="1" s="1"/>
  <c r="AK683" i="1"/>
  <c r="AL683" i="1" s="1"/>
  <c r="AL707" i="1"/>
  <c r="AK707" i="1"/>
  <c r="AK585" i="1"/>
  <c r="AK586" i="1"/>
  <c r="AL586" i="1" s="1"/>
  <c r="AK596" i="1"/>
  <c r="AL596" i="1" s="1"/>
  <c r="AK606" i="1"/>
  <c r="AL606" i="1" s="1"/>
  <c r="AL616" i="1"/>
  <c r="AL617" i="1"/>
  <c r="AK618" i="1"/>
  <c r="AL618" i="1" s="1"/>
  <c r="AK675" i="1"/>
  <c r="AL675" i="1" s="1"/>
  <c r="AK736" i="1"/>
  <c r="AL736" i="1"/>
  <c r="AK628" i="1"/>
  <c r="AL628" i="1" s="1"/>
  <c r="AL637" i="1"/>
  <c r="AK646" i="1"/>
  <c r="AL646" i="1" s="1"/>
  <c r="AL662" i="1"/>
  <c r="AK691" i="1"/>
  <c r="AL691" i="1" s="1"/>
  <c r="AL713" i="1"/>
  <c r="AK632" i="1"/>
  <c r="AL632" i="1"/>
  <c r="AK742" i="1"/>
  <c r="AL742" i="1" s="1"/>
  <c r="AK434" i="1"/>
  <c r="AL434" i="1" s="1"/>
  <c r="AL475" i="1"/>
  <c r="AK476" i="1"/>
  <c r="AL476" i="1" s="1"/>
  <c r="AK532" i="1"/>
  <c r="AL532" i="1" s="1"/>
  <c r="AK546" i="1"/>
  <c r="AL546" i="1" s="1"/>
  <c r="AK581" i="1"/>
  <c r="AL581" i="1" s="1"/>
  <c r="AL624" i="1"/>
  <c r="AL627" i="1"/>
  <c r="AK648" i="1"/>
  <c r="AL648" i="1" s="1"/>
  <c r="AK660" i="1"/>
  <c r="AL660" i="1" s="1"/>
  <c r="AL689" i="1"/>
  <c r="AL697" i="1"/>
  <c r="AK708" i="1"/>
  <c r="AL708" i="1" s="1"/>
  <c r="AL717" i="1"/>
  <c r="AL31" i="1"/>
  <c r="AL34" i="1"/>
  <c r="AL63" i="1"/>
  <c r="AL66" i="1"/>
  <c r="AL95" i="1"/>
  <c r="AL98" i="1"/>
  <c r="AL127" i="1"/>
  <c r="AL159" i="1"/>
  <c r="AL162" i="1"/>
  <c r="AL191" i="1"/>
  <c r="AL194" i="1"/>
  <c r="AL223" i="1"/>
  <c r="AL255" i="1"/>
  <c r="AL258" i="1"/>
  <c r="AL287" i="1"/>
  <c r="AL290" i="1"/>
  <c r="AL319" i="1"/>
  <c r="AL322" i="1"/>
  <c r="AK368" i="1"/>
  <c r="AL368" i="1" s="1"/>
  <c r="AL371" i="1"/>
  <c r="AK378" i="1"/>
  <c r="AL378" i="1" s="1"/>
  <c r="AL419" i="1"/>
  <c r="AK426" i="1"/>
  <c r="AL426" i="1" s="1"/>
  <c r="AK432" i="1"/>
  <c r="AL432" i="1" s="1"/>
  <c r="AK445" i="1"/>
  <c r="AL445" i="1" s="1"/>
  <c r="AK453" i="1"/>
  <c r="AL453" i="1" s="1"/>
  <c r="AK477" i="1"/>
  <c r="AL477" i="1" s="1"/>
  <c r="AK480" i="1"/>
  <c r="AL480" i="1" s="1"/>
  <c r="AK485" i="1"/>
  <c r="AL485" i="1" s="1"/>
  <c r="AK521" i="1"/>
  <c r="AL521" i="1" s="1"/>
  <c r="AK535" i="1"/>
  <c r="AL535" i="1" s="1"/>
  <c r="AL544" i="1"/>
  <c r="AK563" i="1"/>
  <c r="AL563" i="1" s="1"/>
  <c r="AK567" i="1"/>
  <c r="AL567" i="1" s="1"/>
  <c r="AK570" i="1"/>
  <c r="AL570" i="1" s="1"/>
  <c r="AK573" i="1"/>
  <c r="AL573" i="1" s="1"/>
  <c r="AK578" i="1"/>
  <c r="AK601" i="1"/>
  <c r="AL601" i="1"/>
  <c r="AK602" i="1"/>
  <c r="AL602" i="1" s="1"/>
  <c r="AK614" i="1"/>
  <c r="AL614" i="1" s="1"/>
  <c r="AK620" i="1"/>
  <c r="AL620" i="1" s="1"/>
  <c r="AK702" i="1"/>
  <c r="AL702" i="1" s="1"/>
  <c r="AK722" i="1"/>
  <c r="AL722" i="1" s="1"/>
  <c r="AL37" i="1"/>
  <c r="AL89" i="1"/>
  <c r="AL101" i="1"/>
  <c r="AL121" i="1"/>
  <c r="AL133" i="1"/>
  <c r="AL185" i="1"/>
  <c r="AL197" i="1"/>
  <c r="AL217" i="1"/>
  <c r="AL229" i="1"/>
  <c r="AL261" i="1"/>
  <c r="AL313" i="1"/>
  <c r="AL325" i="1"/>
  <c r="AL345" i="1"/>
  <c r="AL379" i="1"/>
  <c r="AK420" i="1"/>
  <c r="AL420" i="1" s="1"/>
  <c r="AK468" i="1"/>
  <c r="AL468" i="1" s="1"/>
  <c r="AK473" i="1"/>
  <c r="AL473" i="1" s="1"/>
  <c r="AK503" i="1"/>
  <c r="AL503" i="1" s="1"/>
  <c r="AK528" i="1"/>
  <c r="AL528" i="1" s="1"/>
  <c r="AK545" i="1"/>
  <c r="AL545" i="1" s="1"/>
  <c r="AK547" i="1"/>
  <c r="AL547" i="1" s="1"/>
  <c r="AL554" i="1"/>
  <c r="AK557" i="1"/>
  <c r="AL557" i="1" s="1"/>
  <c r="AK576" i="1"/>
  <c r="AL576" i="1" s="1"/>
  <c r="AL585" i="1"/>
  <c r="AK598" i="1"/>
  <c r="AL598" i="1" s="1"/>
  <c r="AK617" i="1"/>
  <c r="AK625" i="1"/>
  <c r="AL625" i="1" s="1"/>
  <c r="AK699" i="1"/>
  <c r="AL699" i="1" s="1"/>
  <c r="AL712" i="1"/>
  <c r="AK712" i="1"/>
  <c r="AK714" i="1"/>
  <c r="AL714" i="1"/>
  <c r="AK716" i="1"/>
  <c r="AL716" i="1" s="1"/>
  <c r="AK718" i="1"/>
  <c r="AL718" i="1" s="1"/>
  <c r="AK734" i="1"/>
  <c r="AL734" i="1" s="1"/>
  <c r="AL363" i="1"/>
  <c r="AL366" i="1"/>
  <c r="AL398" i="1"/>
  <c r="AL430" i="1"/>
  <c r="AK479" i="1"/>
  <c r="AL479" i="1" s="1"/>
  <c r="AL482" i="1"/>
  <c r="AK519" i="1"/>
  <c r="AL519" i="1" s="1"/>
  <c r="AK523" i="1"/>
  <c r="AL523" i="1" s="1"/>
  <c r="AK524" i="1"/>
  <c r="AL524" i="1" s="1"/>
  <c r="AK588" i="1"/>
  <c r="AL588" i="1" s="1"/>
  <c r="AK597" i="1"/>
  <c r="AL597" i="1" s="1"/>
  <c r="AK609" i="1"/>
  <c r="AL609" i="1" s="1"/>
  <c r="AK626" i="1"/>
  <c r="AL626" i="1" s="1"/>
  <c r="AL657" i="1"/>
  <c r="AK661" i="1"/>
  <c r="AL661" i="1" s="1"/>
  <c r="AK678" i="1"/>
  <c r="AL678" i="1" s="1"/>
  <c r="AK690" i="1"/>
  <c r="AL690" i="1" s="1"/>
  <c r="AK698" i="1"/>
  <c r="AL698" i="1" s="1"/>
  <c r="AK701" i="1"/>
  <c r="AL701" i="1" s="1"/>
  <c r="AK704" i="1"/>
  <c r="AL704" i="1" s="1"/>
  <c r="AK710" i="1"/>
  <c r="AL710" i="1" s="1"/>
  <c r="AK724" i="1"/>
  <c r="AL724" i="1" s="1"/>
  <c r="AK740" i="1"/>
  <c r="AL740" i="1" s="1"/>
  <c r="AK769" i="1"/>
  <c r="AL769" i="1" s="1"/>
  <c r="AK776" i="1"/>
  <c r="AL776" i="1" s="1"/>
  <c r="AK844" i="1"/>
  <c r="AL844" i="1" s="1"/>
  <c r="AK555" i="1"/>
  <c r="AL555" i="1" s="1"/>
  <c r="AK603" i="1"/>
  <c r="AL603" i="1" s="1"/>
  <c r="AK605" i="1"/>
  <c r="AL605" i="1" s="1"/>
  <c r="AK638" i="1"/>
  <c r="AL638" i="1" s="1"/>
  <c r="AK656" i="1"/>
  <c r="AL656" i="1" s="1"/>
  <c r="AK748" i="1"/>
  <c r="AL748" i="1" s="1"/>
  <c r="AK726" i="1"/>
  <c r="AL726" i="1"/>
  <c r="AL744" i="1"/>
  <c r="AK763" i="1"/>
  <c r="AL763" i="1" s="1"/>
  <c r="AK768" i="1"/>
  <c r="AL768" i="1" s="1"/>
  <c r="AK831" i="1"/>
  <c r="AL831" i="1" s="1"/>
  <c r="AK721" i="1"/>
  <c r="AL721" i="1" s="1"/>
  <c r="AK762" i="1"/>
  <c r="AL762" i="1" s="1"/>
  <c r="AL771" i="1"/>
  <c r="AK792" i="1"/>
  <c r="AL792" i="1"/>
  <c r="AK796" i="1"/>
  <c r="AL796" i="1" s="1"/>
  <c r="AK806" i="1"/>
  <c r="AL806" i="1" s="1"/>
  <c r="AK766" i="1"/>
  <c r="AL766" i="1" s="1"/>
  <c r="AK786" i="1"/>
  <c r="AL786" i="1" s="1"/>
  <c r="AK815" i="1"/>
  <c r="AL815" i="1" s="1"/>
  <c r="AK452" i="1"/>
  <c r="AL452" i="1" s="1"/>
  <c r="AK471" i="1"/>
  <c r="AL471" i="1" s="1"/>
  <c r="AL474" i="1"/>
  <c r="AK481" i="1"/>
  <c r="AL481" i="1" s="1"/>
  <c r="AK488" i="1"/>
  <c r="AL488" i="1" s="1"/>
  <c r="AK493" i="1"/>
  <c r="AL493" i="1" s="1"/>
  <c r="AK514" i="1"/>
  <c r="AL514" i="1" s="1"/>
  <c r="AK564" i="1"/>
  <c r="AL564" i="1" s="1"/>
  <c r="AL571" i="1"/>
  <c r="AK580" i="1"/>
  <c r="AL580" i="1" s="1"/>
  <c r="AK589" i="1"/>
  <c r="AL589" i="1" s="1"/>
  <c r="AL592" i="1"/>
  <c r="AK592" i="1"/>
  <c r="AL611" i="1"/>
  <c r="AK622" i="1"/>
  <c r="AL622" i="1" s="1"/>
  <c r="AK667" i="1"/>
  <c r="AL667" i="1" s="1"/>
  <c r="AK670" i="1"/>
  <c r="AL670" i="1" s="1"/>
  <c r="AK673" i="1"/>
  <c r="AL673" i="1" s="1"/>
  <c r="AK681" i="1"/>
  <c r="AL681" i="1" s="1"/>
  <c r="AK682" i="1"/>
  <c r="AL682" i="1"/>
  <c r="AL684" i="1"/>
  <c r="AK729" i="1"/>
  <c r="AL729" i="1" s="1"/>
  <c r="AK746" i="1"/>
  <c r="AL746" i="1" s="1"/>
  <c r="AK747" i="1"/>
  <c r="AL747" i="1" s="1"/>
  <c r="AK808" i="1"/>
  <c r="AL808" i="1" s="1"/>
  <c r="AK849" i="1"/>
  <c r="AL849" i="1" s="1"/>
  <c r="AL772" i="1"/>
  <c r="AK833" i="1"/>
  <c r="AL833" i="1" s="1"/>
  <c r="AK635" i="1"/>
  <c r="AL635" i="1" s="1"/>
  <c r="AK641" i="1"/>
  <c r="AL641" i="1" s="1"/>
  <c r="AL643" i="1"/>
  <c r="AK649" i="1"/>
  <c r="AL649" i="1" s="1"/>
  <c r="AK650" i="1"/>
  <c r="AL650" i="1" s="1"/>
  <c r="AK658" i="1"/>
  <c r="AL658" i="1" s="1"/>
  <c r="AK665" i="1"/>
  <c r="AL665" i="1" s="1"/>
  <c r="AL680" i="1"/>
  <c r="AK725" i="1"/>
  <c r="AL725" i="1" s="1"/>
  <c r="AL739" i="1"/>
  <c r="AK818" i="1"/>
  <c r="AL818" i="1" s="1"/>
  <c r="AK837" i="1"/>
  <c r="AL837" i="1"/>
  <c r="AL784" i="1"/>
  <c r="AK790" i="1"/>
  <c r="AL790" i="1"/>
  <c r="AK801" i="1"/>
  <c r="AL801" i="1" s="1"/>
  <c r="AK824" i="1"/>
  <c r="AL824" i="1" s="1"/>
  <c r="AK863" i="1"/>
  <c r="AL863" i="1" s="1"/>
  <c r="AK840" i="1"/>
  <c r="AL840" i="1"/>
  <c r="AK839" i="1"/>
  <c r="AL839" i="1" s="1"/>
  <c r="AL466" i="1"/>
  <c r="AL498" i="1"/>
  <c r="AL530" i="1"/>
  <c r="AL533" i="1"/>
  <c r="AL565" i="1"/>
  <c r="AL651" i="1"/>
  <c r="AK705" i="1"/>
  <c r="AL705" i="1" s="1"/>
  <c r="AL715" i="1"/>
  <c r="AK731" i="1"/>
  <c r="AL731" i="1" s="1"/>
  <c r="AK737" i="1"/>
  <c r="AL737" i="1" s="1"/>
  <c r="AK750" i="1"/>
  <c r="AL750" i="1" s="1"/>
  <c r="AL777" i="1"/>
  <c r="AK799" i="1"/>
  <c r="AL799" i="1" s="1"/>
  <c r="AK854" i="1"/>
  <c r="AL854" i="1" s="1"/>
  <c r="AL855" i="1"/>
  <c r="AK855" i="1"/>
  <c r="AK885" i="1"/>
  <c r="AL885" i="1" s="1"/>
  <c r="AK825" i="1"/>
  <c r="AL825" i="1" s="1"/>
  <c r="AK876" i="1"/>
  <c r="AL876" i="1" s="1"/>
  <c r="AK880" i="1"/>
  <c r="AL880" i="1" s="1"/>
  <c r="AK882" i="1"/>
  <c r="AL882" i="1" s="1"/>
  <c r="AK898" i="1"/>
  <c r="AL898" i="1"/>
  <c r="AL914" i="1"/>
  <c r="AK730" i="1"/>
  <c r="AL730" i="1" s="1"/>
  <c r="AK754" i="1"/>
  <c r="AL754" i="1" s="1"/>
  <c r="AL791" i="1"/>
  <c r="AL797" i="1"/>
  <c r="AK800" i="1"/>
  <c r="AL800" i="1" s="1"/>
  <c r="AK834" i="1"/>
  <c r="AL834" i="1" s="1"/>
  <c r="AK847" i="1"/>
  <c r="AL847" i="1" s="1"/>
  <c r="AK856" i="1"/>
  <c r="AL856" i="1" s="1"/>
  <c r="AL858" i="1"/>
  <c r="AL908" i="1"/>
  <c r="AK822" i="1"/>
  <c r="AL822" i="1" s="1"/>
  <c r="AK862" i="1"/>
  <c r="AL862" i="1" s="1"/>
  <c r="AK879" i="1"/>
  <c r="AL879" i="1" s="1"/>
  <c r="AK930" i="1"/>
  <c r="AL930" i="1"/>
  <c r="AK888" i="1"/>
  <c r="AL888" i="1" s="1"/>
  <c r="AK892" i="1"/>
  <c r="AL892" i="1" s="1"/>
  <c r="AK909" i="1"/>
  <c r="AL909" i="1" s="1"/>
  <c r="AK903" i="1"/>
  <c r="AL903" i="1" s="1"/>
  <c r="AK904" i="1"/>
  <c r="AL904" i="1" s="1"/>
  <c r="AK958" i="1"/>
  <c r="AL958" i="1"/>
  <c r="AK926" i="1"/>
  <c r="AL926" i="1" s="1"/>
  <c r="AL940" i="1"/>
  <c r="AK932" i="1"/>
  <c r="AL932" i="1" s="1"/>
  <c r="AK941" i="1"/>
  <c r="AL941" i="1"/>
  <c r="AL868" i="1"/>
  <c r="AK897" i="1"/>
  <c r="AL897" i="1" s="1"/>
  <c r="AK911" i="1"/>
  <c r="AL911" i="1" s="1"/>
  <c r="AL929" i="1"/>
  <c r="AK961" i="1"/>
  <c r="AL961" i="1" s="1"/>
  <c r="AL613" i="1"/>
  <c r="AL645" i="1"/>
  <c r="AL677" i="1"/>
  <c r="AK780" i="1"/>
  <c r="AL780" i="1" s="1"/>
  <c r="AK814" i="1"/>
  <c r="AL814" i="1" s="1"/>
  <c r="AL848" i="1"/>
  <c r="AK860" i="1"/>
  <c r="AL860" i="1" s="1"/>
  <c r="AK869" i="1"/>
  <c r="AL869" i="1" s="1"/>
  <c r="AK878" i="1"/>
  <c r="AL878" i="1" s="1"/>
  <c r="AK893" i="1"/>
  <c r="AL893" i="1" s="1"/>
  <c r="AK894" i="1"/>
  <c r="AL894" i="1" s="1"/>
  <c r="AK830" i="1"/>
  <c r="AL830" i="1" s="1"/>
  <c r="AL836" i="1"/>
  <c r="AK846" i="1"/>
  <c r="AL846" i="1" s="1"/>
  <c r="AL853" i="1"/>
  <c r="AK881" i="1"/>
  <c r="AL881" i="1" s="1"/>
  <c r="AK901" i="1"/>
  <c r="AL901" i="1" s="1"/>
  <c r="AK910" i="1"/>
  <c r="AL910" i="1" s="1"/>
  <c r="AK933" i="1"/>
  <c r="AL933" i="1" s="1"/>
  <c r="AK946" i="1"/>
  <c r="AL946" i="1" s="1"/>
  <c r="AL951" i="1"/>
  <c r="AK994" i="1"/>
  <c r="AL994" i="1"/>
  <c r="AK997" i="1"/>
  <c r="AL997" i="1" s="1"/>
  <c r="AK998" i="1"/>
  <c r="AL998" i="1"/>
  <c r="AK782" i="1"/>
  <c r="AL782" i="1"/>
  <c r="AL783" i="1"/>
  <c r="AL789" i="1"/>
  <c r="AK812" i="1"/>
  <c r="AL812" i="1" s="1"/>
  <c r="AL842" i="1"/>
  <c r="AK866" i="1"/>
  <c r="AL866" i="1" s="1"/>
  <c r="AK884" i="1"/>
  <c r="AL884" i="1" s="1"/>
  <c r="AK906" i="1"/>
  <c r="AL906" i="1" s="1"/>
  <c r="AK918" i="1"/>
  <c r="AL918" i="1" s="1"/>
  <c r="AK945" i="1"/>
  <c r="AL945" i="1" s="1"/>
  <c r="AK959" i="1"/>
  <c r="AL959" i="1" s="1"/>
  <c r="AK989" i="1"/>
  <c r="AL989" i="1" s="1"/>
  <c r="AK1005" i="1"/>
  <c r="AL1005" i="1" s="1"/>
  <c r="AK1011" i="1"/>
  <c r="AL1011" i="1" s="1"/>
  <c r="AK953" i="1"/>
  <c r="AL953" i="1" s="1"/>
  <c r="AK982" i="1"/>
  <c r="AL982" i="1" s="1"/>
  <c r="AK1015" i="1"/>
  <c r="AL1015" i="1" s="1"/>
  <c r="AK973" i="1"/>
  <c r="AL973" i="1" s="1"/>
  <c r="AK1001" i="1"/>
  <c r="AL1001" i="1"/>
  <c r="AK1025" i="1"/>
  <c r="AL1025" i="1" s="1"/>
  <c r="AK942" i="1"/>
  <c r="AL942" i="1" s="1"/>
  <c r="AK952" i="1"/>
  <c r="AL952" i="1" s="1"/>
  <c r="AK957" i="1"/>
  <c r="AL957" i="1" s="1"/>
  <c r="AK962" i="1"/>
  <c r="AL962" i="1" s="1"/>
  <c r="AK965" i="1"/>
  <c r="AL965" i="1" s="1"/>
  <c r="AK980" i="1"/>
  <c r="AL980" i="1" s="1"/>
  <c r="AK1013" i="1"/>
  <c r="AL1013" i="1" s="1"/>
  <c r="AK1026" i="1"/>
  <c r="AL1026" i="1" s="1"/>
  <c r="AK1030" i="1"/>
  <c r="AL1030" i="1" s="1"/>
  <c r="AL741" i="1"/>
  <c r="AL773" i="1"/>
  <c r="AK809" i="1"/>
  <c r="AL809" i="1" s="1"/>
  <c r="AK850" i="1"/>
  <c r="AL850" i="1" s="1"/>
  <c r="AK886" i="1"/>
  <c r="AL886" i="1" s="1"/>
  <c r="AK895" i="1"/>
  <c r="AL895" i="1" s="1"/>
  <c r="AK921" i="1"/>
  <c r="AL921" i="1"/>
  <c r="AK950" i="1"/>
  <c r="AL950" i="1" s="1"/>
  <c r="AK974" i="1"/>
  <c r="AL974" i="1"/>
  <c r="AK1010" i="1"/>
  <c r="AL1010" i="1" s="1"/>
  <c r="AK1016" i="1"/>
  <c r="AL1016" i="1" s="1"/>
  <c r="AK1039" i="1"/>
  <c r="AL1039" i="1" s="1"/>
  <c r="AK927" i="1"/>
  <c r="AL927" i="1" s="1"/>
  <c r="AK964" i="1"/>
  <c r="AL964" i="1" s="1"/>
  <c r="AK1036" i="1"/>
  <c r="AL1036" i="1" s="1"/>
  <c r="AK978" i="1"/>
  <c r="AL978" i="1" s="1"/>
  <c r="AK981" i="1"/>
  <c r="AL981" i="1" s="1"/>
  <c r="AL972" i="1"/>
  <c r="AK976" i="1"/>
  <c r="AL976" i="1" s="1"/>
  <c r="AK988" i="1"/>
  <c r="AL988" i="1" s="1"/>
  <c r="AK1019" i="1"/>
  <c r="AL1019" i="1" s="1"/>
  <c r="AL807" i="1"/>
  <c r="AL810" i="1"/>
  <c r="AL823" i="1"/>
  <c r="AL887" i="1"/>
  <c r="AK948" i="1"/>
  <c r="AL948" i="1" s="1"/>
  <c r="AL949" i="1"/>
  <c r="AL967" i="1"/>
  <c r="AL1033" i="1"/>
  <c r="AK1066" i="1"/>
  <c r="AL1066" i="1" s="1"/>
  <c r="AK1007" i="1"/>
  <c r="AL1007" i="1" s="1"/>
  <c r="AK1023" i="1"/>
  <c r="AL1023" i="1" s="1"/>
  <c r="AK1035" i="1"/>
  <c r="AL1035" i="1" s="1"/>
  <c r="AL983" i="1"/>
  <c r="AK1009" i="1"/>
  <c r="AL1009" i="1" s="1"/>
  <c r="AK1022" i="1"/>
  <c r="AL1022" i="1" s="1"/>
  <c r="AK1044" i="1"/>
  <c r="AL1044" i="1" s="1"/>
  <c r="AK1046" i="1"/>
  <c r="AL1046" i="1" s="1"/>
  <c r="AL943" i="1"/>
  <c r="AK1004" i="1"/>
  <c r="AL1004" i="1" s="1"/>
  <c r="AL1006" i="1"/>
  <c r="AL1090" i="1"/>
  <c r="AK1090" i="1"/>
  <c r="AK1096" i="1"/>
  <c r="AL1096" i="1" s="1"/>
  <c r="AL1063" i="1"/>
  <c r="AK1074" i="1"/>
  <c r="AL1074" i="1" s="1"/>
  <c r="AK1051" i="1"/>
  <c r="AL1051" i="1" s="1"/>
  <c r="AK1092" i="1"/>
  <c r="AL1092" i="1" s="1"/>
  <c r="AK1070" i="1"/>
  <c r="AL1070" i="1" s="1"/>
  <c r="AK1086" i="1"/>
  <c r="AL1086" i="1" s="1"/>
  <c r="AL841" i="1"/>
  <c r="AL905" i="1"/>
  <c r="AL969" i="1"/>
  <c r="AL1060" i="1"/>
  <c r="AK1079" i="1"/>
  <c r="AL1079" i="1" s="1"/>
  <c r="AK1097" i="1"/>
  <c r="AL1097" i="1" s="1"/>
  <c r="AL1095" i="1"/>
  <c r="AL1105" i="1"/>
  <c r="AK1105" i="1"/>
  <c r="AK1020" i="1"/>
  <c r="AL1020" i="1" s="1"/>
  <c r="AK1028" i="1"/>
  <c r="AL1028" i="1" s="1"/>
  <c r="AK1083" i="1"/>
  <c r="AL1083" i="1" s="1"/>
  <c r="AK1040" i="1"/>
  <c r="AL1040" i="1" s="1"/>
  <c r="AK1049" i="1"/>
  <c r="AL1049" i="1" s="1"/>
  <c r="AK1073" i="1"/>
  <c r="AL1073" i="1" s="1"/>
  <c r="AK1087" i="1"/>
  <c r="AL1087" i="1" s="1"/>
  <c r="AL1111" i="1"/>
  <c r="AK1076" i="1"/>
  <c r="AL1076" i="1" s="1"/>
  <c r="AK1084" i="1"/>
  <c r="AL1084" i="1" s="1"/>
  <c r="AK1089" i="1"/>
  <c r="AL1089" i="1" s="1"/>
  <c r="AK1098" i="1"/>
  <c r="AL1098" i="1" s="1"/>
  <c r="AK1108" i="1"/>
  <c r="AL1108" i="1" s="1"/>
  <c r="AL1121" i="1"/>
  <c r="AK1142" i="1"/>
  <c r="AL1142" i="1" s="1"/>
  <c r="AL1160" i="1"/>
  <c r="AK1160" i="1"/>
  <c r="AK1135" i="1"/>
  <c r="AL1135" i="1" s="1"/>
  <c r="AK1168" i="1"/>
  <c r="AL1168" i="1" s="1"/>
  <c r="AL1031" i="1"/>
  <c r="AK1032" i="1"/>
  <c r="AL1032" i="1" s="1"/>
  <c r="AL1041" i="1"/>
  <c r="AK1048" i="1"/>
  <c r="AL1048" i="1" s="1"/>
  <c r="AK1104" i="1"/>
  <c r="AL1104" i="1" s="1"/>
  <c r="AL1122" i="1"/>
  <c r="AK1138" i="1"/>
  <c r="AL1138" i="1"/>
  <c r="AK1152" i="1"/>
  <c r="AL1152" i="1" s="1"/>
  <c r="AK1170" i="1"/>
  <c r="AL1170" i="1" s="1"/>
  <c r="AL1043" i="1"/>
  <c r="AK1080" i="1"/>
  <c r="AL1080" i="1" s="1"/>
  <c r="AK1116" i="1"/>
  <c r="AL1116" i="1" s="1"/>
  <c r="AK1127" i="1"/>
  <c r="AL1127" i="1" s="1"/>
  <c r="AK1155" i="1"/>
  <c r="AL1155" i="1"/>
  <c r="AK1143" i="1"/>
  <c r="AL1143" i="1"/>
  <c r="AK1146" i="1"/>
  <c r="AL1146" i="1" s="1"/>
  <c r="AK1158" i="1"/>
  <c r="AL1158" i="1" s="1"/>
  <c r="AK1161" i="1"/>
  <c r="AL1161" i="1" s="1"/>
  <c r="AK1137" i="1"/>
  <c r="AL1137" i="1"/>
  <c r="AK1144" i="1"/>
  <c r="AL1144" i="1" s="1"/>
  <c r="AK1147" i="1"/>
  <c r="AL1147" i="1" s="1"/>
  <c r="AL1106" i="1"/>
  <c r="AK1131" i="1"/>
  <c r="AL1131" i="1" s="1"/>
  <c r="AK1169" i="1"/>
  <c r="AL1169" i="1" s="1"/>
  <c r="AK1173" i="1"/>
  <c r="AL1173" i="1" s="1"/>
  <c r="AK1191" i="1"/>
  <c r="AL1191" i="1" s="1"/>
  <c r="AK1181" i="1"/>
  <c r="AL1181" i="1" s="1"/>
  <c r="AK1078" i="1"/>
  <c r="AL1078" i="1" s="1"/>
  <c r="AL1094" i="1"/>
  <c r="AK1099" i="1"/>
  <c r="AL1099" i="1" s="1"/>
  <c r="AK1103" i="1"/>
  <c r="AL1103" i="1" s="1"/>
  <c r="AK1113" i="1"/>
  <c r="AL1113" i="1" s="1"/>
  <c r="AK1134" i="1"/>
  <c r="AL1134" i="1" s="1"/>
  <c r="AK1154" i="1"/>
  <c r="AL1154" i="1" s="1"/>
  <c r="AL1163" i="1"/>
  <c r="AK1197" i="1"/>
  <c r="AL1197" i="1" s="1"/>
  <c r="AK1119" i="1"/>
  <c r="AL1119" i="1" s="1"/>
  <c r="AL1126" i="1"/>
  <c r="AL1136" i="1"/>
  <c r="AL1150" i="1"/>
  <c r="AK1186" i="1"/>
  <c r="AL1186" i="1" s="1"/>
  <c r="AK1199" i="1"/>
  <c r="AL1199" i="1" s="1"/>
  <c r="AK1129" i="1"/>
  <c r="AL1129" i="1" s="1"/>
  <c r="AL1176" i="1"/>
  <c r="AK1190" i="1"/>
  <c r="AL1190" i="1" s="1"/>
  <c r="AK1208" i="1"/>
  <c r="AL1208" i="1" s="1"/>
  <c r="AK1165" i="1"/>
  <c r="AL1165" i="1" s="1"/>
  <c r="AK1166" i="1"/>
  <c r="AL1166" i="1" s="1"/>
  <c r="AL1174" i="1"/>
  <c r="AK1187" i="1"/>
  <c r="AL1187" i="1" s="1"/>
  <c r="AL1192" i="1"/>
  <c r="AK1203" i="1"/>
  <c r="AL1203" i="1"/>
  <c r="AK1195" i="1"/>
  <c r="AL1195" i="1" s="1"/>
  <c r="AL1202" i="1"/>
  <c r="AK1210" i="1"/>
  <c r="AL1210" i="1" s="1"/>
  <c r="AK1218" i="1"/>
  <c r="AL1218" i="1" s="1"/>
  <c r="AK1052" i="1"/>
  <c r="AL1052" i="1" s="1"/>
  <c r="AK1055" i="1"/>
  <c r="AL1055" i="1" s="1"/>
  <c r="AL1057" i="1"/>
  <c r="AL1062" i="1"/>
  <c r="AK1112" i="1"/>
  <c r="AL1112" i="1" s="1"/>
  <c r="AL1177" i="1"/>
  <c r="AK1226" i="1"/>
  <c r="AL1226" i="1" s="1"/>
  <c r="AK1224" i="1"/>
  <c r="AL1224" i="1" s="1"/>
  <c r="AK1235" i="1"/>
  <c r="AL1235" i="1" s="1"/>
  <c r="AL996" i="1"/>
  <c r="AK1017" i="1"/>
  <c r="AL1017" i="1" s="1"/>
  <c r="AK1064" i="1"/>
  <c r="AL1064" i="1" s="1"/>
  <c r="AK1072" i="1"/>
  <c r="AL1072" i="1" s="1"/>
  <c r="AK1081" i="1"/>
  <c r="AL1081" i="1" s="1"/>
  <c r="AK1128" i="1"/>
  <c r="AL1128" i="1" s="1"/>
  <c r="AK1151" i="1"/>
  <c r="AL1151" i="1" s="1"/>
  <c r="AK1183" i="1"/>
  <c r="AL1183" i="1" s="1"/>
  <c r="AK1215" i="1"/>
  <c r="AL1215" i="1" s="1"/>
  <c r="AL1221" i="1"/>
  <c r="AK1236" i="1"/>
  <c r="AL1236" i="1" s="1"/>
  <c r="AL1027" i="1"/>
  <c r="AL1091" i="1"/>
  <c r="AL1123" i="1"/>
  <c r="AK1167" i="1"/>
  <c r="AL1167" i="1" s="1"/>
  <c r="AK1175" i="1"/>
  <c r="AL1175" i="1" s="1"/>
  <c r="AK1200" i="1"/>
  <c r="AL1200" i="1" s="1"/>
  <c r="AK1219" i="1"/>
  <c r="AL1219" i="1"/>
  <c r="AL1130" i="1"/>
  <c r="AL1162" i="1"/>
  <c r="AK1216" i="1"/>
  <c r="AL1216" i="1" s="1"/>
  <c r="AK1240" i="1"/>
  <c r="AL1240" i="1" s="1"/>
  <c r="AL1228" i="1"/>
  <c r="AK1244" i="1"/>
  <c r="AL1244" i="1" s="1"/>
  <c r="AK1206" i="1"/>
  <c r="AL1206" i="1" s="1"/>
  <c r="AK1211" i="1"/>
  <c r="AL1211" i="1" s="1"/>
  <c r="AL1225" i="1"/>
  <c r="AK1249" i="1"/>
  <c r="AL1249" i="1" s="1"/>
  <c r="AK1207" i="1"/>
  <c r="AL1207" i="1" s="1"/>
  <c r="AK1213" i="1"/>
  <c r="AL1213" i="1" s="1"/>
  <c r="AK1222" i="1"/>
  <c r="AL1222" i="1" s="1"/>
  <c r="AK1230" i="1"/>
  <c r="AL1230" i="1" s="1"/>
  <c r="AK1232" i="1"/>
  <c r="AL1232" i="1" s="1"/>
  <c r="AK1251" i="1"/>
  <c r="AL1251" i="1" s="1"/>
  <c r="AK1243" i="1"/>
  <c r="AL1243" i="1" s="1"/>
  <c r="AK1258" i="1"/>
  <c r="AL1258" i="1" s="1"/>
  <c r="AK1254" i="1"/>
  <c r="AL1254" i="1" s="1"/>
  <c r="AL1233" i="1"/>
  <c r="AL1241" i="1"/>
  <c r="AL1266" i="1"/>
  <c r="AL1239" i="1"/>
  <c r="AK1248" i="1"/>
  <c r="AL1248" i="1" s="1"/>
  <c r="AK1261" i="1"/>
  <c r="AL1261" i="1" s="1"/>
  <c r="AK1269" i="1"/>
  <c r="AL1269" i="1" s="1"/>
  <c r="AK1285" i="1"/>
  <c r="AL1285" i="1" s="1"/>
  <c r="AK1279" i="1"/>
  <c r="AL1279" i="1" s="1"/>
  <c r="AK1276" i="1"/>
  <c r="AL1276" i="1"/>
  <c r="AK1282" i="1"/>
  <c r="AL1282" i="1" s="1"/>
  <c r="AK1252" i="1"/>
  <c r="AL1252" i="1" s="1"/>
  <c r="AK1260" i="1"/>
  <c r="AL1260" i="1" s="1"/>
  <c r="AK1278" i="1"/>
  <c r="AL1278" i="1"/>
  <c r="AK1284" i="1"/>
  <c r="AL1284" i="1" s="1"/>
  <c r="AK1270" i="1"/>
  <c r="AL1270" i="1" s="1"/>
  <c r="AK1268" i="1"/>
  <c r="AL1268" i="1" s="1"/>
  <c r="AK1271" i="1"/>
  <c r="AL1271" i="1" s="1"/>
  <c r="AK1300" i="1"/>
  <c r="AL1300" i="1" s="1"/>
  <c r="AK1292" i="1"/>
  <c r="AL1292" i="1" s="1"/>
  <c r="AK1297" i="1"/>
  <c r="AL1297" i="1" s="1"/>
  <c r="AK1287" i="1"/>
  <c r="AL1287" i="1" s="1"/>
  <c r="AL1288" i="1"/>
  <c r="AK1274" i="1"/>
  <c r="AL1274" i="1" s="1"/>
  <c r="AK1286" i="1"/>
  <c r="AL1286" i="1" s="1"/>
  <c r="AK1308" i="1"/>
  <c r="AL1308" i="1" s="1"/>
  <c r="AK1301" i="1"/>
  <c r="AL1301" i="1" s="1"/>
  <c r="AK1309" i="1"/>
  <c r="AL1309" i="1" s="1"/>
  <c r="AK1305" i="1"/>
  <c r="AL1305" i="1" s="1"/>
  <c r="AK1313" i="1"/>
  <c r="AL1313" i="1" s="1"/>
  <c r="AK1298" i="1"/>
  <c r="AL1298" i="1" s="1"/>
  <c r="AK1306" i="1"/>
  <c r="AL1306" i="1" s="1"/>
  <c r="AK1314" i="1"/>
  <c r="AL1314" i="1" s="1"/>
  <c r="AK1299" i="1"/>
  <c r="AL1299" i="1" s="1"/>
  <c r="AK1307" i="1"/>
  <c r="AL1307" i="1" s="1"/>
  <c r="AK1315" i="1"/>
  <c r="AL1315" i="1" s="1"/>
  <c r="J1316" i="1" l="1"/>
  <c r="L1316" i="1"/>
  <c r="K1316" i="1"/>
  <c r="M1316" i="1"/>
  <c r="H1316" i="1"/>
  <c r="R1316" i="1"/>
  <c r="S1316" i="1"/>
  <c r="Q1316" i="1" l="1"/>
  <c r="AG13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751F813F-9FC8-4FFF-8C85-E98A6181E15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BEBFEBDB-179C-4182-A694-8FE489E250B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<sst xmlns="http://schemas.openxmlformats.org/spreadsheetml/2006/main" count="7917" uniqueCount="1357">
  <si>
    <t>FORMATO AIFT010 - Conciliación Cartera ERP – EBP</t>
  </si>
  <si>
    <t>EPS:</t>
  </si>
  <si>
    <t>COOSALUD EPS S.A.</t>
  </si>
  <si>
    <t>IPS:</t>
  </si>
  <si>
    <t>RTS SAS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</si>
  <si>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</si>
  <si>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</si>
  <si>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</si>
  <si>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</si>
  <si>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</si>
  <si>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</si>
  <si>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</si>
  <si>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</si>
  <si>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</si>
  <si>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</si>
  <si>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</si>
  <si>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</si>
  <si>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</si>
  <si>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</si>
  <si>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</si>
  <si>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</si>
  <si>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</si>
  <si>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</si>
  <si>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</si>
  <si>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</si>
  <si>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</si>
  <si>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</si>
  <si>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</si>
  <si>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</si>
  <si>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</si>
  <si>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</si>
  <si>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</si>
  <si>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</si>
  <si>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</si>
  <si>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</si>
  <si>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</si>
  <si>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</si>
  <si>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</si>
  <si>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</si>
  <si>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</si>
  <si>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</si>
  <si>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</si>
  <si>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</si>
  <si>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</si>
  <si>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</si>
  <si>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</si>
  <si>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</si>
  <si>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</si>
  <si>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761435</t>
  </si>
  <si>
    <t>761436</t>
  </si>
  <si>
    <t>761437</t>
  </si>
  <si>
    <t>761593</t>
  </si>
  <si>
    <t>761594</t>
  </si>
  <si>
    <t>763230</t>
  </si>
  <si>
    <t>769278</t>
  </si>
  <si>
    <t>769279</t>
  </si>
  <si>
    <t>770211</t>
  </si>
  <si>
    <t>770212</t>
  </si>
  <si>
    <t>771487</t>
  </si>
  <si>
    <t>776223</t>
  </si>
  <si>
    <t>25-765434373104</t>
  </si>
  <si>
    <t>777431</t>
  </si>
  <si>
    <t>777433</t>
  </si>
  <si>
    <t>778915</t>
  </si>
  <si>
    <t>778928</t>
  </si>
  <si>
    <t>779131</t>
  </si>
  <si>
    <t>779132</t>
  </si>
  <si>
    <t>779133</t>
  </si>
  <si>
    <t>779152</t>
  </si>
  <si>
    <t>779154</t>
  </si>
  <si>
    <t>779166</t>
  </si>
  <si>
    <t>779167</t>
  </si>
  <si>
    <t>779168</t>
  </si>
  <si>
    <t>779169</t>
  </si>
  <si>
    <t>779170</t>
  </si>
  <si>
    <t>779171</t>
  </si>
  <si>
    <t>779183</t>
  </si>
  <si>
    <t>779189</t>
  </si>
  <si>
    <t>779191</t>
  </si>
  <si>
    <t>779192</t>
  </si>
  <si>
    <t>779193</t>
  </si>
  <si>
    <t>779198</t>
  </si>
  <si>
    <t>779199</t>
  </si>
  <si>
    <t>779201</t>
  </si>
  <si>
    <t>779207</t>
  </si>
  <si>
    <t>779208</t>
  </si>
  <si>
    <t>779621</t>
  </si>
  <si>
    <t>779624</t>
  </si>
  <si>
    <t>779625</t>
  </si>
  <si>
    <t>779626</t>
  </si>
  <si>
    <t>779627</t>
  </si>
  <si>
    <t>779628</t>
  </si>
  <si>
    <t>779629</t>
  </si>
  <si>
    <t>780035</t>
  </si>
  <si>
    <t>780037</t>
  </si>
  <si>
    <t>780071</t>
  </si>
  <si>
    <t>780072</t>
  </si>
  <si>
    <t>780073</t>
  </si>
  <si>
    <t>780074</t>
  </si>
  <si>
    <t>780598</t>
  </si>
  <si>
    <t>780600</t>
  </si>
  <si>
    <t>782777</t>
  </si>
  <si>
    <t>782778</t>
  </si>
  <si>
    <t>782779</t>
  </si>
  <si>
    <t>782780</t>
  </si>
  <si>
    <t>782893</t>
  </si>
  <si>
    <t>782912</t>
  </si>
  <si>
    <t>782980</t>
  </si>
  <si>
    <t>782989</t>
  </si>
  <si>
    <t>783266</t>
  </si>
  <si>
    <t>786030</t>
  </si>
  <si>
    <t>786144</t>
  </si>
  <si>
    <t>786793</t>
  </si>
  <si>
    <t>786794</t>
  </si>
  <si>
    <t>786830</t>
  </si>
  <si>
    <t>786832</t>
  </si>
  <si>
    <t>786851</t>
  </si>
  <si>
    <t>786852</t>
  </si>
  <si>
    <t>786853</t>
  </si>
  <si>
    <t>786859</t>
  </si>
  <si>
    <t>786861</t>
  </si>
  <si>
    <t>786862</t>
  </si>
  <si>
    <t>786865</t>
  </si>
  <si>
    <t>786866</t>
  </si>
  <si>
    <t>786890</t>
  </si>
  <si>
    <t>787359</t>
  </si>
  <si>
    <t>787436</t>
  </si>
  <si>
    <t>787490</t>
  </si>
  <si>
    <t>787535</t>
  </si>
  <si>
    <t>787622</t>
  </si>
  <si>
    <t>787733</t>
  </si>
  <si>
    <t>787860</t>
  </si>
  <si>
    <t>787906</t>
  </si>
  <si>
    <t>788225</t>
  </si>
  <si>
    <t>788926</t>
  </si>
  <si>
    <t>789067</t>
  </si>
  <si>
    <t>789068</t>
  </si>
  <si>
    <t>789069</t>
  </si>
  <si>
    <t>789070</t>
  </si>
  <si>
    <t>789071</t>
  </si>
  <si>
    <t>789072</t>
  </si>
  <si>
    <t>789073</t>
  </si>
  <si>
    <t>789074</t>
  </si>
  <si>
    <t>789082</t>
  </si>
  <si>
    <t>789083</t>
  </si>
  <si>
    <t>789084</t>
  </si>
  <si>
    <t>791634</t>
  </si>
  <si>
    <t>791785</t>
  </si>
  <si>
    <t>791786</t>
  </si>
  <si>
    <t>791787</t>
  </si>
  <si>
    <t>791788</t>
  </si>
  <si>
    <t>791789</t>
  </si>
  <si>
    <t>792514</t>
  </si>
  <si>
    <t>792515</t>
  </si>
  <si>
    <t>792516</t>
  </si>
  <si>
    <t>792517</t>
  </si>
  <si>
    <t>792518</t>
  </si>
  <si>
    <t>792519</t>
  </si>
  <si>
    <t>793748</t>
  </si>
  <si>
    <t>793761</t>
  </si>
  <si>
    <t>794351</t>
  </si>
  <si>
    <t>794363</t>
  </si>
  <si>
    <t>794365</t>
  </si>
  <si>
    <t>794374</t>
  </si>
  <si>
    <t>794375</t>
  </si>
  <si>
    <t>794376</t>
  </si>
  <si>
    <t>794377</t>
  </si>
  <si>
    <t>794378</t>
  </si>
  <si>
    <t>794388</t>
  </si>
  <si>
    <t>794405</t>
  </si>
  <si>
    <t>794425</t>
  </si>
  <si>
    <t>794433</t>
  </si>
  <si>
    <t>794438</t>
  </si>
  <si>
    <t>794439</t>
  </si>
  <si>
    <t>794447</t>
  </si>
  <si>
    <t>794457</t>
  </si>
  <si>
    <t>794458</t>
  </si>
  <si>
    <t>794460</t>
  </si>
  <si>
    <t>794461</t>
  </si>
  <si>
    <t>794462</t>
  </si>
  <si>
    <t>794463</t>
  </si>
  <si>
    <t>794469</t>
  </si>
  <si>
    <t>794526</t>
  </si>
  <si>
    <t>794527</t>
  </si>
  <si>
    <t>794539</t>
  </si>
  <si>
    <t>794560</t>
  </si>
  <si>
    <t>794561</t>
  </si>
  <si>
    <t>794562</t>
  </si>
  <si>
    <t>794563</t>
  </si>
  <si>
    <t>794564</t>
  </si>
  <si>
    <t>794566</t>
  </si>
  <si>
    <t>794568</t>
  </si>
  <si>
    <t>797898</t>
  </si>
  <si>
    <t>797899</t>
  </si>
  <si>
    <t>797900</t>
  </si>
  <si>
    <t>797901</t>
  </si>
  <si>
    <t>797918</t>
  </si>
  <si>
    <t>797919</t>
  </si>
  <si>
    <t>797920</t>
  </si>
  <si>
    <t>797921</t>
  </si>
  <si>
    <t>797922</t>
  </si>
  <si>
    <t>797923</t>
  </si>
  <si>
    <t>797924</t>
  </si>
  <si>
    <t>797925</t>
  </si>
  <si>
    <t>797926</t>
  </si>
  <si>
    <t>797927</t>
  </si>
  <si>
    <t>797928</t>
  </si>
  <si>
    <t>797929</t>
  </si>
  <si>
    <t>797933</t>
  </si>
  <si>
    <t>797934</t>
  </si>
  <si>
    <t>797935</t>
  </si>
  <si>
    <t>797938</t>
  </si>
  <si>
    <t>797939</t>
  </si>
  <si>
    <t>797940</t>
  </si>
  <si>
    <t>797963</t>
  </si>
  <si>
    <t>797964</t>
  </si>
  <si>
    <t>797965</t>
  </si>
  <si>
    <t>797966</t>
  </si>
  <si>
    <t>797967</t>
  </si>
  <si>
    <t>797973</t>
  </si>
  <si>
    <t>797974</t>
  </si>
  <si>
    <t>797975</t>
  </si>
  <si>
    <t>797976</t>
  </si>
  <si>
    <t>797977</t>
  </si>
  <si>
    <t>797978</t>
  </si>
  <si>
    <t>797979</t>
  </si>
  <si>
    <t>797980</t>
  </si>
  <si>
    <t>797985</t>
  </si>
  <si>
    <t>797986</t>
  </si>
  <si>
    <t>797987</t>
  </si>
  <si>
    <t>797988</t>
  </si>
  <si>
    <t>797989</t>
  </si>
  <si>
    <t>797990</t>
  </si>
  <si>
    <t>798080</t>
  </si>
  <si>
    <t>798081</t>
  </si>
  <si>
    <t>798082</t>
  </si>
  <si>
    <t>798083</t>
  </si>
  <si>
    <t>798084</t>
  </si>
  <si>
    <t>798085</t>
  </si>
  <si>
    <t>798086</t>
  </si>
  <si>
    <t>798087</t>
  </si>
  <si>
    <t>798088</t>
  </si>
  <si>
    <t>798089</t>
  </si>
  <si>
    <t>798090</t>
  </si>
  <si>
    <t>798091</t>
  </si>
  <si>
    <t>798092</t>
  </si>
  <si>
    <t>798093</t>
  </si>
  <si>
    <t>798094</t>
  </si>
  <si>
    <t>798103</t>
  </si>
  <si>
    <t>798104</t>
  </si>
  <si>
    <t>798282</t>
  </si>
  <si>
    <t>798409</t>
  </si>
  <si>
    <t>798418</t>
  </si>
  <si>
    <t>798419</t>
  </si>
  <si>
    <t>798420</t>
  </si>
  <si>
    <t>798421</t>
  </si>
  <si>
    <t>798422</t>
  </si>
  <si>
    <t>798423</t>
  </si>
  <si>
    <t>798424</t>
  </si>
  <si>
    <t>798425</t>
  </si>
  <si>
    <t>798426</t>
  </si>
  <si>
    <t>798427</t>
  </si>
  <si>
    <t>798428</t>
  </si>
  <si>
    <t>798429</t>
  </si>
  <si>
    <t>798430</t>
  </si>
  <si>
    <t>798431</t>
  </si>
  <si>
    <t>798432</t>
  </si>
  <si>
    <t>798433</t>
  </si>
  <si>
    <t>798434</t>
  </si>
  <si>
    <t>798435</t>
  </si>
  <si>
    <t>798436</t>
  </si>
  <si>
    <t>798437</t>
  </si>
  <si>
    <t>798438</t>
  </si>
  <si>
    <t>68-2218381109</t>
  </si>
  <si>
    <t>798439</t>
  </si>
  <si>
    <t>798440</t>
  </si>
  <si>
    <t>798912</t>
  </si>
  <si>
    <t>798913</t>
  </si>
  <si>
    <t>798914</t>
  </si>
  <si>
    <t>798915</t>
  </si>
  <si>
    <t>798916</t>
  </si>
  <si>
    <t>798917</t>
  </si>
  <si>
    <t>798918</t>
  </si>
  <si>
    <t>798919</t>
  </si>
  <si>
    <t>799053</t>
  </si>
  <si>
    <t>799054</t>
  </si>
  <si>
    <t>799055</t>
  </si>
  <si>
    <t>799056</t>
  </si>
  <si>
    <t>799337</t>
  </si>
  <si>
    <t>799338</t>
  </si>
  <si>
    <t>799339</t>
  </si>
  <si>
    <t>799361</t>
  </si>
  <si>
    <t>799362</t>
  </si>
  <si>
    <t>799396</t>
  </si>
  <si>
    <t>799411</t>
  </si>
  <si>
    <t>799412</t>
  </si>
  <si>
    <t>799413</t>
  </si>
  <si>
    <t>799414</t>
  </si>
  <si>
    <t>799425</t>
  </si>
  <si>
    <t>799455</t>
  </si>
  <si>
    <t>799619</t>
  </si>
  <si>
    <t>799629</t>
  </si>
  <si>
    <t>799630</t>
  </si>
  <si>
    <t>799650</t>
  </si>
  <si>
    <t>799662</t>
  </si>
  <si>
    <t>799663</t>
  </si>
  <si>
    <t>799664</t>
  </si>
  <si>
    <t>799665</t>
  </si>
  <si>
    <t>799666</t>
  </si>
  <si>
    <t>799667</t>
  </si>
  <si>
    <t>799668</t>
  </si>
  <si>
    <t>799669</t>
  </si>
  <si>
    <t>799670</t>
  </si>
  <si>
    <t>799671</t>
  </si>
  <si>
    <t>799672</t>
  </si>
  <si>
    <t>799673</t>
  </si>
  <si>
    <t>799674</t>
  </si>
  <si>
    <t>799675</t>
  </si>
  <si>
    <t>800990</t>
  </si>
  <si>
    <t>800991</t>
  </si>
  <si>
    <t>801162</t>
  </si>
  <si>
    <t>801163</t>
  </si>
  <si>
    <t>801168</t>
  </si>
  <si>
    <t>801170</t>
  </si>
  <si>
    <t>801202</t>
  </si>
  <si>
    <t>801203</t>
  </si>
  <si>
    <t>801206</t>
  </si>
  <si>
    <t>801222</t>
  </si>
  <si>
    <t>801256</t>
  </si>
  <si>
    <t>801362</t>
  </si>
  <si>
    <t>801363</t>
  </si>
  <si>
    <t>801364</t>
  </si>
  <si>
    <t>801365</t>
  </si>
  <si>
    <t>801366</t>
  </si>
  <si>
    <t>801367</t>
  </si>
  <si>
    <t>801368</t>
  </si>
  <si>
    <t>801430</t>
  </si>
  <si>
    <t>801431</t>
  </si>
  <si>
    <t>802119</t>
  </si>
  <si>
    <t>802120</t>
  </si>
  <si>
    <t>802121</t>
  </si>
  <si>
    <t>802122</t>
  </si>
  <si>
    <t>802123</t>
  </si>
  <si>
    <t>802124</t>
  </si>
  <si>
    <t>802206</t>
  </si>
  <si>
    <t>802925</t>
  </si>
  <si>
    <t>802960</t>
  </si>
  <si>
    <t>802961</t>
  </si>
  <si>
    <t>802963</t>
  </si>
  <si>
    <t>802964</t>
  </si>
  <si>
    <t>802965</t>
  </si>
  <si>
    <t>802966</t>
  </si>
  <si>
    <t>802967</t>
  </si>
  <si>
    <t>802984</t>
  </si>
  <si>
    <t>803012</t>
  </si>
  <si>
    <t>803013</t>
  </si>
  <si>
    <t>803027</t>
  </si>
  <si>
    <t>803028</t>
  </si>
  <si>
    <t>803031</t>
  </si>
  <si>
    <t>803032</t>
  </si>
  <si>
    <t>803041</t>
  </si>
  <si>
    <t>803042</t>
  </si>
  <si>
    <t>803043</t>
  </si>
  <si>
    <t>803044</t>
  </si>
  <si>
    <t>803045</t>
  </si>
  <si>
    <t>803046</t>
  </si>
  <si>
    <t>803047</t>
  </si>
  <si>
    <t>803048</t>
  </si>
  <si>
    <t>803049</t>
  </si>
  <si>
    <t>803050</t>
  </si>
  <si>
    <t>803051</t>
  </si>
  <si>
    <t>803052</t>
  </si>
  <si>
    <t>803063</t>
  </si>
  <si>
    <t>803064</t>
  </si>
  <si>
    <t>803093</t>
  </si>
  <si>
    <t>803096</t>
  </si>
  <si>
    <t>803097</t>
  </si>
  <si>
    <t>803217</t>
  </si>
  <si>
    <t>803218</t>
  </si>
  <si>
    <t>803219</t>
  </si>
  <si>
    <t>803220</t>
  </si>
  <si>
    <t>803221</t>
  </si>
  <si>
    <t>803222</t>
  </si>
  <si>
    <t>803275</t>
  </si>
  <si>
    <t>803279</t>
  </si>
  <si>
    <t>803319</t>
  </si>
  <si>
    <t>803338</t>
  </si>
  <si>
    <t>803459</t>
  </si>
  <si>
    <t>803954</t>
  </si>
  <si>
    <t>803957</t>
  </si>
  <si>
    <t>804222</t>
  </si>
  <si>
    <t>804659</t>
  </si>
  <si>
    <t>804660</t>
  </si>
  <si>
    <t>804661</t>
  </si>
  <si>
    <t>805494</t>
  </si>
  <si>
    <t>805495</t>
  </si>
  <si>
    <t>805496</t>
  </si>
  <si>
    <t>805497</t>
  </si>
  <si>
    <t>805498</t>
  </si>
  <si>
    <t>805499</t>
  </si>
  <si>
    <t>805501</t>
  </si>
  <si>
    <t>805502</t>
  </si>
  <si>
    <t>805503</t>
  </si>
  <si>
    <t>805504</t>
  </si>
  <si>
    <t>805505</t>
  </si>
  <si>
    <t>805506</t>
  </si>
  <si>
    <t>805507</t>
  </si>
  <si>
    <t>805508</t>
  </si>
  <si>
    <t>805509</t>
  </si>
  <si>
    <t>805510</t>
  </si>
  <si>
    <t>805511</t>
  </si>
  <si>
    <t>805512</t>
  </si>
  <si>
    <t>805513</t>
  </si>
  <si>
    <t>807210</t>
  </si>
  <si>
    <t>807211</t>
  </si>
  <si>
    <t>807212</t>
  </si>
  <si>
    <t>807213</t>
  </si>
  <si>
    <t>807214</t>
  </si>
  <si>
    <t>807215</t>
  </si>
  <si>
    <t>807216</t>
  </si>
  <si>
    <t>807217</t>
  </si>
  <si>
    <t>807218</t>
  </si>
  <si>
    <t>807219</t>
  </si>
  <si>
    <t>807220</t>
  </si>
  <si>
    <t>807229</t>
  </si>
  <si>
    <t>807230</t>
  </si>
  <si>
    <t>807231</t>
  </si>
  <si>
    <t>807232</t>
  </si>
  <si>
    <t>807233</t>
  </si>
  <si>
    <t>807343</t>
  </si>
  <si>
    <t>807344</t>
  </si>
  <si>
    <t>807710</t>
  </si>
  <si>
    <t>807711</t>
  </si>
  <si>
    <t>807712</t>
  </si>
  <si>
    <t>807713</t>
  </si>
  <si>
    <t>807714</t>
  </si>
  <si>
    <t>807894</t>
  </si>
  <si>
    <t>807895</t>
  </si>
  <si>
    <t>807896</t>
  </si>
  <si>
    <t>808863</t>
  </si>
  <si>
    <t>808864</t>
  </si>
  <si>
    <t>808865</t>
  </si>
  <si>
    <t>808866</t>
  </si>
  <si>
    <t>808867</t>
  </si>
  <si>
    <t>808868</t>
  </si>
  <si>
    <t>808869</t>
  </si>
  <si>
    <t>808870</t>
  </si>
  <si>
    <t>808871</t>
  </si>
  <si>
    <t>808875</t>
  </si>
  <si>
    <t>808876</t>
  </si>
  <si>
    <t>808877</t>
  </si>
  <si>
    <t>808878</t>
  </si>
  <si>
    <t>808879</t>
  </si>
  <si>
    <t>808880</t>
  </si>
  <si>
    <t>810579</t>
  </si>
  <si>
    <t>810580</t>
  </si>
  <si>
    <t>810581</t>
  </si>
  <si>
    <t>810582</t>
  </si>
  <si>
    <t>810583</t>
  </si>
  <si>
    <t>810584</t>
  </si>
  <si>
    <t>810585</t>
  </si>
  <si>
    <t>810586</t>
  </si>
  <si>
    <t>810587</t>
  </si>
  <si>
    <t>810588</t>
  </si>
  <si>
    <t>810589</t>
  </si>
  <si>
    <t>810590</t>
  </si>
  <si>
    <t>810591</t>
  </si>
  <si>
    <t>810592</t>
  </si>
  <si>
    <t>810593</t>
  </si>
  <si>
    <t>810594</t>
  </si>
  <si>
    <t>810595</t>
  </si>
  <si>
    <t>810596</t>
  </si>
  <si>
    <t>810597</t>
  </si>
  <si>
    <t>810598</t>
  </si>
  <si>
    <t>810599</t>
  </si>
  <si>
    <t>810600</t>
  </si>
  <si>
    <t>810601</t>
  </si>
  <si>
    <t>810602</t>
  </si>
  <si>
    <t>810603</t>
  </si>
  <si>
    <t>810604</t>
  </si>
  <si>
    <t>810605</t>
  </si>
  <si>
    <t>810606</t>
  </si>
  <si>
    <t>810607</t>
  </si>
  <si>
    <t>810608</t>
  </si>
  <si>
    <t>810609</t>
  </si>
  <si>
    <t>810610</t>
  </si>
  <si>
    <t>810611</t>
  </si>
  <si>
    <t>810612</t>
  </si>
  <si>
    <t>810613</t>
  </si>
  <si>
    <t>810614</t>
  </si>
  <si>
    <t>810615</t>
  </si>
  <si>
    <t>810616</t>
  </si>
  <si>
    <t>810617</t>
  </si>
  <si>
    <t>810618</t>
  </si>
  <si>
    <t>810619</t>
  </si>
  <si>
    <t>810620</t>
  </si>
  <si>
    <t>810621</t>
  </si>
  <si>
    <t>810626</t>
  </si>
  <si>
    <t>810627</t>
  </si>
  <si>
    <t>810628</t>
  </si>
  <si>
    <t>810629</t>
  </si>
  <si>
    <t>810630</t>
  </si>
  <si>
    <t>810631</t>
  </si>
  <si>
    <t>810632</t>
  </si>
  <si>
    <t>810633</t>
  </si>
  <si>
    <t>810634</t>
  </si>
  <si>
    <t>810635</t>
  </si>
  <si>
    <t>810636</t>
  </si>
  <si>
    <t>810637</t>
  </si>
  <si>
    <t>810638</t>
  </si>
  <si>
    <t>810639</t>
  </si>
  <si>
    <t>810640</t>
  </si>
  <si>
    <t>810641</t>
  </si>
  <si>
    <t>810708</t>
  </si>
  <si>
    <t>810718</t>
  </si>
  <si>
    <t>811021</t>
  </si>
  <si>
    <t>811022</t>
  </si>
  <si>
    <t>811023</t>
  </si>
  <si>
    <t>811024</t>
  </si>
  <si>
    <t>811025</t>
  </si>
  <si>
    <t>811026</t>
  </si>
  <si>
    <t>811034</t>
  </si>
  <si>
    <t>811040</t>
  </si>
  <si>
    <t>811041</t>
  </si>
  <si>
    <t>811042</t>
  </si>
  <si>
    <t>811043</t>
  </si>
  <si>
    <t>811044</t>
  </si>
  <si>
    <t>811045</t>
  </si>
  <si>
    <t>811046</t>
  </si>
  <si>
    <t>811047</t>
  </si>
  <si>
    <t>811048</t>
  </si>
  <si>
    <t>811049</t>
  </si>
  <si>
    <t>811050</t>
  </si>
  <si>
    <t>811051</t>
  </si>
  <si>
    <t>811052</t>
  </si>
  <si>
    <t>811053</t>
  </si>
  <si>
    <t>811054</t>
  </si>
  <si>
    <t>811055</t>
  </si>
  <si>
    <t>811059</t>
  </si>
  <si>
    <t>811060</t>
  </si>
  <si>
    <t>811061</t>
  </si>
  <si>
    <t>811062</t>
  </si>
  <si>
    <t>811063</t>
  </si>
  <si>
    <t>811064</t>
  </si>
  <si>
    <t>811065</t>
  </si>
  <si>
    <t>811066</t>
  </si>
  <si>
    <t>811068</t>
  </si>
  <si>
    <t>811069</t>
  </si>
  <si>
    <t>811070</t>
  </si>
  <si>
    <t>811071</t>
  </si>
  <si>
    <t>811072</t>
  </si>
  <si>
    <t>811073</t>
  </si>
  <si>
    <t>811074</t>
  </si>
  <si>
    <t>811075</t>
  </si>
  <si>
    <t>811076</t>
  </si>
  <si>
    <t>811077</t>
  </si>
  <si>
    <t>811078</t>
  </si>
  <si>
    <t>811079</t>
  </si>
  <si>
    <t>811080</t>
  </si>
  <si>
    <t>811081</t>
  </si>
  <si>
    <t>811082</t>
  </si>
  <si>
    <t>811084</t>
  </si>
  <si>
    <t>811085</t>
  </si>
  <si>
    <t>811086</t>
  </si>
  <si>
    <t>811260</t>
  </si>
  <si>
    <t>811261</t>
  </si>
  <si>
    <t>811262</t>
  </si>
  <si>
    <t>811263</t>
  </si>
  <si>
    <t>811264</t>
  </si>
  <si>
    <t>811269</t>
  </si>
  <si>
    <t>811270</t>
  </si>
  <si>
    <t>811271</t>
  </si>
  <si>
    <t>811272</t>
  </si>
  <si>
    <t>811273</t>
  </si>
  <si>
    <t>811274</t>
  </si>
  <si>
    <t>811275</t>
  </si>
  <si>
    <t>811276</t>
  </si>
  <si>
    <t>811277</t>
  </si>
  <si>
    <t>811278</t>
  </si>
  <si>
    <t>811279</t>
  </si>
  <si>
    <t>811280</t>
  </si>
  <si>
    <t>811281</t>
  </si>
  <si>
    <t>811282</t>
  </si>
  <si>
    <t>811283</t>
  </si>
  <si>
    <t>811284</t>
  </si>
  <si>
    <t>811285</t>
  </si>
  <si>
    <t>811286</t>
  </si>
  <si>
    <t>811287</t>
  </si>
  <si>
    <t>811288</t>
  </si>
  <si>
    <t>811289</t>
  </si>
  <si>
    <t>811290</t>
  </si>
  <si>
    <t>811291</t>
  </si>
  <si>
    <t>811292</t>
  </si>
  <si>
    <t>811294</t>
  </si>
  <si>
    <t>811325</t>
  </si>
  <si>
    <t>811326</t>
  </si>
  <si>
    <t>811338</t>
  </si>
  <si>
    <t>811339</t>
  </si>
  <si>
    <t>811340</t>
  </si>
  <si>
    <t>811341</t>
  </si>
  <si>
    <t>811343</t>
  </si>
  <si>
    <t>811344</t>
  </si>
  <si>
    <t>811345</t>
  </si>
  <si>
    <t>811433</t>
  </si>
  <si>
    <t>811434</t>
  </si>
  <si>
    <t>811667</t>
  </si>
  <si>
    <t>811668</t>
  </si>
  <si>
    <t>811669</t>
  </si>
  <si>
    <t>811671</t>
  </si>
  <si>
    <t>811672</t>
  </si>
  <si>
    <t>811673</t>
  </si>
  <si>
    <t>813492</t>
  </si>
  <si>
    <t>813986</t>
  </si>
  <si>
    <t>813987</t>
  </si>
  <si>
    <t>813988</t>
  </si>
  <si>
    <t>813989</t>
  </si>
  <si>
    <t>813990</t>
  </si>
  <si>
    <t>813991</t>
  </si>
  <si>
    <t>813992</t>
  </si>
  <si>
    <t>813993</t>
  </si>
  <si>
    <t>813994</t>
  </si>
  <si>
    <t>813995</t>
  </si>
  <si>
    <t>813996</t>
  </si>
  <si>
    <t>813997</t>
  </si>
  <si>
    <t>813998</t>
  </si>
  <si>
    <t>813999</t>
  </si>
  <si>
    <t>814015</t>
  </si>
  <si>
    <t>814017</t>
  </si>
  <si>
    <t>814018</t>
  </si>
  <si>
    <t>814130</t>
  </si>
  <si>
    <t>814141</t>
  </si>
  <si>
    <t>814143</t>
  </si>
  <si>
    <t>814221</t>
  </si>
  <si>
    <t>814222</t>
  </si>
  <si>
    <t>814223</t>
  </si>
  <si>
    <t>814224</t>
  </si>
  <si>
    <t>814225</t>
  </si>
  <si>
    <t>814226</t>
  </si>
  <si>
    <t>814227</t>
  </si>
  <si>
    <t>814228</t>
  </si>
  <si>
    <t>814229</t>
  </si>
  <si>
    <t>814230</t>
  </si>
  <si>
    <t>814241</t>
  </si>
  <si>
    <t>814504</t>
  </si>
  <si>
    <t>814505</t>
  </si>
  <si>
    <t>814506</t>
  </si>
  <si>
    <t>814507</t>
  </si>
  <si>
    <t>814508</t>
  </si>
  <si>
    <t>814509</t>
  </si>
  <si>
    <t>814510</t>
  </si>
  <si>
    <t>814511</t>
  </si>
  <si>
    <t>814512</t>
  </si>
  <si>
    <t>814513</t>
  </si>
  <si>
    <t>814514</t>
  </si>
  <si>
    <t>814515</t>
  </si>
  <si>
    <t>814516</t>
  </si>
  <si>
    <t>814517</t>
  </si>
  <si>
    <t>814518</t>
  </si>
  <si>
    <t>814544</t>
  </si>
  <si>
    <t>815257</t>
  </si>
  <si>
    <t>815258</t>
  </si>
  <si>
    <t>815782</t>
  </si>
  <si>
    <t>815785</t>
  </si>
  <si>
    <t>815787</t>
  </si>
  <si>
    <t>815788</t>
  </si>
  <si>
    <t>817365</t>
  </si>
  <si>
    <t>817366</t>
  </si>
  <si>
    <t>817643</t>
  </si>
  <si>
    <t>817644</t>
  </si>
  <si>
    <t>817645</t>
  </si>
  <si>
    <t>817646</t>
  </si>
  <si>
    <t>817647</t>
  </si>
  <si>
    <t>817648</t>
  </si>
  <si>
    <t>817649</t>
  </si>
  <si>
    <t>817650</t>
  </si>
  <si>
    <t>817651</t>
  </si>
  <si>
    <t>818020</t>
  </si>
  <si>
    <t>818201</t>
  </si>
  <si>
    <t>818202</t>
  </si>
  <si>
    <t>818203</t>
  </si>
  <si>
    <t>818215</t>
  </si>
  <si>
    <t>818303</t>
  </si>
  <si>
    <t>818304</t>
  </si>
  <si>
    <t>818305</t>
  </si>
  <si>
    <t>818306</t>
  </si>
  <si>
    <t>818307</t>
  </si>
  <si>
    <t>818308</t>
  </si>
  <si>
    <t>818309</t>
  </si>
  <si>
    <t>818310</t>
  </si>
  <si>
    <t>818311</t>
  </si>
  <si>
    <t>818312</t>
  </si>
  <si>
    <t>819550</t>
  </si>
  <si>
    <t>819981</t>
  </si>
  <si>
    <t>819982</t>
  </si>
  <si>
    <t>819983</t>
  </si>
  <si>
    <t>819984</t>
  </si>
  <si>
    <t>820130</t>
  </si>
  <si>
    <t>822081</t>
  </si>
  <si>
    <t>822171</t>
  </si>
  <si>
    <t>822172</t>
  </si>
  <si>
    <t>822173</t>
  </si>
  <si>
    <t>822174</t>
  </si>
  <si>
    <t>822175</t>
  </si>
  <si>
    <t>822176</t>
  </si>
  <si>
    <t>822177</t>
  </si>
  <si>
    <t>822232</t>
  </si>
  <si>
    <t>822233</t>
  </si>
  <si>
    <t>822234</t>
  </si>
  <si>
    <t>822235</t>
  </si>
  <si>
    <t>822238</t>
  </si>
  <si>
    <t>822239</t>
  </si>
  <si>
    <t>822240</t>
  </si>
  <si>
    <t>822241</t>
  </si>
  <si>
    <t>822242</t>
  </si>
  <si>
    <t>822243</t>
  </si>
  <si>
    <t>822244</t>
  </si>
  <si>
    <t>822245</t>
  </si>
  <si>
    <t>822246</t>
  </si>
  <si>
    <t>822679</t>
  </si>
  <si>
    <t>822680</t>
  </si>
  <si>
    <t>822681</t>
  </si>
  <si>
    <t>822682</t>
  </si>
  <si>
    <t>822683</t>
  </si>
  <si>
    <t>822684</t>
  </si>
  <si>
    <t>822685</t>
  </si>
  <si>
    <t>822686</t>
  </si>
  <si>
    <t>822687</t>
  </si>
  <si>
    <t>822688</t>
  </si>
  <si>
    <t>822689</t>
  </si>
  <si>
    <t>823055</t>
  </si>
  <si>
    <t>823056</t>
  </si>
  <si>
    <t>823057</t>
  </si>
  <si>
    <t>823058</t>
  </si>
  <si>
    <t>823059</t>
  </si>
  <si>
    <t>823060</t>
  </si>
  <si>
    <t>823061</t>
  </si>
  <si>
    <t>823062</t>
  </si>
  <si>
    <t>823063</t>
  </si>
  <si>
    <t>823064</t>
  </si>
  <si>
    <t>823065</t>
  </si>
  <si>
    <t>824054</t>
  </si>
  <si>
    <t>824055</t>
  </si>
  <si>
    <t>824056</t>
  </si>
  <si>
    <t>824057</t>
  </si>
  <si>
    <t>824058</t>
  </si>
  <si>
    <t>824059</t>
  </si>
  <si>
    <t>824060</t>
  </si>
  <si>
    <t>824061</t>
  </si>
  <si>
    <t>824062</t>
  </si>
  <si>
    <t>824063</t>
  </si>
  <si>
    <t>824064</t>
  </si>
  <si>
    <t>824065</t>
  </si>
  <si>
    <t>824066</t>
  </si>
  <si>
    <t>824067</t>
  </si>
  <si>
    <t>824068</t>
  </si>
  <si>
    <t>824069</t>
  </si>
  <si>
    <t>824110</t>
  </si>
  <si>
    <t>824120</t>
  </si>
  <si>
    <t>824121</t>
  </si>
  <si>
    <t>824122</t>
  </si>
  <si>
    <t>824448</t>
  </si>
  <si>
    <t>824449</t>
  </si>
  <si>
    <t>824450</t>
  </si>
  <si>
    <t>824451</t>
  </si>
  <si>
    <t>824466</t>
  </si>
  <si>
    <t>824467</t>
  </si>
  <si>
    <t>824468</t>
  </si>
  <si>
    <t>828106</t>
  </si>
  <si>
    <t>828107</t>
  </si>
  <si>
    <t>828108</t>
  </si>
  <si>
    <t>828109</t>
  </si>
  <si>
    <t>828110</t>
  </si>
  <si>
    <t>828112</t>
  </si>
  <si>
    <t>828113</t>
  </si>
  <si>
    <t>828114</t>
  </si>
  <si>
    <t>828116</t>
  </si>
  <si>
    <t>828117</t>
  </si>
  <si>
    <t>828118</t>
  </si>
  <si>
    <t>828119</t>
  </si>
  <si>
    <t>828120</t>
  </si>
  <si>
    <t>828121</t>
  </si>
  <si>
    <t>828122</t>
  </si>
  <si>
    <t>828123</t>
  </si>
  <si>
    <t>828124</t>
  </si>
  <si>
    <t>828125</t>
  </si>
  <si>
    <t>828126</t>
  </si>
  <si>
    <t>828127</t>
  </si>
  <si>
    <t>828128</t>
  </si>
  <si>
    <t>828129</t>
  </si>
  <si>
    <t>828130</t>
  </si>
  <si>
    <t>828131</t>
  </si>
  <si>
    <t>828132</t>
  </si>
  <si>
    <t>828133</t>
  </si>
  <si>
    <t>828134</t>
  </si>
  <si>
    <t>828135</t>
  </si>
  <si>
    <t>828136</t>
  </si>
  <si>
    <t>828137</t>
  </si>
  <si>
    <t>828138</t>
  </si>
  <si>
    <t>828139</t>
  </si>
  <si>
    <t>828140</t>
  </si>
  <si>
    <t>828141</t>
  </si>
  <si>
    <t>828142</t>
  </si>
  <si>
    <t>828159</t>
  </si>
  <si>
    <t>828160</t>
  </si>
  <si>
    <t>828161</t>
  </si>
  <si>
    <t>828162</t>
  </si>
  <si>
    <t>828163</t>
  </si>
  <si>
    <t>828164</t>
  </si>
  <si>
    <t>828165</t>
  </si>
  <si>
    <t>828166</t>
  </si>
  <si>
    <t>828167</t>
  </si>
  <si>
    <t>828168</t>
  </si>
  <si>
    <t>828169</t>
  </si>
  <si>
    <t>828170</t>
  </si>
  <si>
    <t>828171</t>
  </si>
  <si>
    <t>828172</t>
  </si>
  <si>
    <t>828173</t>
  </si>
  <si>
    <t>828174</t>
  </si>
  <si>
    <t>828175</t>
  </si>
  <si>
    <t>828176</t>
  </si>
  <si>
    <t>828177</t>
  </si>
  <si>
    <t>828178</t>
  </si>
  <si>
    <t>828179</t>
  </si>
  <si>
    <t>828180</t>
  </si>
  <si>
    <t>828181</t>
  </si>
  <si>
    <t>828182</t>
  </si>
  <si>
    <t>828183</t>
  </si>
  <si>
    <t>828184</t>
  </si>
  <si>
    <t>828185</t>
  </si>
  <si>
    <t>828186</t>
  </si>
  <si>
    <t>828187</t>
  </si>
  <si>
    <t>828188</t>
  </si>
  <si>
    <t>828455</t>
  </si>
  <si>
    <t>828456</t>
  </si>
  <si>
    <t>828457</t>
  </si>
  <si>
    <t>828458</t>
  </si>
  <si>
    <t>828459</t>
  </si>
  <si>
    <t>828460</t>
  </si>
  <si>
    <t>828461</t>
  </si>
  <si>
    <t>828462</t>
  </si>
  <si>
    <t>828463</t>
  </si>
  <si>
    <t>828464</t>
  </si>
  <si>
    <t>828465</t>
  </si>
  <si>
    <t>828466</t>
  </si>
  <si>
    <t>828467</t>
  </si>
  <si>
    <t>828485</t>
  </si>
  <si>
    <t>828486</t>
  </si>
  <si>
    <t>828487</t>
  </si>
  <si>
    <t>828488</t>
  </si>
  <si>
    <t>828489</t>
  </si>
  <si>
    <t>828490</t>
  </si>
  <si>
    <t>828491</t>
  </si>
  <si>
    <t>828492</t>
  </si>
  <si>
    <t>828493</t>
  </si>
  <si>
    <t>828495</t>
  </si>
  <si>
    <t>828496</t>
  </si>
  <si>
    <t>829057</t>
  </si>
  <si>
    <t>829058</t>
  </si>
  <si>
    <t>829059</t>
  </si>
  <si>
    <t>829060</t>
  </si>
  <si>
    <t>829061</t>
  </si>
  <si>
    <t>829062</t>
  </si>
  <si>
    <t>829063</t>
  </si>
  <si>
    <t>829064</t>
  </si>
  <si>
    <t>829135</t>
  </si>
  <si>
    <t>829136</t>
  </si>
  <si>
    <t>829137</t>
  </si>
  <si>
    <t>829138</t>
  </si>
  <si>
    <t>829139</t>
  </si>
  <si>
    <t>829140</t>
  </si>
  <si>
    <t>829141</t>
  </si>
  <si>
    <t>829142</t>
  </si>
  <si>
    <t>829143</t>
  </si>
  <si>
    <t>829144</t>
  </si>
  <si>
    <t>829145</t>
  </si>
  <si>
    <t>829146</t>
  </si>
  <si>
    <t>829147</t>
  </si>
  <si>
    <t>829148</t>
  </si>
  <si>
    <t>829149</t>
  </si>
  <si>
    <t>829150</t>
  </si>
  <si>
    <t>829151</t>
  </si>
  <si>
    <t>829152</t>
  </si>
  <si>
    <t>829153</t>
  </si>
  <si>
    <t>829154</t>
  </si>
  <si>
    <t>829155</t>
  </si>
  <si>
    <t>829156</t>
  </si>
  <si>
    <t>829157</t>
  </si>
  <si>
    <t>829158</t>
  </si>
  <si>
    <t>829159</t>
  </si>
  <si>
    <t>829160</t>
  </si>
  <si>
    <t>829161</t>
  </si>
  <si>
    <t>829162</t>
  </si>
  <si>
    <t>829163</t>
  </si>
  <si>
    <t>829164</t>
  </si>
  <si>
    <t>829165</t>
  </si>
  <si>
    <t>829166</t>
  </si>
  <si>
    <t>829167</t>
  </si>
  <si>
    <t>829168</t>
  </si>
  <si>
    <t>829169</t>
  </si>
  <si>
    <t>829170</t>
  </si>
  <si>
    <t>829171</t>
  </si>
  <si>
    <t>829172</t>
  </si>
  <si>
    <t>829173</t>
  </si>
  <si>
    <t>829174</t>
  </si>
  <si>
    <t>829175</t>
  </si>
  <si>
    <t>829200</t>
  </si>
  <si>
    <t>829201</t>
  </si>
  <si>
    <t>829202</t>
  </si>
  <si>
    <t>829203</t>
  </si>
  <si>
    <t>829204</t>
  </si>
  <si>
    <t>829205</t>
  </si>
  <si>
    <t>829206</t>
  </si>
  <si>
    <t>829207</t>
  </si>
  <si>
    <t>829208</t>
  </si>
  <si>
    <t>829240</t>
  </si>
  <si>
    <t>829241</t>
  </si>
  <si>
    <t>829246</t>
  </si>
  <si>
    <t>829247</t>
  </si>
  <si>
    <t>829280</t>
  </si>
  <si>
    <t>829281</t>
  </si>
  <si>
    <t>829288</t>
  </si>
  <si>
    <t>829297</t>
  </si>
  <si>
    <t>829302</t>
  </si>
  <si>
    <t>830544</t>
  </si>
  <si>
    <t>830545</t>
  </si>
  <si>
    <t>830613</t>
  </si>
  <si>
    <t>830614</t>
  </si>
  <si>
    <t>830615</t>
  </si>
  <si>
    <t>830616</t>
  </si>
  <si>
    <t>830622</t>
  </si>
  <si>
    <t>830623</t>
  </si>
  <si>
    <t>830625</t>
  </si>
  <si>
    <t>830628</t>
  </si>
  <si>
    <t>830629</t>
  </si>
  <si>
    <t>830630</t>
  </si>
  <si>
    <t>830690</t>
  </si>
  <si>
    <t>830696</t>
  </si>
  <si>
    <t>830697</t>
  </si>
  <si>
    <t>830698</t>
  </si>
  <si>
    <t>830699</t>
  </si>
  <si>
    <t>830700</t>
  </si>
  <si>
    <t>830701</t>
  </si>
  <si>
    <t>830710</t>
  </si>
  <si>
    <t>830711</t>
  </si>
  <si>
    <t>830712</t>
  </si>
  <si>
    <t>830713</t>
  </si>
  <si>
    <t>830714</t>
  </si>
  <si>
    <t>830715</t>
  </si>
  <si>
    <t>830716</t>
  </si>
  <si>
    <t>830717</t>
  </si>
  <si>
    <t>830721</t>
  </si>
  <si>
    <t>830722</t>
  </si>
  <si>
    <t>831777</t>
  </si>
  <si>
    <t>831778</t>
  </si>
  <si>
    <t>832144</t>
  </si>
  <si>
    <t>832162</t>
  </si>
  <si>
    <t>832163</t>
  </si>
  <si>
    <t>832164</t>
  </si>
  <si>
    <t>832165</t>
  </si>
  <si>
    <t>832166</t>
  </si>
  <si>
    <t>832178</t>
  </si>
  <si>
    <t>832179</t>
  </si>
  <si>
    <t>832180</t>
  </si>
  <si>
    <t>832181</t>
  </si>
  <si>
    <t>832182</t>
  </si>
  <si>
    <t>832183</t>
  </si>
  <si>
    <t>832184</t>
  </si>
  <si>
    <t>832200</t>
  </si>
  <si>
    <t>832201</t>
  </si>
  <si>
    <t>832203</t>
  </si>
  <si>
    <t>832215</t>
  </si>
  <si>
    <t>834111</t>
  </si>
  <si>
    <t>834118</t>
  </si>
  <si>
    <t>834119</t>
  </si>
  <si>
    <t>834120</t>
  </si>
  <si>
    <t>834121</t>
  </si>
  <si>
    <t>834122</t>
  </si>
  <si>
    <t>834123</t>
  </si>
  <si>
    <t>834124</t>
  </si>
  <si>
    <t>834125</t>
  </si>
  <si>
    <t>834132</t>
  </si>
  <si>
    <t>834133</t>
  </si>
  <si>
    <t>834134</t>
  </si>
  <si>
    <t>834136</t>
  </si>
  <si>
    <t>834156</t>
  </si>
  <si>
    <t>834293</t>
  </si>
  <si>
    <t>834294</t>
  </si>
  <si>
    <t>834585</t>
  </si>
  <si>
    <t>834586</t>
  </si>
  <si>
    <t>834587</t>
  </si>
  <si>
    <t>834729</t>
  </si>
  <si>
    <t>834922</t>
  </si>
  <si>
    <t>834929</t>
  </si>
  <si>
    <t>834996</t>
  </si>
  <si>
    <t>835205</t>
  </si>
  <si>
    <t>835206</t>
  </si>
  <si>
    <t>835207</t>
  </si>
  <si>
    <t>835208</t>
  </si>
  <si>
    <t>835209</t>
  </si>
  <si>
    <t>835210</t>
  </si>
  <si>
    <t>835211</t>
  </si>
  <si>
    <t>835212</t>
  </si>
  <si>
    <t>835213</t>
  </si>
  <si>
    <t>835217</t>
  </si>
  <si>
    <t>835218</t>
  </si>
  <si>
    <t>835258</t>
  </si>
  <si>
    <t>835259</t>
  </si>
  <si>
    <t>835307</t>
  </si>
  <si>
    <t>835448</t>
  </si>
  <si>
    <t>835449</t>
  </si>
  <si>
    <t>835450</t>
  </si>
  <si>
    <t>835451</t>
  </si>
  <si>
    <t>835452</t>
  </si>
  <si>
    <t>835453</t>
  </si>
  <si>
    <t>835454</t>
  </si>
  <si>
    <t>835511</t>
  </si>
  <si>
    <t>835512</t>
  </si>
  <si>
    <t>835513</t>
  </si>
  <si>
    <t>835514</t>
  </si>
  <si>
    <t>835515</t>
  </si>
  <si>
    <t>837276</t>
  </si>
  <si>
    <t>837277</t>
  </si>
  <si>
    <t>837278</t>
  </si>
  <si>
    <t>837279</t>
  </si>
  <si>
    <t>837280</t>
  </si>
  <si>
    <t>837281</t>
  </si>
  <si>
    <t>837282</t>
  </si>
  <si>
    <t>837283</t>
  </si>
  <si>
    <t>837284</t>
  </si>
  <si>
    <t>837285</t>
  </si>
  <si>
    <t>837286</t>
  </si>
  <si>
    <t>837287</t>
  </si>
  <si>
    <t>837288</t>
  </si>
  <si>
    <t>837289</t>
  </si>
  <si>
    <t>837290</t>
  </si>
  <si>
    <t>837291</t>
  </si>
  <si>
    <t>837292</t>
  </si>
  <si>
    <t>837293</t>
  </si>
  <si>
    <t>837294</t>
  </si>
  <si>
    <t>837295</t>
  </si>
  <si>
    <t>837296</t>
  </si>
  <si>
    <t>837297</t>
  </si>
  <si>
    <t>837298</t>
  </si>
  <si>
    <t>837299</t>
  </si>
  <si>
    <t>837300</t>
  </si>
  <si>
    <t>837301</t>
  </si>
  <si>
    <t>837302</t>
  </si>
  <si>
    <t>837303</t>
  </si>
  <si>
    <t>837304</t>
  </si>
  <si>
    <t>837305</t>
  </si>
  <si>
    <t>837306</t>
  </si>
  <si>
    <t>837307</t>
  </si>
  <si>
    <t>837308</t>
  </si>
  <si>
    <t>837309</t>
  </si>
  <si>
    <t>837310</t>
  </si>
  <si>
    <t>837311</t>
  </si>
  <si>
    <t>837312</t>
  </si>
  <si>
    <t>837313</t>
  </si>
  <si>
    <t>837314</t>
  </si>
  <si>
    <t>837315</t>
  </si>
  <si>
    <t>837316</t>
  </si>
  <si>
    <t>837317</t>
  </si>
  <si>
    <t>837318</t>
  </si>
  <si>
    <t>837319</t>
  </si>
  <si>
    <t>837320</t>
  </si>
  <si>
    <t>837321</t>
  </si>
  <si>
    <t>837322</t>
  </si>
  <si>
    <t>837323</t>
  </si>
  <si>
    <t>837324</t>
  </si>
  <si>
    <t>837325</t>
  </si>
  <si>
    <t>837326</t>
  </si>
  <si>
    <t>837327</t>
  </si>
  <si>
    <t>837328</t>
  </si>
  <si>
    <t>837329</t>
  </si>
  <si>
    <t>837330</t>
  </si>
  <si>
    <t>837331</t>
  </si>
  <si>
    <t>837332</t>
  </si>
  <si>
    <t>837333</t>
  </si>
  <si>
    <t>837334</t>
  </si>
  <si>
    <t>837335</t>
  </si>
  <si>
    <t>837336</t>
  </si>
  <si>
    <t>837337</t>
  </si>
  <si>
    <t>837338</t>
  </si>
  <si>
    <t>837339</t>
  </si>
  <si>
    <t>837340</t>
  </si>
  <si>
    <t>837341</t>
  </si>
  <si>
    <t>837342</t>
  </si>
  <si>
    <t>837343</t>
  </si>
  <si>
    <t>837345</t>
  </si>
  <si>
    <t>837346</t>
  </si>
  <si>
    <t>837515</t>
  </si>
  <si>
    <t>838024</t>
  </si>
  <si>
    <t>838894</t>
  </si>
  <si>
    <t>839846</t>
  </si>
  <si>
    <t>840157</t>
  </si>
  <si>
    <t>841413</t>
  </si>
  <si>
    <t>841414</t>
  </si>
  <si>
    <t>841415</t>
  </si>
  <si>
    <t>841416</t>
  </si>
  <si>
    <t>841417</t>
  </si>
  <si>
    <t>841418</t>
  </si>
  <si>
    <t>841419</t>
  </si>
  <si>
    <t>841420</t>
  </si>
  <si>
    <t>841421</t>
  </si>
  <si>
    <t>844065</t>
  </si>
  <si>
    <t>844125</t>
  </si>
  <si>
    <t>844126</t>
  </si>
  <si>
    <t>844166</t>
  </si>
  <si>
    <t>844176</t>
  </si>
  <si>
    <t>844301</t>
  </si>
  <si>
    <t>844302</t>
  </si>
  <si>
    <t>844303</t>
  </si>
  <si>
    <t>844304</t>
  </si>
  <si>
    <t>844305</t>
  </si>
  <si>
    <t>844306</t>
  </si>
  <si>
    <t>844307</t>
  </si>
  <si>
    <t>844308</t>
  </si>
  <si>
    <t>844318</t>
  </si>
  <si>
    <t>844327</t>
  </si>
  <si>
    <t>844328</t>
  </si>
  <si>
    <t>844329</t>
  </si>
  <si>
    <t>844330</t>
  </si>
  <si>
    <t>844331</t>
  </si>
  <si>
    <t>844332</t>
  </si>
  <si>
    <t>844333</t>
  </si>
  <si>
    <t>844395</t>
  </si>
  <si>
    <t>844396</t>
  </si>
  <si>
    <t>845003</t>
  </si>
  <si>
    <t>845004</t>
  </si>
  <si>
    <t>845407</t>
  </si>
  <si>
    <t>845408</t>
  </si>
  <si>
    <t>845409</t>
  </si>
  <si>
    <t>845410</t>
  </si>
  <si>
    <t>845411</t>
  </si>
  <si>
    <t>845412</t>
  </si>
  <si>
    <t>845413</t>
  </si>
  <si>
    <t>845414</t>
  </si>
  <si>
    <t>845415</t>
  </si>
  <si>
    <t>845416</t>
  </si>
  <si>
    <t>845417</t>
  </si>
  <si>
    <t>845418</t>
  </si>
  <si>
    <t>845419</t>
  </si>
  <si>
    <t>845420</t>
  </si>
  <si>
    <t>845421</t>
  </si>
  <si>
    <t>845422</t>
  </si>
  <si>
    <t>845423</t>
  </si>
  <si>
    <t>845424</t>
  </si>
  <si>
    <t>845425</t>
  </si>
  <si>
    <t>845426</t>
  </si>
  <si>
    <t>845427</t>
  </si>
  <si>
    <t>845428</t>
  </si>
  <si>
    <t>845429</t>
  </si>
  <si>
    <t>845430</t>
  </si>
  <si>
    <t>845431</t>
  </si>
  <si>
    <t>845432</t>
  </si>
  <si>
    <t>845433</t>
  </si>
  <si>
    <t>845434</t>
  </si>
  <si>
    <t>845435</t>
  </si>
  <si>
    <t>845436</t>
  </si>
  <si>
    <t>845437</t>
  </si>
  <si>
    <t>845438</t>
  </si>
  <si>
    <t>845439</t>
  </si>
  <si>
    <t>845440</t>
  </si>
  <si>
    <t>845441</t>
  </si>
  <si>
    <t>845442</t>
  </si>
  <si>
    <t>845443</t>
  </si>
  <si>
    <t>845444</t>
  </si>
  <si>
    <t>845445</t>
  </si>
  <si>
    <t>845446</t>
  </si>
  <si>
    <t>845447</t>
  </si>
  <si>
    <t>845448</t>
  </si>
  <si>
    <t>845449</t>
  </si>
  <si>
    <t>845450</t>
  </si>
  <si>
    <t>845451</t>
  </si>
  <si>
    <t>845452</t>
  </si>
  <si>
    <t>845453</t>
  </si>
  <si>
    <t>845454</t>
  </si>
  <si>
    <t>845455</t>
  </si>
  <si>
    <t>845456</t>
  </si>
  <si>
    <t>845457</t>
  </si>
  <si>
    <t>845458</t>
  </si>
  <si>
    <t>845459</t>
  </si>
  <si>
    <t>845460</t>
  </si>
  <si>
    <t>845461</t>
  </si>
  <si>
    <t>845462</t>
  </si>
  <si>
    <t>845463</t>
  </si>
  <si>
    <t>845464</t>
  </si>
  <si>
    <t>845465</t>
  </si>
  <si>
    <t>845466</t>
  </si>
  <si>
    <t>845467</t>
  </si>
  <si>
    <t>845468</t>
  </si>
  <si>
    <t>845469</t>
  </si>
  <si>
    <t>845470</t>
  </si>
  <si>
    <t>845471</t>
  </si>
  <si>
    <t>845472</t>
  </si>
  <si>
    <t>845510</t>
  </si>
  <si>
    <t>845511</t>
  </si>
  <si>
    <t>845512</t>
  </si>
  <si>
    <t>845513</t>
  </si>
  <si>
    <t>845514</t>
  </si>
  <si>
    <t>845515</t>
  </si>
  <si>
    <t>845516</t>
  </si>
  <si>
    <t>845517</t>
  </si>
  <si>
    <t>845518</t>
  </si>
  <si>
    <t>845519</t>
  </si>
  <si>
    <t>845520</t>
  </si>
  <si>
    <t>845521</t>
  </si>
  <si>
    <t>845522</t>
  </si>
  <si>
    <t>845523</t>
  </si>
  <si>
    <t>845524</t>
  </si>
  <si>
    <t>845525</t>
  </si>
  <si>
    <t>845526</t>
  </si>
  <si>
    <t>845527</t>
  </si>
  <si>
    <t>845528</t>
  </si>
  <si>
    <t>845529</t>
  </si>
  <si>
    <t>845530</t>
  </si>
  <si>
    <t>845531</t>
  </si>
  <si>
    <t>845532</t>
  </si>
  <si>
    <t>845533</t>
  </si>
  <si>
    <t>845592</t>
  </si>
  <si>
    <t>845593</t>
  </si>
  <si>
    <t>845594</t>
  </si>
  <si>
    <t>845595</t>
  </si>
  <si>
    <t>845596</t>
  </si>
  <si>
    <t>845597</t>
  </si>
  <si>
    <t>845598</t>
  </si>
  <si>
    <t>845599</t>
  </si>
  <si>
    <t>845600</t>
  </si>
  <si>
    <t>845601</t>
  </si>
  <si>
    <t>845602</t>
  </si>
  <si>
    <t>845603</t>
  </si>
  <si>
    <t>845604</t>
  </si>
  <si>
    <t>845605</t>
  </si>
  <si>
    <t>845606</t>
  </si>
  <si>
    <t>845607</t>
  </si>
  <si>
    <t>845608</t>
  </si>
  <si>
    <t>845609</t>
  </si>
  <si>
    <t>845610</t>
  </si>
  <si>
    <t>845611</t>
  </si>
  <si>
    <t>845612</t>
  </si>
  <si>
    <t>845613</t>
  </si>
  <si>
    <t>845614</t>
  </si>
  <si>
    <t>845615</t>
  </si>
  <si>
    <t>845616</t>
  </si>
  <si>
    <t>845617</t>
  </si>
  <si>
    <t>845618</t>
  </si>
  <si>
    <t>845619</t>
  </si>
  <si>
    <t>845620</t>
  </si>
  <si>
    <t>845621</t>
  </si>
  <si>
    <t>845622</t>
  </si>
  <si>
    <t>845623</t>
  </si>
  <si>
    <t>845624</t>
  </si>
  <si>
    <t>845625</t>
  </si>
  <si>
    <t>845626</t>
  </si>
  <si>
    <t>845627</t>
  </si>
  <si>
    <t>845628</t>
  </si>
  <si>
    <t>845629</t>
  </si>
  <si>
    <t>845630</t>
  </si>
  <si>
    <t>845631</t>
  </si>
  <si>
    <t>845632</t>
  </si>
  <si>
    <t>845633</t>
  </si>
  <si>
    <t>845634</t>
  </si>
  <si>
    <t>845635</t>
  </si>
  <si>
    <t>845636</t>
  </si>
  <si>
    <t>845637</t>
  </si>
  <si>
    <t>845638</t>
  </si>
  <si>
    <t>845639</t>
  </si>
  <si>
    <t>845640</t>
  </si>
  <si>
    <t>845641</t>
  </si>
  <si>
    <t>845642</t>
  </si>
  <si>
    <t>845643</t>
  </si>
  <si>
    <t>845644</t>
  </si>
  <si>
    <t>845645</t>
  </si>
  <si>
    <t>845646</t>
  </si>
  <si>
    <t>845647</t>
  </si>
  <si>
    <t>845648</t>
  </si>
  <si>
    <t>845649</t>
  </si>
  <si>
    <t>845650</t>
  </si>
  <si>
    <t>845651</t>
  </si>
  <si>
    <t>845652</t>
  </si>
  <si>
    <t>845653</t>
  </si>
  <si>
    <t>845654</t>
  </si>
  <si>
    <t>845655</t>
  </si>
  <si>
    <t>845656</t>
  </si>
  <si>
    <t>845657</t>
  </si>
  <si>
    <t>845658</t>
  </si>
  <si>
    <t>845659</t>
  </si>
  <si>
    <t>845660</t>
  </si>
  <si>
    <t>845661</t>
  </si>
  <si>
    <t>845662</t>
  </si>
  <si>
    <t>845663</t>
  </si>
  <si>
    <t>845664</t>
  </si>
  <si>
    <t>845665</t>
  </si>
  <si>
    <t>845666</t>
  </si>
  <si>
    <t>845667</t>
  </si>
  <si>
    <t>845668</t>
  </si>
  <si>
    <t>845669</t>
  </si>
  <si>
    <t>845670</t>
  </si>
  <si>
    <t>845671</t>
  </si>
  <si>
    <t>845672</t>
  </si>
  <si>
    <t>845673</t>
  </si>
  <si>
    <t>845674</t>
  </si>
  <si>
    <t>845675</t>
  </si>
  <si>
    <t>845676</t>
  </si>
  <si>
    <t>845677</t>
  </si>
  <si>
    <t>845678</t>
  </si>
  <si>
    <t>845679</t>
  </si>
  <si>
    <t>845680</t>
  </si>
  <si>
    <t>845681</t>
  </si>
  <si>
    <t>845682</t>
  </si>
  <si>
    <t>845683</t>
  </si>
  <si>
    <t>845684</t>
  </si>
  <si>
    <t>845685</t>
  </si>
  <si>
    <t>845686</t>
  </si>
  <si>
    <t>845687</t>
  </si>
  <si>
    <t>845688</t>
  </si>
  <si>
    <t>845689</t>
  </si>
  <si>
    <t>845749</t>
  </si>
  <si>
    <t>845750</t>
  </si>
  <si>
    <t>845751</t>
  </si>
  <si>
    <t>845752</t>
  </si>
  <si>
    <t>845753</t>
  </si>
  <si>
    <t>845754</t>
  </si>
  <si>
    <t>845755</t>
  </si>
  <si>
    <t>845756</t>
  </si>
  <si>
    <t>845757</t>
  </si>
  <si>
    <t>845758</t>
  </si>
  <si>
    <t>845759</t>
  </si>
  <si>
    <t>845760</t>
  </si>
  <si>
    <t>845761</t>
  </si>
  <si>
    <t>845762</t>
  </si>
  <si>
    <t>845763</t>
  </si>
  <si>
    <t>845765</t>
  </si>
  <si>
    <t>845767</t>
  </si>
  <si>
    <t>845768</t>
  </si>
  <si>
    <t>845769</t>
  </si>
  <si>
    <t>845770</t>
  </si>
  <si>
    <t>845771</t>
  </si>
  <si>
    <t>845772</t>
  </si>
  <si>
    <t>845774</t>
  </si>
  <si>
    <t>845775</t>
  </si>
  <si>
    <t>845776</t>
  </si>
  <si>
    <t>845777</t>
  </si>
  <si>
    <t>845779</t>
  </si>
  <si>
    <t>846170</t>
  </si>
  <si>
    <t>846171</t>
  </si>
  <si>
    <t>846172</t>
  </si>
  <si>
    <t>846173</t>
  </si>
  <si>
    <t>846205</t>
  </si>
  <si>
    <t>846206</t>
  </si>
  <si>
    <t>846207</t>
  </si>
  <si>
    <t>846272</t>
  </si>
  <si>
    <t>846315</t>
  </si>
  <si>
    <t>846316</t>
  </si>
  <si>
    <t>846317</t>
  </si>
  <si>
    <t>846318</t>
  </si>
  <si>
    <t>846354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</si>
</sst>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0\ _€_-;\-* #,##0.0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43" fontId="4" fillId="3" borderId="4" xfId="3" applyFont="1" applyFill="1" applyBorder="1" applyAlignment="1" applyProtection="1">
      <alignment horizontal="center" vertical="center" wrapText="1"/>
    </xf>
    <xf numFmtId="43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98074E90-2808-407D-8AB1-F27D7C9F2573}"/>
    <cellStyle name="Normal" xfId="0" builtinId="0"/>
    <cellStyle name="Normal 2 2" xfId="2" xr:uid="{9678EC8C-5403-43B3-94C7-4E13D796A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Jornada%20Supersalud%20Nov-2021/Carteras%20Recibidas/Revision%20Cartera%20RTS%20Dic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 refreshError="1"/>
      <sheetData sheetId="2"/>
      <sheetData sheetId="3">
        <row r="2">
          <cell r="N2">
            <v>44406</v>
          </cell>
          <cell r="O2">
            <v>761435</v>
          </cell>
          <cell r="P2">
            <v>44406</v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N3">
            <v>44406</v>
          </cell>
          <cell r="O3">
            <v>761436</v>
          </cell>
          <cell r="P3">
            <v>44406</v>
          </cell>
        </row>
        <row r="4">
          <cell r="J4">
            <v>761435</v>
          </cell>
          <cell r="K4">
            <v>44406</v>
          </cell>
          <cell r="L4">
            <v>65000</v>
          </cell>
          <cell r="N4">
            <v>44406</v>
          </cell>
          <cell r="O4">
            <v>761437</v>
          </cell>
          <cell r="P4">
            <v>44406</v>
          </cell>
        </row>
        <row r="5">
          <cell r="J5">
            <v>761436</v>
          </cell>
          <cell r="K5">
            <v>44406</v>
          </cell>
          <cell r="L5">
            <v>65000</v>
          </cell>
          <cell r="N5">
            <v>44406</v>
          </cell>
          <cell r="O5">
            <v>761593</v>
          </cell>
          <cell r="P5">
            <v>44406</v>
          </cell>
        </row>
        <row r="6">
          <cell r="J6">
            <v>761437</v>
          </cell>
          <cell r="K6">
            <v>44406</v>
          </cell>
          <cell r="L6">
            <v>65000</v>
          </cell>
          <cell r="N6">
            <v>44406</v>
          </cell>
          <cell r="O6">
            <v>761594</v>
          </cell>
          <cell r="P6">
            <v>44406</v>
          </cell>
        </row>
        <row r="7">
          <cell r="J7">
            <v>761593</v>
          </cell>
          <cell r="K7">
            <v>44406</v>
          </cell>
          <cell r="L7">
            <v>65000</v>
          </cell>
          <cell r="N7">
            <v>44407</v>
          </cell>
          <cell r="O7">
            <v>763230</v>
          </cell>
          <cell r="P7">
            <v>44407</v>
          </cell>
        </row>
        <row r="8">
          <cell r="J8">
            <v>761594</v>
          </cell>
          <cell r="K8">
            <v>44406</v>
          </cell>
          <cell r="L8">
            <v>65000</v>
          </cell>
          <cell r="N8">
            <v>44408</v>
          </cell>
          <cell r="O8">
            <v>769278</v>
          </cell>
          <cell r="P8">
            <v>44474</v>
          </cell>
        </row>
        <row r="9">
          <cell r="J9">
            <v>763230</v>
          </cell>
          <cell r="K9">
            <v>44407</v>
          </cell>
          <cell r="L9">
            <v>2500000</v>
          </cell>
          <cell r="N9">
            <v>44408</v>
          </cell>
          <cell r="O9">
            <v>769279</v>
          </cell>
          <cell r="P9">
            <v>44474</v>
          </cell>
        </row>
        <row r="10">
          <cell r="J10">
            <v>824467</v>
          </cell>
          <cell r="K10">
            <v>44529</v>
          </cell>
          <cell r="L10">
            <v>65000</v>
          </cell>
          <cell r="N10">
            <v>44408</v>
          </cell>
          <cell r="O10">
            <v>770211</v>
          </cell>
          <cell r="P10">
            <v>44417</v>
          </cell>
        </row>
        <row r="11">
          <cell r="J11">
            <v>841415</v>
          </cell>
          <cell r="K11">
            <v>44559</v>
          </cell>
          <cell r="L11">
            <v>570056</v>
          </cell>
          <cell r="N11">
            <v>44408</v>
          </cell>
          <cell r="O11">
            <v>770212</v>
          </cell>
          <cell r="P11">
            <v>44417</v>
          </cell>
        </row>
        <row r="12">
          <cell r="J12">
            <v>841416</v>
          </cell>
          <cell r="K12">
            <v>44559</v>
          </cell>
          <cell r="L12">
            <v>3328000</v>
          </cell>
          <cell r="N12">
            <v>44408</v>
          </cell>
          <cell r="O12">
            <v>771487</v>
          </cell>
          <cell r="P12">
            <v>44417</v>
          </cell>
        </row>
        <row r="13">
          <cell r="J13">
            <v>841418</v>
          </cell>
          <cell r="K13">
            <v>44559</v>
          </cell>
          <cell r="L13">
            <v>80000</v>
          </cell>
          <cell r="N13">
            <v>44434</v>
          </cell>
          <cell r="O13">
            <v>776223</v>
          </cell>
          <cell r="P13">
            <v>44452</v>
          </cell>
        </row>
        <row r="14">
          <cell r="J14">
            <v>841419</v>
          </cell>
          <cell r="K14">
            <v>44559</v>
          </cell>
          <cell r="L14">
            <v>80000</v>
          </cell>
          <cell r="N14">
            <v>44435</v>
          </cell>
          <cell r="O14">
            <v>777431</v>
          </cell>
          <cell r="P14">
            <v>44449</v>
          </cell>
        </row>
        <row r="15">
          <cell r="J15">
            <v>841421</v>
          </cell>
          <cell r="K15">
            <v>44559</v>
          </cell>
          <cell r="L15">
            <v>80000</v>
          </cell>
          <cell r="N15">
            <v>44435</v>
          </cell>
          <cell r="O15">
            <v>777433</v>
          </cell>
          <cell r="P15">
            <v>44449</v>
          </cell>
        </row>
        <row r="16">
          <cell r="J16">
            <v>845610</v>
          </cell>
          <cell r="K16">
            <v>44560</v>
          </cell>
          <cell r="L16">
            <v>2500000</v>
          </cell>
          <cell r="N16">
            <v>44438</v>
          </cell>
          <cell r="O16">
            <v>778915</v>
          </cell>
          <cell r="P16">
            <v>44445</v>
          </cell>
        </row>
        <row r="17">
          <cell r="J17">
            <v>845611</v>
          </cell>
          <cell r="K17">
            <v>44560</v>
          </cell>
          <cell r="L17">
            <v>2500000</v>
          </cell>
          <cell r="N17">
            <v>44438</v>
          </cell>
          <cell r="O17">
            <v>778928</v>
          </cell>
          <cell r="P17">
            <v>44446</v>
          </cell>
        </row>
        <row r="18">
          <cell r="J18">
            <v>845612</v>
          </cell>
          <cell r="K18">
            <v>44560</v>
          </cell>
          <cell r="L18">
            <v>2500000</v>
          </cell>
          <cell r="N18">
            <v>44438</v>
          </cell>
          <cell r="O18">
            <v>779131</v>
          </cell>
          <cell r="P18">
            <v>44449</v>
          </cell>
        </row>
        <row r="19">
          <cell r="J19">
            <v>845613</v>
          </cell>
          <cell r="K19">
            <v>44560</v>
          </cell>
          <cell r="L19">
            <v>2500000</v>
          </cell>
          <cell r="N19">
            <v>44438</v>
          </cell>
          <cell r="O19">
            <v>779132</v>
          </cell>
          <cell r="P19">
            <v>44449</v>
          </cell>
        </row>
        <row r="20">
          <cell r="J20">
            <v>845614</v>
          </cell>
          <cell r="K20">
            <v>44560</v>
          </cell>
          <cell r="L20">
            <v>2500000</v>
          </cell>
          <cell r="N20">
            <v>44438</v>
          </cell>
          <cell r="O20">
            <v>779133</v>
          </cell>
          <cell r="P20">
            <v>44449</v>
          </cell>
        </row>
        <row r="21">
          <cell r="J21">
            <v>845617</v>
          </cell>
          <cell r="K21">
            <v>44560</v>
          </cell>
          <cell r="L21">
            <v>2500000</v>
          </cell>
          <cell r="N21">
            <v>44438</v>
          </cell>
          <cell r="O21">
            <v>779152</v>
          </cell>
          <cell r="P21">
            <v>44446</v>
          </cell>
        </row>
        <row r="22">
          <cell r="J22">
            <v>845619</v>
          </cell>
          <cell r="K22">
            <v>44560</v>
          </cell>
          <cell r="L22">
            <v>2500000</v>
          </cell>
          <cell r="N22">
            <v>44438</v>
          </cell>
          <cell r="O22">
            <v>779154</v>
          </cell>
          <cell r="P22">
            <v>44446</v>
          </cell>
        </row>
        <row r="23">
          <cell r="J23">
            <v>845621</v>
          </cell>
          <cell r="K23">
            <v>44560</v>
          </cell>
          <cell r="L23">
            <v>2500000</v>
          </cell>
          <cell r="N23">
            <v>44438</v>
          </cell>
          <cell r="O23">
            <v>779166</v>
          </cell>
          <cell r="P23">
            <v>44449</v>
          </cell>
        </row>
        <row r="24">
          <cell r="J24">
            <v>845634</v>
          </cell>
          <cell r="K24">
            <v>44560</v>
          </cell>
          <cell r="L24">
            <v>2500000</v>
          </cell>
          <cell r="N24">
            <v>44438</v>
          </cell>
          <cell r="O24">
            <v>779167</v>
          </cell>
          <cell r="P24">
            <v>44449</v>
          </cell>
        </row>
        <row r="25">
          <cell r="J25">
            <v>845635</v>
          </cell>
          <cell r="K25">
            <v>44560</v>
          </cell>
          <cell r="L25">
            <v>2500000</v>
          </cell>
          <cell r="N25">
            <v>44438</v>
          </cell>
          <cell r="O25">
            <v>779168</v>
          </cell>
          <cell r="P25">
            <v>44449</v>
          </cell>
        </row>
        <row r="26">
          <cell r="J26">
            <v>845636</v>
          </cell>
          <cell r="K26">
            <v>44560</v>
          </cell>
          <cell r="L26">
            <v>2500000</v>
          </cell>
          <cell r="N26">
            <v>44438</v>
          </cell>
          <cell r="O26">
            <v>779169</v>
          </cell>
          <cell r="P26">
            <v>44449</v>
          </cell>
        </row>
        <row r="27">
          <cell r="J27">
            <v>845637</v>
          </cell>
          <cell r="K27">
            <v>44560</v>
          </cell>
          <cell r="L27">
            <v>2500000</v>
          </cell>
          <cell r="N27">
            <v>44438</v>
          </cell>
          <cell r="O27">
            <v>779170</v>
          </cell>
          <cell r="P27">
            <v>44449</v>
          </cell>
        </row>
        <row r="28">
          <cell r="J28">
            <v>845638</v>
          </cell>
          <cell r="K28">
            <v>44560</v>
          </cell>
          <cell r="L28">
            <v>2500000</v>
          </cell>
          <cell r="N28">
            <v>44438</v>
          </cell>
          <cell r="O28">
            <v>779171</v>
          </cell>
          <cell r="P28">
            <v>44449</v>
          </cell>
        </row>
        <row r="29">
          <cell r="J29">
            <v>845639</v>
          </cell>
          <cell r="K29">
            <v>44560</v>
          </cell>
          <cell r="L29">
            <v>2500000</v>
          </cell>
          <cell r="N29">
            <v>44438</v>
          </cell>
          <cell r="O29">
            <v>779183</v>
          </cell>
          <cell r="P29">
            <v>44447</v>
          </cell>
        </row>
        <row r="30">
          <cell r="J30">
            <v>845672</v>
          </cell>
          <cell r="K30">
            <v>44560</v>
          </cell>
          <cell r="L30">
            <v>2500000</v>
          </cell>
          <cell r="N30">
            <v>44438</v>
          </cell>
          <cell r="O30">
            <v>779189</v>
          </cell>
          <cell r="P30">
            <v>44447</v>
          </cell>
        </row>
        <row r="31">
          <cell r="J31">
            <v>845685</v>
          </cell>
          <cell r="K31">
            <v>44560</v>
          </cell>
          <cell r="L31">
            <v>2500000</v>
          </cell>
          <cell r="N31">
            <v>44438</v>
          </cell>
          <cell r="O31">
            <v>779191</v>
          </cell>
          <cell r="P31">
            <v>44447</v>
          </cell>
        </row>
        <row r="32">
          <cell r="J32">
            <v>845689</v>
          </cell>
          <cell r="K32">
            <v>44560</v>
          </cell>
          <cell r="L32">
            <v>499998</v>
          </cell>
          <cell r="N32">
            <v>44438</v>
          </cell>
          <cell r="O32">
            <v>779192</v>
          </cell>
          <cell r="P32">
            <v>44447</v>
          </cell>
        </row>
        <row r="33">
          <cell r="J33">
            <v>845765</v>
          </cell>
          <cell r="K33">
            <v>44560</v>
          </cell>
          <cell r="L33">
            <v>1800000</v>
          </cell>
          <cell r="N33">
            <v>44438</v>
          </cell>
          <cell r="O33">
            <v>779193</v>
          </cell>
          <cell r="P33">
            <v>44447</v>
          </cell>
        </row>
        <row r="34">
          <cell r="J34">
            <v>846354</v>
          </cell>
          <cell r="K34">
            <v>44560</v>
          </cell>
          <cell r="L34">
            <v>65000</v>
          </cell>
          <cell r="N34">
            <v>44438</v>
          </cell>
          <cell r="O34">
            <v>779198</v>
          </cell>
          <cell r="P34">
            <v>44447</v>
          </cell>
        </row>
        <row r="35">
          <cell r="J35" t="str">
            <v>Total general</v>
          </cell>
          <cell r="L35">
            <v>49393054</v>
          </cell>
          <cell r="N35">
            <v>44438</v>
          </cell>
          <cell r="O35">
            <v>779199</v>
          </cell>
          <cell r="P35">
            <v>44446</v>
          </cell>
        </row>
        <row r="36">
          <cell r="N36">
            <v>44438</v>
          </cell>
          <cell r="O36">
            <v>779201</v>
          </cell>
          <cell r="P36">
            <v>44446</v>
          </cell>
        </row>
        <row r="37">
          <cell r="N37">
            <v>44438</v>
          </cell>
          <cell r="O37">
            <v>779207</v>
          </cell>
          <cell r="P37">
            <v>44446</v>
          </cell>
        </row>
        <row r="38">
          <cell r="N38">
            <v>44438</v>
          </cell>
          <cell r="O38">
            <v>779208</v>
          </cell>
          <cell r="P38">
            <v>44446</v>
          </cell>
        </row>
        <row r="39">
          <cell r="N39">
            <v>44438</v>
          </cell>
          <cell r="O39">
            <v>779621</v>
          </cell>
          <cell r="P39">
            <v>44449</v>
          </cell>
        </row>
        <row r="40">
          <cell r="N40">
            <v>44438</v>
          </cell>
          <cell r="O40">
            <v>779624</v>
          </cell>
          <cell r="P40">
            <v>44449</v>
          </cell>
        </row>
        <row r="41">
          <cell r="N41">
            <v>44438</v>
          </cell>
          <cell r="O41">
            <v>779625</v>
          </cell>
          <cell r="P41">
            <v>44449</v>
          </cell>
        </row>
        <row r="42">
          <cell r="N42">
            <v>44438</v>
          </cell>
          <cell r="O42">
            <v>779626</v>
          </cell>
          <cell r="P42">
            <v>44449</v>
          </cell>
        </row>
        <row r="43">
          <cell r="N43">
            <v>44438</v>
          </cell>
          <cell r="O43">
            <v>779627</v>
          </cell>
          <cell r="P43">
            <v>44449</v>
          </cell>
        </row>
        <row r="44">
          <cell r="N44">
            <v>44438</v>
          </cell>
          <cell r="O44">
            <v>779628</v>
          </cell>
          <cell r="P44">
            <v>44449</v>
          </cell>
        </row>
        <row r="45">
          <cell r="N45">
            <v>44438</v>
          </cell>
          <cell r="O45">
            <v>779629</v>
          </cell>
          <cell r="P45">
            <v>44449</v>
          </cell>
        </row>
        <row r="46">
          <cell r="N46">
            <v>44438</v>
          </cell>
          <cell r="O46">
            <v>780035</v>
          </cell>
          <cell r="P46">
            <v>44446</v>
          </cell>
        </row>
        <row r="47">
          <cell r="N47">
            <v>44438</v>
          </cell>
          <cell r="O47">
            <v>780037</v>
          </cell>
          <cell r="P47">
            <v>44449</v>
          </cell>
        </row>
        <row r="48">
          <cell r="N48">
            <v>44438</v>
          </cell>
          <cell r="O48">
            <v>780071</v>
          </cell>
          <cell r="P48">
            <v>44446</v>
          </cell>
        </row>
        <row r="49">
          <cell r="N49">
            <v>44438</v>
          </cell>
          <cell r="O49">
            <v>780072</v>
          </cell>
          <cell r="P49">
            <v>44446</v>
          </cell>
        </row>
        <row r="50">
          <cell r="N50">
            <v>44438</v>
          </cell>
          <cell r="O50">
            <v>780073</v>
          </cell>
          <cell r="P50">
            <v>44446</v>
          </cell>
        </row>
        <row r="51">
          <cell r="N51">
            <v>44438</v>
          </cell>
          <cell r="O51">
            <v>780074</v>
          </cell>
          <cell r="P51">
            <v>44446</v>
          </cell>
        </row>
        <row r="52">
          <cell r="N52">
            <v>44438</v>
          </cell>
          <cell r="O52">
            <v>780598</v>
          </cell>
          <cell r="P52">
            <v>44446</v>
          </cell>
        </row>
        <row r="53">
          <cell r="N53">
            <v>44438</v>
          </cell>
          <cell r="O53">
            <v>780600</v>
          </cell>
          <cell r="P53">
            <v>44446</v>
          </cell>
        </row>
        <row r="54">
          <cell r="N54">
            <v>44438</v>
          </cell>
          <cell r="O54">
            <v>782777</v>
          </cell>
          <cell r="P54">
            <v>44449</v>
          </cell>
        </row>
        <row r="55">
          <cell r="N55">
            <v>44438</v>
          </cell>
          <cell r="O55">
            <v>782778</v>
          </cell>
          <cell r="P55">
            <v>44449</v>
          </cell>
        </row>
        <row r="56">
          <cell r="N56">
            <v>44438</v>
          </cell>
          <cell r="O56">
            <v>782779</v>
          </cell>
          <cell r="P56">
            <v>44449</v>
          </cell>
        </row>
        <row r="57">
          <cell r="N57">
            <v>44438</v>
          </cell>
          <cell r="O57">
            <v>782780</v>
          </cell>
          <cell r="P57">
            <v>44449</v>
          </cell>
        </row>
        <row r="58">
          <cell r="N58">
            <v>44438</v>
          </cell>
          <cell r="O58">
            <v>782893</v>
          </cell>
          <cell r="P58">
            <v>44449</v>
          </cell>
        </row>
        <row r="59">
          <cell r="N59">
            <v>44438</v>
          </cell>
          <cell r="O59">
            <v>782912</v>
          </cell>
          <cell r="P59">
            <v>44452</v>
          </cell>
        </row>
        <row r="60">
          <cell r="N60">
            <v>44438</v>
          </cell>
          <cell r="O60">
            <v>782980</v>
          </cell>
          <cell r="P60">
            <v>44449</v>
          </cell>
        </row>
        <row r="61">
          <cell r="N61">
            <v>44438</v>
          </cell>
          <cell r="O61">
            <v>782989</v>
          </cell>
          <cell r="P61">
            <v>44449</v>
          </cell>
        </row>
        <row r="62">
          <cell r="N62">
            <v>44438</v>
          </cell>
          <cell r="O62">
            <v>783266</v>
          </cell>
          <cell r="P62">
            <v>44452</v>
          </cell>
        </row>
        <row r="63">
          <cell r="N63">
            <v>44439</v>
          </cell>
          <cell r="O63">
            <v>786030</v>
          </cell>
          <cell r="P63">
            <v>44449</v>
          </cell>
        </row>
        <row r="64">
          <cell r="N64">
            <v>44439</v>
          </cell>
          <cell r="O64">
            <v>786144</v>
          </cell>
          <cell r="P64">
            <v>44449</v>
          </cell>
        </row>
        <row r="65">
          <cell r="N65">
            <v>44439</v>
          </cell>
          <cell r="O65">
            <v>786793</v>
          </cell>
          <cell r="P65">
            <v>44446</v>
          </cell>
        </row>
        <row r="66">
          <cell r="N66">
            <v>44439</v>
          </cell>
          <cell r="O66">
            <v>786794</v>
          </cell>
          <cell r="P66">
            <v>44446</v>
          </cell>
        </row>
        <row r="67">
          <cell r="N67">
            <v>44439</v>
          </cell>
          <cell r="O67">
            <v>786830</v>
          </cell>
          <cell r="P67">
            <v>44446</v>
          </cell>
        </row>
        <row r="68">
          <cell r="N68">
            <v>44439</v>
          </cell>
          <cell r="O68">
            <v>786832</v>
          </cell>
          <cell r="P68">
            <v>44449</v>
          </cell>
        </row>
        <row r="69">
          <cell r="N69">
            <v>44439</v>
          </cell>
          <cell r="O69">
            <v>786851</v>
          </cell>
          <cell r="P69">
            <v>44449</v>
          </cell>
        </row>
        <row r="70">
          <cell r="N70">
            <v>44439</v>
          </cell>
          <cell r="O70">
            <v>786852</v>
          </cell>
          <cell r="P70">
            <v>44449</v>
          </cell>
        </row>
        <row r="71">
          <cell r="N71">
            <v>44439</v>
          </cell>
          <cell r="O71">
            <v>786853</v>
          </cell>
          <cell r="P71">
            <v>44449</v>
          </cell>
        </row>
        <row r="72">
          <cell r="N72">
            <v>44439</v>
          </cell>
          <cell r="O72">
            <v>786859</v>
          </cell>
          <cell r="P72">
            <v>44447</v>
          </cell>
        </row>
        <row r="73">
          <cell r="N73">
            <v>44439</v>
          </cell>
          <cell r="O73">
            <v>786861</v>
          </cell>
          <cell r="P73">
            <v>44447</v>
          </cell>
        </row>
        <row r="74">
          <cell r="N74">
            <v>44439</v>
          </cell>
          <cell r="O74">
            <v>786862</v>
          </cell>
          <cell r="P74">
            <v>44447</v>
          </cell>
        </row>
        <row r="75">
          <cell r="N75">
            <v>44439</v>
          </cell>
          <cell r="O75">
            <v>786865</v>
          </cell>
          <cell r="P75">
            <v>44446</v>
          </cell>
        </row>
        <row r="76">
          <cell r="N76">
            <v>44439</v>
          </cell>
          <cell r="O76">
            <v>786866</v>
          </cell>
          <cell r="P76">
            <v>44446</v>
          </cell>
        </row>
        <row r="77">
          <cell r="N77">
            <v>44439</v>
          </cell>
          <cell r="O77">
            <v>786890</v>
          </cell>
          <cell r="P77">
            <v>44446</v>
          </cell>
        </row>
        <row r="78">
          <cell r="N78">
            <v>44439</v>
          </cell>
          <cell r="O78">
            <v>787359</v>
          </cell>
          <cell r="P78">
            <v>44452</v>
          </cell>
        </row>
        <row r="79">
          <cell r="N79">
            <v>44439</v>
          </cell>
          <cell r="O79">
            <v>787436</v>
          </cell>
          <cell r="P79">
            <v>44446</v>
          </cell>
        </row>
        <row r="80">
          <cell r="N80">
            <v>44439</v>
          </cell>
          <cell r="O80">
            <v>787490</v>
          </cell>
          <cell r="P80">
            <v>44446</v>
          </cell>
        </row>
        <row r="81">
          <cell r="N81">
            <v>44439</v>
          </cell>
          <cell r="O81">
            <v>787535</v>
          </cell>
          <cell r="P81">
            <v>44449</v>
          </cell>
        </row>
        <row r="82">
          <cell r="N82">
            <v>44439</v>
          </cell>
          <cell r="O82">
            <v>787622</v>
          </cell>
          <cell r="P82">
            <v>44446</v>
          </cell>
        </row>
        <row r="83">
          <cell r="N83">
            <v>44439</v>
          </cell>
          <cell r="O83">
            <v>787733</v>
          </cell>
          <cell r="P83">
            <v>44446</v>
          </cell>
        </row>
        <row r="84">
          <cell r="N84">
            <v>44439</v>
          </cell>
          <cell r="O84">
            <v>787860</v>
          </cell>
          <cell r="P84">
            <v>44449</v>
          </cell>
        </row>
        <row r="85">
          <cell r="N85">
            <v>44439</v>
          </cell>
          <cell r="O85">
            <v>787906</v>
          </cell>
          <cell r="P85">
            <v>44449</v>
          </cell>
        </row>
        <row r="86">
          <cell r="N86">
            <v>44439</v>
          </cell>
          <cell r="O86">
            <v>788225</v>
          </cell>
          <cell r="P86">
            <v>44449</v>
          </cell>
        </row>
        <row r="87">
          <cell r="N87">
            <v>44459</v>
          </cell>
          <cell r="O87">
            <v>788926</v>
          </cell>
          <cell r="P87">
            <v>44477</v>
          </cell>
        </row>
        <row r="88">
          <cell r="N88">
            <v>44459</v>
          </cell>
          <cell r="O88">
            <v>789067</v>
          </cell>
          <cell r="P88">
            <v>44477</v>
          </cell>
        </row>
        <row r="89">
          <cell r="N89">
            <v>44459</v>
          </cell>
          <cell r="O89">
            <v>789068</v>
          </cell>
          <cell r="P89">
            <v>44477</v>
          </cell>
        </row>
        <row r="90">
          <cell r="N90">
            <v>44459</v>
          </cell>
          <cell r="O90">
            <v>789069</v>
          </cell>
          <cell r="P90">
            <v>44477</v>
          </cell>
        </row>
        <row r="91">
          <cell r="N91">
            <v>44459</v>
          </cell>
          <cell r="O91">
            <v>789070</v>
          </cell>
          <cell r="P91">
            <v>44477</v>
          </cell>
        </row>
        <row r="92">
          <cell r="N92">
            <v>44459</v>
          </cell>
          <cell r="O92">
            <v>789071</v>
          </cell>
          <cell r="P92">
            <v>44477</v>
          </cell>
        </row>
        <row r="93">
          <cell r="N93">
            <v>44459</v>
          </cell>
          <cell r="O93">
            <v>789072</v>
          </cell>
          <cell r="P93">
            <v>44477</v>
          </cell>
        </row>
        <row r="94">
          <cell r="N94">
            <v>44459</v>
          </cell>
          <cell r="O94">
            <v>789073</v>
          </cell>
          <cell r="P94">
            <v>44477</v>
          </cell>
        </row>
        <row r="95">
          <cell r="N95">
            <v>44459</v>
          </cell>
          <cell r="O95">
            <v>789074</v>
          </cell>
          <cell r="P95">
            <v>44477</v>
          </cell>
        </row>
        <row r="96">
          <cell r="N96">
            <v>44459</v>
          </cell>
          <cell r="O96">
            <v>789082</v>
          </cell>
          <cell r="P96">
            <v>44476</v>
          </cell>
        </row>
        <row r="97">
          <cell r="N97">
            <v>44459</v>
          </cell>
          <cell r="O97">
            <v>789083</v>
          </cell>
          <cell r="P97">
            <v>44476</v>
          </cell>
        </row>
        <row r="98">
          <cell r="N98">
            <v>44459</v>
          </cell>
          <cell r="O98">
            <v>789084</v>
          </cell>
          <cell r="P98">
            <v>44476</v>
          </cell>
        </row>
        <row r="99">
          <cell r="N99">
            <v>44466</v>
          </cell>
          <cell r="O99">
            <v>791634</v>
          </cell>
          <cell r="P99">
            <v>44476</v>
          </cell>
        </row>
        <row r="100">
          <cell r="N100">
            <v>44467</v>
          </cell>
          <cell r="O100">
            <v>791785</v>
          </cell>
          <cell r="P100">
            <v>44476</v>
          </cell>
        </row>
        <row r="101">
          <cell r="N101">
            <v>44467</v>
          </cell>
          <cell r="O101">
            <v>791786</v>
          </cell>
          <cell r="P101">
            <v>44477</v>
          </cell>
        </row>
        <row r="102">
          <cell r="N102">
            <v>44467</v>
          </cell>
          <cell r="O102">
            <v>791787</v>
          </cell>
          <cell r="P102">
            <v>44477</v>
          </cell>
        </row>
        <row r="103">
          <cell r="N103">
            <v>44467</v>
          </cell>
          <cell r="O103">
            <v>791788</v>
          </cell>
          <cell r="P103">
            <v>44477</v>
          </cell>
        </row>
        <row r="104">
          <cell r="N104">
            <v>44467</v>
          </cell>
          <cell r="O104">
            <v>791789</v>
          </cell>
          <cell r="P104">
            <v>44477</v>
          </cell>
        </row>
        <row r="105">
          <cell r="N105">
            <v>44468</v>
          </cell>
          <cell r="O105">
            <v>792514</v>
          </cell>
          <cell r="P105">
            <v>44476</v>
          </cell>
        </row>
        <row r="106">
          <cell r="N106">
            <v>44468</v>
          </cell>
          <cell r="O106">
            <v>792515</v>
          </cell>
          <cell r="P106">
            <v>44476</v>
          </cell>
        </row>
        <row r="107">
          <cell r="N107">
            <v>44468</v>
          </cell>
          <cell r="O107">
            <v>792516</v>
          </cell>
          <cell r="P107">
            <v>44476</v>
          </cell>
        </row>
        <row r="108">
          <cell r="N108">
            <v>44468</v>
          </cell>
          <cell r="O108">
            <v>792517</v>
          </cell>
          <cell r="P108">
            <v>44476</v>
          </cell>
        </row>
        <row r="109">
          <cell r="N109">
            <v>44468</v>
          </cell>
          <cell r="O109">
            <v>792518</v>
          </cell>
          <cell r="P109">
            <v>44476</v>
          </cell>
        </row>
        <row r="110">
          <cell r="N110">
            <v>44468</v>
          </cell>
          <cell r="O110">
            <v>792519</v>
          </cell>
          <cell r="P110">
            <v>44476</v>
          </cell>
        </row>
        <row r="111">
          <cell r="N111">
            <v>44468</v>
          </cell>
          <cell r="O111">
            <v>793748</v>
          </cell>
          <cell r="P111">
            <v>44476</v>
          </cell>
        </row>
        <row r="112">
          <cell r="N112">
            <v>44468</v>
          </cell>
          <cell r="O112">
            <v>793761</v>
          </cell>
          <cell r="P112">
            <v>44477</v>
          </cell>
        </row>
        <row r="113">
          <cell r="N113">
            <v>44468</v>
          </cell>
          <cell r="O113">
            <v>794351</v>
          </cell>
          <cell r="P113">
            <v>44480</v>
          </cell>
        </row>
        <row r="114">
          <cell r="N114">
            <v>44468</v>
          </cell>
          <cell r="O114">
            <v>794363</v>
          </cell>
          <cell r="P114">
            <v>44480</v>
          </cell>
        </row>
        <row r="115">
          <cell r="N115">
            <v>44468</v>
          </cell>
          <cell r="O115">
            <v>794365</v>
          </cell>
          <cell r="P115">
            <v>44480</v>
          </cell>
        </row>
        <row r="116">
          <cell r="N116">
            <v>44468</v>
          </cell>
          <cell r="O116">
            <v>794374</v>
          </cell>
          <cell r="P116">
            <v>44480</v>
          </cell>
        </row>
        <row r="117">
          <cell r="N117">
            <v>44468</v>
          </cell>
          <cell r="O117">
            <v>794375</v>
          </cell>
          <cell r="P117">
            <v>44480</v>
          </cell>
        </row>
        <row r="118">
          <cell r="N118">
            <v>44468</v>
          </cell>
          <cell r="O118">
            <v>794376</v>
          </cell>
          <cell r="P118">
            <v>44480</v>
          </cell>
        </row>
        <row r="119">
          <cell r="N119">
            <v>44468</v>
          </cell>
          <cell r="O119">
            <v>794377</v>
          </cell>
          <cell r="P119">
            <v>44480</v>
          </cell>
        </row>
        <row r="120">
          <cell r="N120">
            <v>44468</v>
          </cell>
          <cell r="O120">
            <v>794378</v>
          </cell>
          <cell r="P120">
            <v>44480</v>
          </cell>
        </row>
        <row r="121">
          <cell r="N121">
            <v>44468</v>
          </cell>
          <cell r="O121">
            <v>794388</v>
          </cell>
          <cell r="P121">
            <v>44480</v>
          </cell>
        </row>
        <row r="122">
          <cell r="N122">
            <v>44468</v>
          </cell>
          <cell r="O122">
            <v>794405</v>
          </cell>
          <cell r="P122">
            <v>44480</v>
          </cell>
        </row>
        <row r="123">
          <cell r="N123">
            <v>44468</v>
          </cell>
          <cell r="O123">
            <v>794425</v>
          </cell>
          <cell r="P123">
            <v>44480</v>
          </cell>
        </row>
        <row r="124">
          <cell r="N124">
            <v>44468</v>
          </cell>
          <cell r="O124">
            <v>794433</v>
          </cell>
          <cell r="P124">
            <v>44480</v>
          </cell>
        </row>
        <row r="125">
          <cell r="N125">
            <v>44468</v>
          </cell>
          <cell r="O125">
            <v>794438</v>
          </cell>
          <cell r="P125">
            <v>44480</v>
          </cell>
        </row>
        <row r="126">
          <cell r="N126">
            <v>44468</v>
          </cell>
          <cell r="O126">
            <v>794439</v>
          </cell>
          <cell r="P126">
            <v>44480</v>
          </cell>
        </row>
        <row r="127">
          <cell r="N127">
            <v>44468</v>
          </cell>
          <cell r="O127">
            <v>794447</v>
          </cell>
          <cell r="P127">
            <v>44480</v>
          </cell>
        </row>
        <row r="128">
          <cell r="N128">
            <v>44468</v>
          </cell>
          <cell r="O128">
            <v>794457</v>
          </cell>
          <cell r="P128">
            <v>44480</v>
          </cell>
        </row>
        <row r="129">
          <cell r="N129">
            <v>44468</v>
          </cell>
          <cell r="O129">
            <v>794458</v>
          </cell>
          <cell r="P129">
            <v>44480</v>
          </cell>
        </row>
        <row r="130">
          <cell r="N130">
            <v>44468</v>
          </cell>
          <cell r="O130">
            <v>794460</v>
          </cell>
          <cell r="P130">
            <v>44480</v>
          </cell>
        </row>
        <row r="131">
          <cell r="N131">
            <v>44468</v>
          </cell>
          <cell r="O131">
            <v>794461</v>
          </cell>
          <cell r="P131">
            <v>44480</v>
          </cell>
        </row>
        <row r="132">
          <cell r="N132">
            <v>44468</v>
          </cell>
          <cell r="O132">
            <v>794462</v>
          </cell>
          <cell r="P132">
            <v>44480</v>
          </cell>
        </row>
        <row r="133">
          <cell r="N133">
            <v>44468</v>
          </cell>
          <cell r="O133">
            <v>794463</v>
          </cell>
          <cell r="P133">
            <v>44480</v>
          </cell>
        </row>
        <row r="134">
          <cell r="N134">
            <v>44468</v>
          </cell>
          <cell r="O134">
            <v>794469</v>
          </cell>
          <cell r="P134">
            <v>44480</v>
          </cell>
        </row>
        <row r="135">
          <cell r="N135">
            <v>44468</v>
          </cell>
          <cell r="O135">
            <v>794526</v>
          </cell>
          <cell r="P135">
            <v>44480</v>
          </cell>
        </row>
        <row r="136">
          <cell r="N136">
            <v>44468</v>
          </cell>
          <cell r="O136">
            <v>794527</v>
          </cell>
          <cell r="P136">
            <v>44480</v>
          </cell>
        </row>
        <row r="137">
          <cell r="N137">
            <v>44468</v>
          </cell>
          <cell r="O137">
            <v>794539</v>
          </cell>
          <cell r="P137">
            <v>44480</v>
          </cell>
        </row>
        <row r="138">
          <cell r="N138">
            <v>44468</v>
          </cell>
          <cell r="O138">
            <v>794560</v>
          </cell>
          <cell r="P138">
            <v>44480</v>
          </cell>
        </row>
        <row r="139">
          <cell r="N139">
            <v>44468</v>
          </cell>
          <cell r="O139">
            <v>794561</v>
          </cell>
          <cell r="P139">
            <v>44480</v>
          </cell>
        </row>
        <row r="140">
          <cell r="N140">
            <v>44468</v>
          </cell>
          <cell r="O140">
            <v>794562</v>
          </cell>
          <cell r="P140">
            <v>44480</v>
          </cell>
        </row>
        <row r="141">
          <cell r="N141">
            <v>44468</v>
          </cell>
          <cell r="O141">
            <v>794563</v>
          </cell>
          <cell r="P141">
            <v>44480</v>
          </cell>
        </row>
        <row r="142">
          <cell r="N142">
            <v>44468</v>
          </cell>
          <cell r="O142">
            <v>794564</v>
          </cell>
          <cell r="P142">
            <v>44480</v>
          </cell>
        </row>
        <row r="143">
          <cell r="N143">
            <v>44468</v>
          </cell>
          <cell r="O143">
            <v>794566</v>
          </cell>
          <cell r="P143">
            <v>44480</v>
          </cell>
        </row>
        <row r="144">
          <cell r="N144">
            <v>44468</v>
          </cell>
          <cell r="O144">
            <v>794568</v>
          </cell>
          <cell r="P144">
            <v>44480</v>
          </cell>
        </row>
        <row r="145">
          <cell r="N145">
            <v>44469</v>
          </cell>
          <cell r="O145">
            <v>797898</v>
          </cell>
          <cell r="P145">
            <v>44480</v>
          </cell>
        </row>
        <row r="146">
          <cell r="N146">
            <v>44469</v>
          </cell>
          <cell r="O146">
            <v>797899</v>
          </cell>
          <cell r="P146">
            <v>44480</v>
          </cell>
        </row>
        <row r="147">
          <cell r="N147">
            <v>44469</v>
          </cell>
          <cell r="O147">
            <v>797900</v>
          </cell>
          <cell r="P147">
            <v>44480</v>
          </cell>
        </row>
        <row r="148">
          <cell r="N148">
            <v>44469</v>
          </cell>
          <cell r="O148">
            <v>797901</v>
          </cell>
          <cell r="P148">
            <v>44480</v>
          </cell>
        </row>
        <row r="149">
          <cell r="N149">
            <v>44469</v>
          </cell>
          <cell r="O149">
            <v>797918</v>
          </cell>
          <cell r="P149">
            <v>44476</v>
          </cell>
        </row>
        <row r="150">
          <cell r="N150">
            <v>44469</v>
          </cell>
          <cell r="O150">
            <v>797919</v>
          </cell>
          <cell r="P150">
            <v>44476</v>
          </cell>
        </row>
        <row r="151">
          <cell r="N151">
            <v>44469</v>
          </cell>
          <cell r="O151">
            <v>797920</v>
          </cell>
          <cell r="P151">
            <v>44476</v>
          </cell>
        </row>
        <row r="152">
          <cell r="N152">
            <v>44469</v>
          </cell>
          <cell r="O152">
            <v>797921</v>
          </cell>
          <cell r="P152">
            <v>44476</v>
          </cell>
        </row>
        <row r="153">
          <cell r="N153">
            <v>44469</v>
          </cell>
          <cell r="O153">
            <v>797922</v>
          </cell>
          <cell r="P153">
            <v>44476</v>
          </cell>
        </row>
        <row r="154">
          <cell r="N154">
            <v>44469</v>
          </cell>
          <cell r="O154">
            <v>797923</v>
          </cell>
          <cell r="P154">
            <v>44477</v>
          </cell>
        </row>
        <row r="155">
          <cell r="N155">
            <v>44469</v>
          </cell>
          <cell r="O155">
            <v>797924</v>
          </cell>
          <cell r="P155">
            <v>44477</v>
          </cell>
        </row>
        <row r="156">
          <cell r="N156">
            <v>44469</v>
          </cell>
          <cell r="O156">
            <v>797925</v>
          </cell>
          <cell r="P156">
            <v>44477</v>
          </cell>
        </row>
        <row r="157">
          <cell r="N157">
            <v>44469</v>
          </cell>
          <cell r="O157">
            <v>797926</v>
          </cell>
          <cell r="P157">
            <v>44477</v>
          </cell>
        </row>
        <row r="158">
          <cell r="N158">
            <v>44469</v>
          </cell>
          <cell r="O158">
            <v>797927</v>
          </cell>
          <cell r="P158">
            <v>44477</v>
          </cell>
        </row>
        <row r="159">
          <cell r="N159">
            <v>44469</v>
          </cell>
          <cell r="O159">
            <v>797928</v>
          </cell>
          <cell r="P159">
            <v>44477</v>
          </cell>
        </row>
        <row r="160">
          <cell r="N160">
            <v>44469</v>
          </cell>
          <cell r="O160">
            <v>797929</v>
          </cell>
          <cell r="P160">
            <v>44477</v>
          </cell>
        </row>
        <row r="161">
          <cell r="N161">
            <v>44469</v>
          </cell>
          <cell r="O161">
            <v>797933</v>
          </cell>
          <cell r="P161">
            <v>44477</v>
          </cell>
        </row>
        <row r="162">
          <cell r="N162">
            <v>44469</v>
          </cell>
          <cell r="O162">
            <v>797934</v>
          </cell>
          <cell r="P162">
            <v>44477</v>
          </cell>
        </row>
        <row r="163">
          <cell r="N163">
            <v>44469</v>
          </cell>
          <cell r="O163">
            <v>797935</v>
          </cell>
          <cell r="P163">
            <v>44477</v>
          </cell>
        </row>
        <row r="164">
          <cell r="N164">
            <v>44469</v>
          </cell>
          <cell r="O164">
            <v>797938</v>
          </cell>
          <cell r="P164">
            <v>44477</v>
          </cell>
        </row>
        <row r="165">
          <cell r="N165">
            <v>44469</v>
          </cell>
          <cell r="O165">
            <v>797939</v>
          </cell>
          <cell r="P165">
            <v>44477</v>
          </cell>
        </row>
        <row r="166">
          <cell r="N166">
            <v>44469</v>
          </cell>
          <cell r="O166">
            <v>797940</v>
          </cell>
          <cell r="P166">
            <v>44477</v>
          </cell>
        </row>
        <row r="167">
          <cell r="N167">
            <v>44469</v>
          </cell>
          <cell r="O167">
            <v>797963</v>
          </cell>
          <cell r="P167">
            <v>44476</v>
          </cell>
        </row>
        <row r="168">
          <cell r="N168">
            <v>44469</v>
          </cell>
          <cell r="O168">
            <v>797964</v>
          </cell>
          <cell r="P168">
            <v>44476</v>
          </cell>
        </row>
        <row r="169">
          <cell r="N169">
            <v>44469</v>
          </cell>
          <cell r="O169">
            <v>797965</v>
          </cell>
          <cell r="P169">
            <v>44476</v>
          </cell>
        </row>
        <row r="170">
          <cell r="N170">
            <v>44469</v>
          </cell>
          <cell r="O170">
            <v>797966</v>
          </cell>
          <cell r="P170">
            <v>44476</v>
          </cell>
        </row>
        <row r="171">
          <cell r="N171">
            <v>44469</v>
          </cell>
          <cell r="O171">
            <v>797967</v>
          </cell>
          <cell r="P171">
            <v>44476</v>
          </cell>
        </row>
        <row r="172">
          <cell r="N172">
            <v>44469</v>
          </cell>
          <cell r="O172">
            <v>797973</v>
          </cell>
          <cell r="P172">
            <v>44475</v>
          </cell>
        </row>
        <row r="173">
          <cell r="N173">
            <v>44469</v>
          </cell>
          <cell r="O173">
            <v>797974</v>
          </cell>
          <cell r="P173">
            <v>44475</v>
          </cell>
        </row>
        <row r="174">
          <cell r="N174">
            <v>44469</v>
          </cell>
          <cell r="O174">
            <v>797975</v>
          </cell>
          <cell r="P174">
            <v>44475</v>
          </cell>
        </row>
        <row r="175">
          <cell r="N175">
            <v>44469</v>
          </cell>
          <cell r="O175">
            <v>797976</v>
          </cell>
          <cell r="P175">
            <v>44475</v>
          </cell>
        </row>
        <row r="176">
          <cell r="N176">
            <v>44469</v>
          </cell>
          <cell r="O176">
            <v>797977</v>
          </cell>
          <cell r="P176">
            <v>44475</v>
          </cell>
        </row>
        <row r="177">
          <cell r="N177">
            <v>44469</v>
          </cell>
          <cell r="O177">
            <v>797978</v>
          </cell>
          <cell r="P177">
            <v>44475</v>
          </cell>
        </row>
        <row r="178">
          <cell r="N178">
            <v>44469</v>
          </cell>
          <cell r="O178">
            <v>797979</v>
          </cell>
          <cell r="P178">
            <v>44475</v>
          </cell>
        </row>
        <row r="179">
          <cell r="N179">
            <v>44469</v>
          </cell>
          <cell r="O179">
            <v>797980</v>
          </cell>
          <cell r="P179">
            <v>44475</v>
          </cell>
        </row>
        <row r="180">
          <cell r="N180">
            <v>44469</v>
          </cell>
          <cell r="O180">
            <v>797985</v>
          </cell>
          <cell r="P180">
            <v>44476</v>
          </cell>
        </row>
        <row r="181">
          <cell r="N181">
            <v>44469</v>
          </cell>
          <cell r="O181">
            <v>797986</v>
          </cell>
          <cell r="P181">
            <v>44476</v>
          </cell>
        </row>
        <row r="182">
          <cell r="N182">
            <v>44469</v>
          </cell>
          <cell r="O182">
            <v>797987</v>
          </cell>
          <cell r="P182">
            <v>44476</v>
          </cell>
        </row>
        <row r="183">
          <cell r="N183">
            <v>44469</v>
          </cell>
          <cell r="O183">
            <v>797988</v>
          </cell>
          <cell r="P183">
            <v>44476</v>
          </cell>
        </row>
        <row r="184">
          <cell r="N184">
            <v>44469</v>
          </cell>
          <cell r="O184">
            <v>797989</v>
          </cell>
          <cell r="P184">
            <v>44477</v>
          </cell>
        </row>
        <row r="185">
          <cell r="N185">
            <v>44469</v>
          </cell>
          <cell r="O185">
            <v>797990</v>
          </cell>
          <cell r="P185">
            <v>44477</v>
          </cell>
        </row>
        <row r="186">
          <cell r="N186">
            <v>44469</v>
          </cell>
          <cell r="O186">
            <v>798080</v>
          </cell>
          <cell r="P186">
            <v>44476</v>
          </cell>
        </row>
        <row r="187">
          <cell r="N187">
            <v>44469</v>
          </cell>
          <cell r="O187">
            <v>798081</v>
          </cell>
          <cell r="P187">
            <v>44476</v>
          </cell>
        </row>
        <row r="188">
          <cell r="N188">
            <v>44469</v>
          </cell>
          <cell r="O188">
            <v>798082</v>
          </cell>
          <cell r="P188">
            <v>44476</v>
          </cell>
        </row>
        <row r="189">
          <cell r="N189">
            <v>44469</v>
          </cell>
          <cell r="O189">
            <v>798083</v>
          </cell>
          <cell r="P189">
            <v>44476</v>
          </cell>
        </row>
        <row r="190">
          <cell r="N190">
            <v>44469</v>
          </cell>
          <cell r="O190">
            <v>798084</v>
          </cell>
          <cell r="P190">
            <v>44476</v>
          </cell>
        </row>
        <row r="191">
          <cell r="N191">
            <v>44469</v>
          </cell>
          <cell r="O191">
            <v>798085</v>
          </cell>
          <cell r="P191">
            <v>44476</v>
          </cell>
        </row>
        <row r="192">
          <cell r="N192">
            <v>44469</v>
          </cell>
          <cell r="O192">
            <v>798086</v>
          </cell>
          <cell r="P192">
            <v>44476</v>
          </cell>
        </row>
        <row r="193">
          <cell r="N193">
            <v>44469</v>
          </cell>
          <cell r="O193">
            <v>798087</v>
          </cell>
          <cell r="P193">
            <v>44476</v>
          </cell>
        </row>
        <row r="194">
          <cell r="N194">
            <v>44469</v>
          </cell>
          <cell r="O194">
            <v>798088</v>
          </cell>
          <cell r="P194">
            <v>44476</v>
          </cell>
        </row>
        <row r="195">
          <cell r="N195">
            <v>44469</v>
          </cell>
          <cell r="O195">
            <v>798089</v>
          </cell>
          <cell r="P195">
            <v>44476</v>
          </cell>
        </row>
        <row r="196">
          <cell r="N196">
            <v>44469</v>
          </cell>
          <cell r="O196">
            <v>798090</v>
          </cell>
          <cell r="P196">
            <v>44476</v>
          </cell>
        </row>
        <row r="197">
          <cell r="N197">
            <v>44469</v>
          </cell>
          <cell r="O197">
            <v>798091</v>
          </cell>
          <cell r="P197">
            <v>44476</v>
          </cell>
        </row>
        <row r="198">
          <cell r="N198">
            <v>44469</v>
          </cell>
          <cell r="O198">
            <v>798092</v>
          </cell>
          <cell r="P198">
            <v>44476</v>
          </cell>
        </row>
        <row r="199">
          <cell r="N199">
            <v>44469</v>
          </cell>
          <cell r="O199">
            <v>798093</v>
          </cell>
          <cell r="P199">
            <v>44476</v>
          </cell>
        </row>
        <row r="200">
          <cell r="N200">
            <v>44469</v>
          </cell>
          <cell r="O200">
            <v>798094</v>
          </cell>
          <cell r="P200">
            <v>44476</v>
          </cell>
        </row>
        <row r="201">
          <cell r="N201">
            <v>44469</v>
          </cell>
          <cell r="O201">
            <v>798103</v>
          </cell>
          <cell r="P201">
            <v>44476</v>
          </cell>
        </row>
        <row r="202">
          <cell r="N202">
            <v>44469</v>
          </cell>
          <cell r="O202">
            <v>798104</v>
          </cell>
          <cell r="P202">
            <v>44477</v>
          </cell>
        </row>
        <row r="203">
          <cell r="N203">
            <v>44469</v>
          </cell>
          <cell r="O203">
            <v>798282</v>
          </cell>
          <cell r="P203">
            <v>44475</v>
          </cell>
        </row>
        <row r="204">
          <cell r="N204">
            <v>44469</v>
          </cell>
          <cell r="O204">
            <v>798409</v>
          </cell>
          <cell r="P204">
            <v>44476</v>
          </cell>
        </row>
        <row r="205">
          <cell r="N205">
            <v>44469</v>
          </cell>
          <cell r="O205">
            <v>798418</v>
          </cell>
          <cell r="P205">
            <v>44477</v>
          </cell>
        </row>
        <row r="206">
          <cell r="N206">
            <v>44469</v>
          </cell>
          <cell r="O206">
            <v>798419</v>
          </cell>
          <cell r="P206">
            <v>44477</v>
          </cell>
        </row>
        <row r="207">
          <cell r="N207">
            <v>44469</v>
          </cell>
          <cell r="O207">
            <v>798420</v>
          </cell>
          <cell r="P207">
            <v>44477</v>
          </cell>
        </row>
        <row r="208">
          <cell r="N208">
            <v>44469</v>
          </cell>
          <cell r="O208">
            <v>798421</v>
          </cell>
          <cell r="P208">
            <v>44477</v>
          </cell>
        </row>
        <row r="209">
          <cell r="N209">
            <v>44469</v>
          </cell>
          <cell r="O209">
            <v>798422</v>
          </cell>
          <cell r="P209">
            <v>44477</v>
          </cell>
        </row>
        <row r="210">
          <cell r="N210">
            <v>44469</v>
          </cell>
          <cell r="O210">
            <v>798423</v>
          </cell>
          <cell r="P210">
            <v>44477</v>
          </cell>
        </row>
        <row r="211">
          <cell r="N211">
            <v>44469</v>
          </cell>
          <cell r="O211">
            <v>798424</v>
          </cell>
          <cell r="P211">
            <v>44477</v>
          </cell>
        </row>
        <row r="212">
          <cell r="N212">
            <v>44469</v>
          </cell>
          <cell r="O212">
            <v>798425</v>
          </cell>
          <cell r="P212">
            <v>44477</v>
          </cell>
        </row>
        <row r="213">
          <cell r="N213">
            <v>44469</v>
          </cell>
          <cell r="O213">
            <v>798426</v>
          </cell>
          <cell r="P213">
            <v>44477</v>
          </cell>
        </row>
        <row r="214">
          <cell r="N214">
            <v>44469</v>
          </cell>
          <cell r="O214">
            <v>798427</v>
          </cell>
          <cell r="P214">
            <v>44477</v>
          </cell>
        </row>
        <row r="215">
          <cell r="N215">
            <v>44469</v>
          </cell>
          <cell r="O215">
            <v>798428</v>
          </cell>
          <cell r="P215">
            <v>44477</v>
          </cell>
        </row>
        <row r="216">
          <cell r="N216">
            <v>44469</v>
          </cell>
          <cell r="O216">
            <v>798429</v>
          </cell>
          <cell r="P216">
            <v>44477</v>
          </cell>
        </row>
        <row r="217">
          <cell r="N217">
            <v>44469</v>
          </cell>
          <cell r="O217">
            <v>798430</v>
          </cell>
          <cell r="P217">
            <v>44477</v>
          </cell>
        </row>
        <row r="218">
          <cell r="N218">
            <v>44469</v>
          </cell>
          <cell r="O218">
            <v>798431</v>
          </cell>
          <cell r="P218">
            <v>44477</v>
          </cell>
        </row>
        <row r="219">
          <cell r="N219">
            <v>44469</v>
          </cell>
          <cell r="O219">
            <v>798432</v>
          </cell>
          <cell r="P219">
            <v>44477</v>
          </cell>
        </row>
        <row r="220">
          <cell r="N220">
            <v>44469</v>
          </cell>
          <cell r="O220">
            <v>798433</v>
          </cell>
          <cell r="P220">
            <v>44477</v>
          </cell>
        </row>
        <row r="221">
          <cell r="N221">
            <v>44469</v>
          </cell>
          <cell r="O221">
            <v>798434</v>
          </cell>
          <cell r="P221">
            <v>44477</v>
          </cell>
        </row>
        <row r="222">
          <cell r="N222">
            <v>44469</v>
          </cell>
          <cell r="O222">
            <v>798435</v>
          </cell>
          <cell r="P222">
            <v>44477</v>
          </cell>
        </row>
        <row r="223">
          <cell r="N223">
            <v>44469</v>
          </cell>
          <cell r="O223">
            <v>798436</v>
          </cell>
          <cell r="P223">
            <v>44477</v>
          </cell>
        </row>
        <row r="224">
          <cell r="N224">
            <v>44469</v>
          </cell>
          <cell r="O224">
            <v>798437</v>
          </cell>
          <cell r="P224">
            <v>44477</v>
          </cell>
        </row>
        <row r="225">
          <cell r="N225">
            <v>44469</v>
          </cell>
          <cell r="O225">
            <v>798438</v>
          </cell>
          <cell r="P225">
            <v>44477</v>
          </cell>
        </row>
        <row r="226">
          <cell r="N226">
            <v>44469</v>
          </cell>
          <cell r="O226">
            <v>798439</v>
          </cell>
          <cell r="P226">
            <v>44477</v>
          </cell>
        </row>
        <row r="227">
          <cell r="N227">
            <v>44469</v>
          </cell>
          <cell r="O227">
            <v>798440</v>
          </cell>
          <cell r="P227">
            <v>44477</v>
          </cell>
        </row>
        <row r="228">
          <cell r="N228">
            <v>44469</v>
          </cell>
          <cell r="O228">
            <v>798912</v>
          </cell>
          <cell r="P228">
            <v>44475</v>
          </cell>
        </row>
        <row r="229">
          <cell r="N229">
            <v>44469</v>
          </cell>
          <cell r="O229">
            <v>798913</v>
          </cell>
          <cell r="P229">
            <v>44475</v>
          </cell>
        </row>
        <row r="230">
          <cell r="N230">
            <v>44469</v>
          </cell>
          <cell r="O230">
            <v>798914</v>
          </cell>
          <cell r="P230">
            <v>44475</v>
          </cell>
        </row>
        <row r="231">
          <cell r="N231">
            <v>44469</v>
          </cell>
          <cell r="O231">
            <v>798915</v>
          </cell>
          <cell r="P231">
            <v>44475</v>
          </cell>
        </row>
        <row r="232">
          <cell r="N232">
            <v>44469</v>
          </cell>
          <cell r="O232">
            <v>798916</v>
          </cell>
          <cell r="P232">
            <v>44475</v>
          </cell>
        </row>
        <row r="233">
          <cell r="N233">
            <v>44469</v>
          </cell>
          <cell r="O233">
            <v>798917</v>
          </cell>
          <cell r="P233">
            <v>44475</v>
          </cell>
        </row>
        <row r="234">
          <cell r="N234">
            <v>44469</v>
          </cell>
          <cell r="O234">
            <v>798918</v>
          </cell>
          <cell r="P234">
            <v>44475</v>
          </cell>
        </row>
        <row r="235">
          <cell r="N235">
            <v>44469</v>
          </cell>
          <cell r="O235">
            <v>798919</v>
          </cell>
          <cell r="P235">
            <v>44475</v>
          </cell>
        </row>
        <row r="236">
          <cell r="N236">
            <v>44469</v>
          </cell>
          <cell r="O236">
            <v>799053</v>
          </cell>
          <cell r="P236">
            <v>44477</v>
          </cell>
        </row>
        <row r="237">
          <cell r="N237">
            <v>44469</v>
          </cell>
          <cell r="O237">
            <v>799054</v>
          </cell>
          <cell r="P237">
            <v>44477</v>
          </cell>
        </row>
        <row r="238">
          <cell r="N238">
            <v>44469</v>
          </cell>
          <cell r="O238">
            <v>799055</v>
          </cell>
          <cell r="P238">
            <v>44477</v>
          </cell>
        </row>
        <row r="239">
          <cell r="N239">
            <v>44469</v>
          </cell>
          <cell r="O239">
            <v>799056</v>
          </cell>
          <cell r="P239">
            <v>44477</v>
          </cell>
        </row>
        <row r="240">
          <cell r="N240">
            <v>44469</v>
          </cell>
          <cell r="O240">
            <v>799337</v>
          </cell>
          <cell r="P240">
            <v>44480</v>
          </cell>
        </row>
        <row r="241">
          <cell r="N241">
            <v>44469</v>
          </cell>
          <cell r="O241">
            <v>799338</v>
          </cell>
          <cell r="P241">
            <v>44480</v>
          </cell>
        </row>
        <row r="242">
          <cell r="N242">
            <v>44469</v>
          </cell>
          <cell r="O242">
            <v>799339</v>
          </cell>
          <cell r="P242">
            <v>44480</v>
          </cell>
        </row>
        <row r="243">
          <cell r="N243">
            <v>44469</v>
          </cell>
          <cell r="O243">
            <v>799361</v>
          </cell>
          <cell r="P243">
            <v>44480</v>
          </cell>
        </row>
        <row r="244">
          <cell r="N244">
            <v>44469</v>
          </cell>
          <cell r="O244">
            <v>799362</v>
          </cell>
          <cell r="P244">
            <v>44480</v>
          </cell>
        </row>
        <row r="245">
          <cell r="N245">
            <v>44469</v>
          </cell>
          <cell r="O245">
            <v>799396</v>
          </cell>
          <cell r="P245">
            <v>44480</v>
          </cell>
        </row>
        <row r="246">
          <cell r="N246">
            <v>44469</v>
          </cell>
          <cell r="O246">
            <v>799411</v>
          </cell>
          <cell r="P246">
            <v>44480</v>
          </cell>
        </row>
        <row r="247">
          <cell r="N247">
            <v>44469</v>
          </cell>
          <cell r="O247">
            <v>799412</v>
          </cell>
          <cell r="P247">
            <v>44480</v>
          </cell>
        </row>
        <row r="248">
          <cell r="N248">
            <v>44469</v>
          </cell>
          <cell r="O248">
            <v>799413</v>
          </cell>
          <cell r="P248">
            <v>44480</v>
          </cell>
        </row>
        <row r="249">
          <cell r="N249">
            <v>44469</v>
          </cell>
          <cell r="O249">
            <v>799414</v>
          </cell>
          <cell r="P249">
            <v>44480</v>
          </cell>
        </row>
        <row r="250">
          <cell r="N250">
            <v>44469</v>
          </cell>
          <cell r="O250">
            <v>799425</v>
          </cell>
          <cell r="P250">
            <v>44480</v>
          </cell>
        </row>
        <row r="251">
          <cell r="N251">
            <v>44469</v>
          </cell>
          <cell r="O251">
            <v>799455</v>
          </cell>
          <cell r="P251">
            <v>44480</v>
          </cell>
        </row>
        <row r="252">
          <cell r="N252">
            <v>44469</v>
          </cell>
          <cell r="O252">
            <v>799619</v>
          </cell>
          <cell r="P252">
            <v>44480</v>
          </cell>
        </row>
        <row r="253">
          <cell r="N253">
            <v>44469</v>
          </cell>
          <cell r="O253">
            <v>799629</v>
          </cell>
          <cell r="P253">
            <v>44480</v>
          </cell>
        </row>
        <row r="254">
          <cell r="N254">
            <v>44469</v>
          </cell>
          <cell r="O254">
            <v>799630</v>
          </cell>
          <cell r="P254">
            <v>44480</v>
          </cell>
        </row>
        <row r="255">
          <cell r="N255">
            <v>44469</v>
          </cell>
          <cell r="O255">
            <v>799650</v>
          </cell>
          <cell r="P255">
            <v>44480</v>
          </cell>
        </row>
        <row r="256">
          <cell r="N256">
            <v>44469</v>
          </cell>
          <cell r="O256">
            <v>799662</v>
          </cell>
          <cell r="P256">
            <v>44480</v>
          </cell>
        </row>
        <row r="257">
          <cell r="N257">
            <v>44469</v>
          </cell>
          <cell r="O257">
            <v>799663</v>
          </cell>
          <cell r="P257">
            <v>44480</v>
          </cell>
        </row>
        <row r="258">
          <cell r="N258">
            <v>44469</v>
          </cell>
          <cell r="O258">
            <v>799664</v>
          </cell>
          <cell r="P258">
            <v>44480</v>
          </cell>
        </row>
        <row r="259">
          <cell r="N259">
            <v>44469</v>
          </cell>
          <cell r="O259">
            <v>799665</v>
          </cell>
          <cell r="P259">
            <v>44480</v>
          </cell>
        </row>
        <row r="260">
          <cell r="N260">
            <v>44469</v>
          </cell>
          <cell r="O260">
            <v>799666</v>
          </cell>
          <cell r="P260">
            <v>44480</v>
          </cell>
        </row>
        <row r="261">
          <cell r="N261">
            <v>44469</v>
          </cell>
          <cell r="O261">
            <v>799667</v>
          </cell>
          <cell r="P261">
            <v>44480</v>
          </cell>
        </row>
        <row r="262">
          <cell r="N262">
            <v>44469</v>
          </cell>
          <cell r="O262">
            <v>799668</v>
          </cell>
          <cell r="P262">
            <v>44480</v>
          </cell>
        </row>
        <row r="263">
          <cell r="N263">
            <v>44469</v>
          </cell>
          <cell r="O263">
            <v>799669</v>
          </cell>
          <cell r="P263">
            <v>44480</v>
          </cell>
        </row>
        <row r="264">
          <cell r="N264">
            <v>44469</v>
          </cell>
          <cell r="O264">
            <v>799670</v>
          </cell>
          <cell r="P264">
            <v>44480</v>
          </cell>
        </row>
        <row r="265">
          <cell r="N265">
            <v>44469</v>
          </cell>
          <cell r="O265">
            <v>799671</v>
          </cell>
          <cell r="P265">
            <v>44480</v>
          </cell>
        </row>
        <row r="266">
          <cell r="N266">
            <v>44469</v>
          </cell>
          <cell r="O266">
            <v>799672</v>
          </cell>
          <cell r="P266">
            <v>44480</v>
          </cell>
        </row>
        <row r="267">
          <cell r="N267">
            <v>44469</v>
          </cell>
          <cell r="O267">
            <v>799673</v>
          </cell>
          <cell r="P267">
            <v>44480</v>
          </cell>
        </row>
        <row r="268">
          <cell r="N268">
            <v>44469</v>
          </cell>
          <cell r="O268">
            <v>799674</v>
          </cell>
          <cell r="P268">
            <v>44480</v>
          </cell>
        </row>
        <row r="269">
          <cell r="N269">
            <v>44469</v>
          </cell>
          <cell r="O269">
            <v>799675</v>
          </cell>
          <cell r="P269">
            <v>44480</v>
          </cell>
        </row>
        <row r="270">
          <cell r="N270">
            <v>44469</v>
          </cell>
          <cell r="O270">
            <v>800990</v>
          </cell>
          <cell r="P270">
            <v>44477</v>
          </cell>
        </row>
        <row r="271">
          <cell r="N271">
            <v>44469</v>
          </cell>
          <cell r="O271">
            <v>800991</v>
          </cell>
          <cell r="P271">
            <v>44477</v>
          </cell>
        </row>
        <row r="272">
          <cell r="N272">
            <v>44469</v>
          </cell>
          <cell r="O272">
            <v>801162</v>
          </cell>
          <cell r="P272">
            <v>44476</v>
          </cell>
        </row>
        <row r="273">
          <cell r="N273">
            <v>44469</v>
          </cell>
          <cell r="O273">
            <v>801163</v>
          </cell>
          <cell r="P273">
            <v>44476</v>
          </cell>
        </row>
        <row r="274">
          <cell r="N274">
            <v>44469</v>
          </cell>
          <cell r="O274">
            <v>801168</v>
          </cell>
          <cell r="P274">
            <v>44477</v>
          </cell>
        </row>
        <row r="275">
          <cell r="N275">
            <v>44469</v>
          </cell>
          <cell r="O275">
            <v>801170</v>
          </cell>
          <cell r="P275">
            <v>44477</v>
          </cell>
        </row>
        <row r="276">
          <cell r="N276">
            <v>44469</v>
          </cell>
          <cell r="O276">
            <v>801202</v>
          </cell>
          <cell r="P276">
            <v>44477</v>
          </cell>
        </row>
        <row r="277">
          <cell r="N277">
            <v>44469</v>
          </cell>
          <cell r="O277">
            <v>801203</v>
          </cell>
          <cell r="P277">
            <v>44476</v>
          </cell>
        </row>
        <row r="278">
          <cell r="N278">
            <v>44469</v>
          </cell>
          <cell r="O278">
            <v>801206</v>
          </cell>
          <cell r="P278">
            <v>44477</v>
          </cell>
        </row>
        <row r="279">
          <cell r="N279">
            <v>44469</v>
          </cell>
          <cell r="O279">
            <v>801222</v>
          </cell>
          <cell r="P279">
            <v>44476</v>
          </cell>
        </row>
        <row r="280">
          <cell r="N280">
            <v>44469</v>
          </cell>
          <cell r="O280">
            <v>801256</v>
          </cell>
          <cell r="P280">
            <v>44476</v>
          </cell>
        </row>
        <row r="281">
          <cell r="N281">
            <v>44469</v>
          </cell>
          <cell r="O281">
            <v>801362</v>
          </cell>
          <cell r="P281">
            <v>44477</v>
          </cell>
        </row>
        <row r="282">
          <cell r="N282">
            <v>44469</v>
          </cell>
          <cell r="O282">
            <v>801363</v>
          </cell>
          <cell r="P282">
            <v>44477</v>
          </cell>
        </row>
        <row r="283">
          <cell r="N283">
            <v>44469</v>
          </cell>
          <cell r="O283">
            <v>801364</v>
          </cell>
          <cell r="P283">
            <v>44477</v>
          </cell>
        </row>
        <row r="284">
          <cell r="N284">
            <v>44469</v>
          </cell>
          <cell r="O284">
            <v>801365</v>
          </cell>
          <cell r="P284">
            <v>44477</v>
          </cell>
        </row>
        <row r="285">
          <cell r="N285">
            <v>44469</v>
          </cell>
          <cell r="O285">
            <v>801366</v>
          </cell>
          <cell r="P285">
            <v>44477</v>
          </cell>
        </row>
        <row r="286">
          <cell r="N286">
            <v>44469</v>
          </cell>
          <cell r="O286">
            <v>801367</v>
          </cell>
          <cell r="P286">
            <v>44477</v>
          </cell>
        </row>
        <row r="287">
          <cell r="N287">
            <v>44469</v>
          </cell>
          <cell r="O287">
            <v>801368</v>
          </cell>
          <cell r="P287">
            <v>44477</v>
          </cell>
        </row>
        <row r="288">
          <cell r="N288">
            <v>44469</v>
          </cell>
          <cell r="O288">
            <v>801430</v>
          </cell>
          <cell r="P288">
            <v>44477</v>
          </cell>
        </row>
        <row r="289">
          <cell r="N289">
            <v>44469</v>
          </cell>
          <cell r="O289">
            <v>801431</v>
          </cell>
          <cell r="P289">
            <v>44477</v>
          </cell>
        </row>
        <row r="290">
          <cell r="N290">
            <v>44469</v>
          </cell>
          <cell r="O290">
            <v>802119</v>
          </cell>
          <cell r="P290">
            <v>44480</v>
          </cell>
        </row>
        <row r="291">
          <cell r="N291">
            <v>44469</v>
          </cell>
          <cell r="O291">
            <v>802120</v>
          </cell>
          <cell r="P291">
            <v>44480</v>
          </cell>
        </row>
        <row r="292">
          <cell r="N292">
            <v>44469</v>
          </cell>
          <cell r="O292">
            <v>802121</v>
          </cell>
          <cell r="P292">
            <v>44480</v>
          </cell>
        </row>
        <row r="293">
          <cell r="N293">
            <v>44469</v>
          </cell>
          <cell r="O293">
            <v>802122</v>
          </cell>
          <cell r="P293">
            <v>44480</v>
          </cell>
        </row>
        <row r="294">
          <cell r="N294">
            <v>44469</v>
          </cell>
          <cell r="O294">
            <v>802123</v>
          </cell>
          <cell r="P294">
            <v>44480</v>
          </cell>
        </row>
        <row r="295">
          <cell r="N295">
            <v>44469</v>
          </cell>
          <cell r="O295">
            <v>802124</v>
          </cell>
          <cell r="P295">
            <v>44480</v>
          </cell>
        </row>
        <row r="296">
          <cell r="N296">
            <v>44469</v>
          </cell>
          <cell r="O296">
            <v>802206</v>
          </cell>
          <cell r="P296">
            <v>44476</v>
          </cell>
        </row>
        <row r="297">
          <cell r="N297">
            <v>44469</v>
          </cell>
          <cell r="O297">
            <v>802925</v>
          </cell>
          <cell r="P297">
            <v>44476</v>
          </cell>
        </row>
        <row r="298">
          <cell r="N298">
            <v>44469</v>
          </cell>
          <cell r="O298">
            <v>802960</v>
          </cell>
          <cell r="P298">
            <v>44480</v>
          </cell>
        </row>
        <row r="299">
          <cell r="N299">
            <v>44469</v>
          </cell>
          <cell r="O299">
            <v>802961</v>
          </cell>
          <cell r="P299">
            <v>44480</v>
          </cell>
        </row>
        <row r="300">
          <cell r="N300">
            <v>44469</v>
          </cell>
          <cell r="O300">
            <v>802963</v>
          </cell>
          <cell r="P300">
            <v>44480</v>
          </cell>
        </row>
        <row r="301">
          <cell r="N301">
            <v>44469</v>
          </cell>
          <cell r="O301">
            <v>802964</v>
          </cell>
          <cell r="P301">
            <v>44480</v>
          </cell>
        </row>
        <row r="302">
          <cell r="N302">
            <v>44469</v>
          </cell>
          <cell r="O302">
            <v>802965</v>
          </cell>
          <cell r="P302">
            <v>44480</v>
          </cell>
        </row>
        <row r="303">
          <cell r="N303">
            <v>44469</v>
          </cell>
          <cell r="O303">
            <v>802966</v>
          </cell>
          <cell r="P303">
            <v>44480</v>
          </cell>
        </row>
        <row r="304">
          <cell r="N304">
            <v>44469</v>
          </cell>
          <cell r="O304">
            <v>802967</v>
          </cell>
          <cell r="P304">
            <v>44480</v>
          </cell>
        </row>
        <row r="305">
          <cell r="N305">
            <v>44469</v>
          </cell>
          <cell r="O305">
            <v>802984</v>
          </cell>
          <cell r="P305">
            <v>44480</v>
          </cell>
        </row>
        <row r="306">
          <cell r="N306">
            <v>44469</v>
          </cell>
          <cell r="O306">
            <v>803012</v>
          </cell>
          <cell r="P306">
            <v>44480</v>
          </cell>
        </row>
        <row r="307">
          <cell r="N307">
            <v>44469</v>
          </cell>
          <cell r="O307">
            <v>803013</v>
          </cell>
          <cell r="P307">
            <v>44480</v>
          </cell>
        </row>
        <row r="308">
          <cell r="N308">
            <v>44469</v>
          </cell>
          <cell r="O308">
            <v>803027</v>
          </cell>
          <cell r="P308">
            <v>44480</v>
          </cell>
        </row>
        <row r="309">
          <cell r="N309">
            <v>44469</v>
          </cell>
          <cell r="O309">
            <v>803028</v>
          </cell>
          <cell r="P309">
            <v>44480</v>
          </cell>
        </row>
        <row r="310">
          <cell r="N310">
            <v>44469</v>
          </cell>
          <cell r="O310">
            <v>803031</v>
          </cell>
          <cell r="P310">
            <v>44480</v>
          </cell>
        </row>
        <row r="311">
          <cell r="N311">
            <v>44469</v>
          </cell>
          <cell r="O311">
            <v>803032</v>
          </cell>
          <cell r="P311">
            <v>44480</v>
          </cell>
        </row>
        <row r="312">
          <cell r="N312">
            <v>44469</v>
          </cell>
          <cell r="O312">
            <v>803041</v>
          </cell>
          <cell r="P312">
            <v>44480</v>
          </cell>
        </row>
        <row r="313">
          <cell r="N313">
            <v>44469</v>
          </cell>
          <cell r="O313">
            <v>803042</v>
          </cell>
          <cell r="P313">
            <v>44480</v>
          </cell>
        </row>
        <row r="314">
          <cell r="N314">
            <v>44469</v>
          </cell>
          <cell r="O314">
            <v>803043</v>
          </cell>
          <cell r="P314">
            <v>44480</v>
          </cell>
        </row>
        <row r="315">
          <cell r="N315">
            <v>44469</v>
          </cell>
          <cell r="O315">
            <v>803044</v>
          </cell>
          <cell r="P315">
            <v>44480</v>
          </cell>
        </row>
        <row r="316">
          <cell r="N316">
            <v>44469</v>
          </cell>
          <cell r="O316">
            <v>803045</v>
          </cell>
          <cell r="P316">
            <v>44480</v>
          </cell>
        </row>
        <row r="317">
          <cell r="N317">
            <v>44469</v>
          </cell>
          <cell r="O317">
            <v>803046</v>
          </cell>
          <cell r="P317">
            <v>44480</v>
          </cell>
        </row>
        <row r="318">
          <cell r="N318">
            <v>44469</v>
          </cell>
          <cell r="O318">
            <v>803047</v>
          </cell>
          <cell r="P318">
            <v>44480</v>
          </cell>
        </row>
        <row r="319">
          <cell r="N319">
            <v>44469</v>
          </cell>
          <cell r="O319">
            <v>803048</v>
          </cell>
          <cell r="P319">
            <v>44480</v>
          </cell>
        </row>
        <row r="320">
          <cell r="N320">
            <v>44469</v>
          </cell>
          <cell r="O320">
            <v>803049</v>
          </cell>
          <cell r="P320">
            <v>44480</v>
          </cell>
        </row>
        <row r="321">
          <cell r="N321">
            <v>44469</v>
          </cell>
          <cell r="O321">
            <v>803050</v>
          </cell>
          <cell r="P321">
            <v>44480</v>
          </cell>
        </row>
        <row r="322">
          <cell r="N322">
            <v>44469</v>
          </cell>
          <cell r="O322">
            <v>803051</v>
          </cell>
          <cell r="P322">
            <v>44480</v>
          </cell>
        </row>
        <row r="323">
          <cell r="N323">
            <v>44469</v>
          </cell>
          <cell r="O323">
            <v>803052</v>
          </cell>
          <cell r="P323">
            <v>44480</v>
          </cell>
        </row>
        <row r="324">
          <cell r="N324">
            <v>44469</v>
          </cell>
          <cell r="O324">
            <v>803063</v>
          </cell>
          <cell r="P324">
            <v>44480</v>
          </cell>
        </row>
        <row r="325">
          <cell r="N325">
            <v>44469</v>
          </cell>
          <cell r="O325">
            <v>803064</v>
          </cell>
          <cell r="P325">
            <v>44480</v>
          </cell>
        </row>
        <row r="326">
          <cell r="N326">
            <v>44469</v>
          </cell>
          <cell r="O326">
            <v>803093</v>
          </cell>
          <cell r="P326">
            <v>44480</v>
          </cell>
        </row>
        <row r="327">
          <cell r="N327">
            <v>44469</v>
          </cell>
          <cell r="O327">
            <v>803096</v>
          </cell>
          <cell r="P327">
            <v>44480</v>
          </cell>
        </row>
        <row r="328">
          <cell r="N328">
            <v>44469</v>
          </cell>
          <cell r="O328">
            <v>803097</v>
          </cell>
          <cell r="P328">
            <v>44480</v>
          </cell>
        </row>
        <row r="329">
          <cell r="N329">
            <v>44469</v>
          </cell>
          <cell r="O329">
            <v>803217</v>
          </cell>
          <cell r="P329">
            <v>44480</v>
          </cell>
        </row>
        <row r="330">
          <cell r="N330">
            <v>44469</v>
          </cell>
          <cell r="O330">
            <v>803218</v>
          </cell>
          <cell r="P330">
            <v>44480</v>
          </cell>
        </row>
        <row r="331">
          <cell r="N331">
            <v>44469</v>
          </cell>
          <cell r="O331">
            <v>803219</v>
          </cell>
          <cell r="P331">
            <v>44480</v>
          </cell>
        </row>
        <row r="332">
          <cell r="N332">
            <v>44469</v>
          </cell>
          <cell r="O332">
            <v>803220</v>
          </cell>
          <cell r="P332">
            <v>44480</v>
          </cell>
        </row>
        <row r="333">
          <cell r="N333">
            <v>44469</v>
          </cell>
          <cell r="O333">
            <v>803221</v>
          </cell>
          <cell r="P333">
            <v>44480</v>
          </cell>
        </row>
        <row r="334">
          <cell r="N334">
            <v>44469</v>
          </cell>
          <cell r="O334">
            <v>803222</v>
          </cell>
          <cell r="P334">
            <v>44480</v>
          </cell>
        </row>
        <row r="335">
          <cell r="N335">
            <v>44469</v>
          </cell>
          <cell r="O335">
            <v>803275</v>
          </cell>
          <cell r="P335">
            <v>44477</v>
          </cell>
        </row>
        <row r="336">
          <cell r="N336">
            <v>44469</v>
          </cell>
          <cell r="O336">
            <v>803279</v>
          </cell>
          <cell r="P336">
            <v>44475</v>
          </cell>
        </row>
        <row r="337">
          <cell r="N337">
            <v>44469</v>
          </cell>
          <cell r="O337">
            <v>803319</v>
          </cell>
          <cell r="P337">
            <v>44480</v>
          </cell>
        </row>
        <row r="338">
          <cell r="N338">
            <v>44469</v>
          </cell>
          <cell r="O338">
            <v>803338</v>
          </cell>
          <cell r="P338">
            <v>44477</v>
          </cell>
        </row>
        <row r="339">
          <cell r="N339">
            <v>44469</v>
          </cell>
          <cell r="O339">
            <v>803459</v>
          </cell>
          <cell r="P339">
            <v>44476</v>
          </cell>
        </row>
        <row r="340">
          <cell r="N340">
            <v>44469</v>
          </cell>
          <cell r="O340">
            <v>803954</v>
          </cell>
          <cell r="P340">
            <v>44480</v>
          </cell>
        </row>
        <row r="341">
          <cell r="N341">
            <v>44469</v>
          </cell>
          <cell r="O341">
            <v>803957</v>
          </cell>
          <cell r="P341">
            <v>44480</v>
          </cell>
        </row>
        <row r="342">
          <cell r="N342">
            <v>44469</v>
          </cell>
          <cell r="O342">
            <v>804222</v>
          </cell>
          <cell r="P342">
            <v>44475</v>
          </cell>
        </row>
        <row r="343">
          <cell r="N343">
            <v>44489</v>
          </cell>
          <cell r="O343">
            <v>804659</v>
          </cell>
          <cell r="P343">
            <v>44536</v>
          </cell>
        </row>
        <row r="344">
          <cell r="N344">
            <v>44489</v>
          </cell>
          <cell r="O344">
            <v>804660</v>
          </cell>
          <cell r="P344">
            <v>44504</v>
          </cell>
        </row>
        <row r="345">
          <cell r="N345">
            <v>44489</v>
          </cell>
          <cell r="O345">
            <v>804661</v>
          </cell>
          <cell r="P345">
            <v>44504</v>
          </cell>
        </row>
        <row r="346">
          <cell r="N346">
            <v>44494</v>
          </cell>
          <cell r="O346">
            <v>805494</v>
          </cell>
          <cell r="P346">
            <v>44510</v>
          </cell>
        </row>
        <row r="347">
          <cell r="N347">
            <v>44494</v>
          </cell>
          <cell r="O347">
            <v>805495</v>
          </cell>
          <cell r="P347">
            <v>44510</v>
          </cell>
        </row>
        <row r="348">
          <cell r="N348">
            <v>44494</v>
          </cell>
          <cell r="O348">
            <v>805496</v>
          </cell>
          <cell r="P348">
            <v>44510</v>
          </cell>
        </row>
        <row r="349">
          <cell r="N349">
            <v>44494</v>
          </cell>
          <cell r="O349">
            <v>805497</v>
          </cell>
          <cell r="P349">
            <v>44510</v>
          </cell>
        </row>
        <row r="350">
          <cell r="N350">
            <v>44494</v>
          </cell>
          <cell r="O350">
            <v>805498</v>
          </cell>
          <cell r="P350">
            <v>44510</v>
          </cell>
        </row>
        <row r="351">
          <cell r="N351">
            <v>44494</v>
          </cell>
          <cell r="O351">
            <v>805499</v>
          </cell>
          <cell r="P351">
            <v>44508</v>
          </cell>
        </row>
        <row r="352">
          <cell r="N352">
            <v>44494</v>
          </cell>
          <cell r="O352">
            <v>805501</v>
          </cell>
          <cell r="P352">
            <v>44508</v>
          </cell>
        </row>
        <row r="353">
          <cell r="N353">
            <v>44494</v>
          </cell>
          <cell r="O353">
            <v>805502</v>
          </cell>
          <cell r="P353">
            <v>44508</v>
          </cell>
        </row>
        <row r="354">
          <cell r="N354">
            <v>44494</v>
          </cell>
          <cell r="O354">
            <v>805503</v>
          </cell>
          <cell r="P354">
            <v>44508</v>
          </cell>
        </row>
        <row r="355">
          <cell r="N355">
            <v>44494</v>
          </cell>
          <cell r="O355">
            <v>805504</v>
          </cell>
          <cell r="P355">
            <v>44508</v>
          </cell>
        </row>
        <row r="356">
          <cell r="N356">
            <v>44494</v>
          </cell>
          <cell r="O356">
            <v>805505</v>
          </cell>
          <cell r="P356">
            <v>44508</v>
          </cell>
        </row>
        <row r="357">
          <cell r="N357">
            <v>44494</v>
          </cell>
          <cell r="O357">
            <v>805506</v>
          </cell>
          <cell r="P357">
            <v>44510</v>
          </cell>
        </row>
        <row r="358">
          <cell r="N358">
            <v>44494</v>
          </cell>
          <cell r="O358">
            <v>805507</v>
          </cell>
          <cell r="P358">
            <v>44510</v>
          </cell>
        </row>
        <row r="359">
          <cell r="N359">
            <v>44494</v>
          </cell>
          <cell r="O359">
            <v>805508</v>
          </cell>
          <cell r="P359">
            <v>44510</v>
          </cell>
        </row>
        <row r="360">
          <cell r="N360">
            <v>44494</v>
          </cell>
          <cell r="O360">
            <v>805509</v>
          </cell>
          <cell r="P360">
            <v>44510</v>
          </cell>
        </row>
        <row r="361">
          <cell r="N361">
            <v>44494</v>
          </cell>
          <cell r="O361">
            <v>805510</v>
          </cell>
          <cell r="P361">
            <v>44510</v>
          </cell>
        </row>
        <row r="362">
          <cell r="N362">
            <v>44494</v>
          </cell>
          <cell r="O362">
            <v>805511</v>
          </cell>
          <cell r="P362">
            <v>44510</v>
          </cell>
        </row>
        <row r="363">
          <cell r="N363">
            <v>44494</v>
          </cell>
          <cell r="O363">
            <v>805512</v>
          </cell>
          <cell r="P363">
            <v>44510</v>
          </cell>
        </row>
        <row r="364">
          <cell r="N364">
            <v>44494</v>
          </cell>
          <cell r="O364">
            <v>805513</v>
          </cell>
          <cell r="P364">
            <v>44510</v>
          </cell>
        </row>
        <row r="365">
          <cell r="N365">
            <v>44497</v>
          </cell>
          <cell r="O365">
            <v>807210</v>
          </cell>
          <cell r="P365">
            <v>44510</v>
          </cell>
        </row>
        <row r="366">
          <cell r="N366">
            <v>44497</v>
          </cell>
          <cell r="O366">
            <v>807211</v>
          </cell>
          <cell r="P366">
            <v>44510</v>
          </cell>
        </row>
        <row r="367">
          <cell r="N367">
            <v>44497</v>
          </cell>
          <cell r="O367">
            <v>807212</v>
          </cell>
          <cell r="P367">
            <v>44510</v>
          </cell>
        </row>
        <row r="368">
          <cell r="N368">
            <v>44497</v>
          </cell>
          <cell r="O368">
            <v>807213</v>
          </cell>
          <cell r="P368">
            <v>44510</v>
          </cell>
        </row>
        <row r="369">
          <cell r="N369">
            <v>44497</v>
          </cell>
          <cell r="O369">
            <v>807214</v>
          </cell>
          <cell r="P369">
            <v>44510</v>
          </cell>
        </row>
        <row r="370">
          <cell r="N370">
            <v>44497</v>
          </cell>
          <cell r="O370">
            <v>807215</v>
          </cell>
          <cell r="P370">
            <v>44510</v>
          </cell>
        </row>
        <row r="371">
          <cell r="N371">
            <v>44497</v>
          </cell>
          <cell r="O371">
            <v>807216</v>
          </cell>
          <cell r="P371">
            <v>44510</v>
          </cell>
        </row>
        <row r="372">
          <cell r="N372">
            <v>44497</v>
          </cell>
          <cell r="O372">
            <v>807217</v>
          </cell>
          <cell r="P372">
            <v>44510</v>
          </cell>
        </row>
        <row r="373">
          <cell r="N373">
            <v>44497</v>
          </cell>
          <cell r="O373">
            <v>807218</v>
          </cell>
          <cell r="P373">
            <v>44510</v>
          </cell>
        </row>
        <row r="374">
          <cell r="N374">
            <v>44497</v>
          </cell>
          <cell r="O374">
            <v>807219</v>
          </cell>
          <cell r="P374">
            <v>44510</v>
          </cell>
        </row>
        <row r="375">
          <cell r="N375">
            <v>44497</v>
          </cell>
          <cell r="O375">
            <v>807220</v>
          </cell>
          <cell r="P375">
            <v>44510</v>
          </cell>
        </row>
        <row r="376">
          <cell r="N376">
            <v>44497</v>
          </cell>
          <cell r="O376">
            <v>807229</v>
          </cell>
          <cell r="P376">
            <v>44511</v>
          </cell>
        </row>
        <row r="377">
          <cell r="N377">
            <v>44497</v>
          </cell>
          <cell r="O377">
            <v>807230</v>
          </cell>
          <cell r="P377">
            <v>44511</v>
          </cell>
        </row>
        <row r="378">
          <cell r="N378">
            <v>44497</v>
          </cell>
          <cell r="O378">
            <v>807231</v>
          </cell>
          <cell r="P378">
            <v>44511</v>
          </cell>
        </row>
        <row r="379">
          <cell r="N379">
            <v>44497</v>
          </cell>
          <cell r="O379">
            <v>807232</v>
          </cell>
          <cell r="P379">
            <v>44511</v>
          </cell>
        </row>
        <row r="380">
          <cell r="N380">
            <v>44497</v>
          </cell>
          <cell r="O380">
            <v>807233</v>
          </cell>
          <cell r="P380">
            <v>44511</v>
          </cell>
        </row>
        <row r="381">
          <cell r="N381">
            <v>44497</v>
          </cell>
          <cell r="O381">
            <v>807343</v>
          </cell>
          <cell r="P381">
            <v>44511</v>
          </cell>
        </row>
        <row r="382">
          <cell r="N382">
            <v>44497</v>
          </cell>
          <cell r="O382">
            <v>807344</v>
          </cell>
          <cell r="P382">
            <v>44511</v>
          </cell>
        </row>
        <row r="383">
          <cell r="N383">
            <v>44498</v>
          </cell>
          <cell r="O383">
            <v>807710</v>
          </cell>
          <cell r="P383">
            <v>44510</v>
          </cell>
        </row>
        <row r="384">
          <cell r="N384">
            <v>44498</v>
          </cell>
          <cell r="O384">
            <v>807711</v>
          </cell>
          <cell r="P384">
            <v>44508</v>
          </cell>
        </row>
        <row r="385">
          <cell r="N385">
            <v>44498</v>
          </cell>
          <cell r="O385">
            <v>807712</v>
          </cell>
          <cell r="P385">
            <v>44508</v>
          </cell>
        </row>
        <row r="386">
          <cell r="N386">
            <v>44498</v>
          </cell>
          <cell r="O386">
            <v>807713</v>
          </cell>
          <cell r="P386">
            <v>44508</v>
          </cell>
        </row>
        <row r="387">
          <cell r="N387">
            <v>44498</v>
          </cell>
          <cell r="O387">
            <v>807714</v>
          </cell>
          <cell r="P387">
            <v>44508</v>
          </cell>
        </row>
        <row r="388">
          <cell r="N388">
            <v>44498</v>
          </cell>
          <cell r="O388">
            <v>807894</v>
          </cell>
          <cell r="P388">
            <v>44510</v>
          </cell>
        </row>
        <row r="389">
          <cell r="N389">
            <v>44498</v>
          </cell>
          <cell r="O389">
            <v>807895</v>
          </cell>
          <cell r="P389">
            <v>44510</v>
          </cell>
        </row>
        <row r="390">
          <cell r="N390">
            <v>44498</v>
          </cell>
          <cell r="O390">
            <v>807896</v>
          </cell>
          <cell r="P390">
            <v>44510</v>
          </cell>
        </row>
        <row r="391">
          <cell r="N391">
            <v>44498</v>
          </cell>
          <cell r="O391">
            <v>808863</v>
          </cell>
          <cell r="P391">
            <v>44510</v>
          </cell>
        </row>
        <row r="392">
          <cell r="N392">
            <v>44498</v>
          </cell>
          <cell r="O392">
            <v>808864</v>
          </cell>
          <cell r="P392">
            <v>44510</v>
          </cell>
        </row>
        <row r="393">
          <cell r="N393">
            <v>44498</v>
          </cell>
          <cell r="O393">
            <v>808865</v>
          </cell>
          <cell r="P393">
            <v>44510</v>
          </cell>
        </row>
        <row r="394">
          <cell r="N394">
            <v>44498</v>
          </cell>
          <cell r="O394">
            <v>808866</v>
          </cell>
          <cell r="P394">
            <v>44510</v>
          </cell>
        </row>
        <row r="395">
          <cell r="N395">
            <v>44498</v>
          </cell>
          <cell r="O395">
            <v>808867</v>
          </cell>
          <cell r="P395">
            <v>44510</v>
          </cell>
        </row>
        <row r="396">
          <cell r="N396">
            <v>44498</v>
          </cell>
          <cell r="O396">
            <v>808868</v>
          </cell>
          <cell r="P396">
            <v>44510</v>
          </cell>
        </row>
        <row r="397">
          <cell r="N397">
            <v>44498</v>
          </cell>
          <cell r="O397">
            <v>808869</v>
          </cell>
          <cell r="P397">
            <v>44510</v>
          </cell>
        </row>
        <row r="398">
          <cell r="N398">
            <v>44498</v>
          </cell>
          <cell r="O398">
            <v>808870</v>
          </cell>
          <cell r="P398">
            <v>44510</v>
          </cell>
        </row>
        <row r="399">
          <cell r="N399">
            <v>44498</v>
          </cell>
          <cell r="O399">
            <v>808871</v>
          </cell>
          <cell r="P399">
            <v>44510</v>
          </cell>
        </row>
        <row r="400">
          <cell r="N400">
            <v>44498</v>
          </cell>
          <cell r="O400">
            <v>808875</v>
          </cell>
          <cell r="P400">
            <v>44511</v>
          </cell>
        </row>
        <row r="401">
          <cell r="N401">
            <v>44498</v>
          </cell>
          <cell r="O401">
            <v>808876</v>
          </cell>
          <cell r="P401">
            <v>44511</v>
          </cell>
        </row>
        <row r="402">
          <cell r="N402">
            <v>44498</v>
          </cell>
          <cell r="O402">
            <v>808877</v>
          </cell>
          <cell r="P402">
            <v>44511</v>
          </cell>
        </row>
        <row r="403">
          <cell r="N403">
            <v>44498</v>
          </cell>
          <cell r="O403">
            <v>808878</v>
          </cell>
          <cell r="P403">
            <v>44511</v>
          </cell>
        </row>
        <row r="404">
          <cell r="N404">
            <v>44498</v>
          </cell>
          <cell r="O404">
            <v>808879</v>
          </cell>
          <cell r="P404">
            <v>44511</v>
          </cell>
        </row>
        <row r="405">
          <cell r="N405">
            <v>44498</v>
          </cell>
          <cell r="O405">
            <v>808880</v>
          </cell>
          <cell r="P405">
            <v>44511</v>
          </cell>
        </row>
        <row r="406">
          <cell r="N406">
            <v>44499</v>
          </cell>
          <cell r="O406">
            <v>810579</v>
          </cell>
          <cell r="P406">
            <v>44510</v>
          </cell>
        </row>
        <row r="407">
          <cell r="N407">
            <v>44499</v>
          </cell>
          <cell r="O407">
            <v>810580</v>
          </cell>
          <cell r="P407">
            <v>44510</v>
          </cell>
        </row>
        <row r="408">
          <cell r="N408">
            <v>44499</v>
          </cell>
          <cell r="O408">
            <v>810581</v>
          </cell>
          <cell r="P408">
            <v>44510</v>
          </cell>
        </row>
        <row r="409">
          <cell r="N409">
            <v>44499</v>
          </cell>
          <cell r="O409">
            <v>810582</v>
          </cell>
          <cell r="P409">
            <v>44510</v>
          </cell>
        </row>
        <row r="410">
          <cell r="N410">
            <v>44499</v>
          </cell>
          <cell r="O410">
            <v>810583</v>
          </cell>
          <cell r="P410">
            <v>44510</v>
          </cell>
        </row>
        <row r="411">
          <cell r="N411">
            <v>44499</v>
          </cell>
          <cell r="O411">
            <v>810584</v>
          </cell>
          <cell r="P411">
            <v>44510</v>
          </cell>
        </row>
        <row r="412">
          <cell r="N412">
            <v>44499</v>
          </cell>
          <cell r="O412">
            <v>810585</v>
          </cell>
          <cell r="P412">
            <v>44510</v>
          </cell>
        </row>
        <row r="413">
          <cell r="N413">
            <v>44499</v>
          </cell>
          <cell r="O413">
            <v>810586</v>
          </cell>
          <cell r="P413">
            <v>44510</v>
          </cell>
        </row>
        <row r="414">
          <cell r="N414">
            <v>44499</v>
          </cell>
          <cell r="O414">
            <v>810587</v>
          </cell>
          <cell r="P414">
            <v>44510</v>
          </cell>
        </row>
        <row r="415">
          <cell r="N415">
            <v>44499</v>
          </cell>
          <cell r="O415">
            <v>810588</v>
          </cell>
          <cell r="P415">
            <v>44510</v>
          </cell>
        </row>
        <row r="416">
          <cell r="N416">
            <v>44499</v>
          </cell>
          <cell r="O416">
            <v>810589</v>
          </cell>
          <cell r="P416">
            <v>44510</v>
          </cell>
        </row>
        <row r="417">
          <cell r="N417">
            <v>44499</v>
          </cell>
          <cell r="O417">
            <v>810590</v>
          </cell>
          <cell r="P417">
            <v>44510</v>
          </cell>
        </row>
        <row r="418">
          <cell r="N418">
            <v>44499</v>
          </cell>
          <cell r="O418">
            <v>810591</v>
          </cell>
          <cell r="P418">
            <v>44510</v>
          </cell>
        </row>
        <row r="419">
          <cell r="N419">
            <v>44499</v>
          </cell>
          <cell r="O419">
            <v>810592</v>
          </cell>
          <cell r="P419">
            <v>44510</v>
          </cell>
        </row>
        <row r="420">
          <cell r="N420">
            <v>44499</v>
          </cell>
          <cell r="O420">
            <v>810593</v>
          </cell>
          <cell r="P420">
            <v>44510</v>
          </cell>
        </row>
        <row r="421">
          <cell r="N421">
            <v>44499</v>
          </cell>
          <cell r="O421">
            <v>810594</v>
          </cell>
          <cell r="P421">
            <v>44510</v>
          </cell>
        </row>
        <row r="422">
          <cell r="N422">
            <v>44499</v>
          </cell>
          <cell r="O422">
            <v>810595</v>
          </cell>
          <cell r="P422">
            <v>44510</v>
          </cell>
        </row>
        <row r="423">
          <cell r="N423">
            <v>44499</v>
          </cell>
          <cell r="O423">
            <v>810596</v>
          </cell>
          <cell r="P423">
            <v>44510</v>
          </cell>
        </row>
        <row r="424">
          <cell r="N424">
            <v>44499</v>
          </cell>
          <cell r="O424">
            <v>810597</v>
          </cell>
          <cell r="P424">
            <v>44510</v>
          </cell>
        </row>
        <row r="425">
          <cell r="N425">
            <v>44499</v>
          </cell>
          <cell r="O425">
            <v>810598</v>
          </cell>
          <cell r="P425">
            <v>44510</v>
          </cell>
        </row>
        <row r="426">
          <cell r="N426">
            <v>44499</v>
          </cell>
          <cell r="O426">
            <v>810599</v>
          </cell>
          <cell r="P426">
            <v>44510</v>
          </cell>
        </row>
        <row r="427">
          <cell r="N427">
            <v>44499</v>
          </cell>
          <cell r="O427">
            <v>810600</v>
          </cell>
          <cell r="P427">
            <v>44510</v>
          </cell>
        </row>
        <row r="428">
          <cell r="N428">
            <v>44499</v>
          </cell>
          <cell r="O428">
            <v>810601</v>
          </cell>
          <cell r="P428">
            <v>44510</v>
          </cell>
        </row>
        <row r="429">
          <cell r="N429">
            <v>44499</v>
          </cell>
          <cell r="O429">
            <v>810602</v>
          </cell>
          <cell r="P429">
            <v>44510</v>
          </cell>
        </row>
        <row r="430">
          <cell r="N430">
            <v>44499</v>
          </cell>
          <cell r="O430">
            <v>810603</v>
          </cell>
          <cell r="P430">
            <v>44510</v>
          </cell>
        </row>
        <row r="431">
          <cell r="N431">
            <v>44499</v>
          </cell>
          <cell r="O431">
            <v>810604</v>
          </cell>
          <cell r="P431">
            <v>44510</v>
          </cell>
        </row>
        <row r="432">
          <cell r="N432">
            <v>44499</v>
          </cell>
          <cell r="O432">
            <v>810605</v>
          </cell>
          <cell r="P432">
            <v>44510</v>
          </cell>
        </row>
        <row r="433">
          <cell r="N433">
            <v>44499</v>
          </cell>
          <cell r="O433">
            <v>810606</v>
          </cell>
          <cell r="P433">
            <v>44510</v>
          </cell>
        </row>
        <row r="434">
          <cell r="N434">
            <v>44499</v>
          </cell>
          <cell r="O434">
            <v>810607</v>
          </cell>
          <cell r="P434">
            <v>44510</v>
          </cell>
        </row>
        <row r="435">
          <cell r="N435">
            <v>44499</v>
          </cell>
          <cell r="O435">
            <v>810608</v>
          </cell>
          <cell r="P435">
            <v>44510</v>
          </cell>
        </row>
        <row r="436">
          <cell r="N436">
            <v>44499</v>
          </cell>
          <cell r="O436">
            <v>810609</v>
          </cell>
          <cell r="P436">
            <v>44510</v>
          </cell>
        </row>
        <row r="437">
          <cell r="N437">
            <v>44499</v>
          </cell>
          <cell r="O437">
            <v>810610</v>
          </cell>
          <cell r="P437">
            <v>44510</v>
          </cell>
        </row>
        <row r="438">
          <cell r="N438">
            <v>44499</v>
          </cell>
          <cell r="O438">
            <v>810611</v>
          </cell>
          <cell r="P438">
            <v>44510</v>
          </cell>
        </row>
        <row r="439">
          <cell r="N439">
            <v>44499</v>
          </cell>
          <cell r="O439">
            <v>810612</v>
          </cell>
          <cell r="P439">
            <v>44510</v>
          </cell>
        </row>
        <row r="440">
          <cell r="N440">
            <v>44499</v>
          </cell>
          <cell r="O440">
            <v>810613</v>
          </cell>
          <cell r="P440">
            <v>44510</v>
          </cell>
        </row>
        <row r="441">
          <cell r="N441">
            <v>44499</v>
          </cell>
          <cell r="O441">
            <v>810614</v>
          </cell>
          <cell r="P441">
            <v>44510</v>
          </cell>
        </row>
        <row r="442">
          <cell r="N442">
            <v>44499</v>
          </cell>
          <cell r="O442">
            <v>810615</v>
          </cell>
          <cell r="P442">
            <v>44510</v>
          </cell>
        </row>
        <row r="443">
          <cell r="N443">
            <v>44499</v>
          </cell>
          <cell r="O443">
            <v>810616</v>
          </cell>
          <cell r="P443">
            <v>44510</v>
          </cell>
        </row>
        <row r="444">
          <cell r="N444">
            <v>44499</v>
          </cell>
          <cell r="O444">
            <v>810617</v>
          </cell>
          <cell r="P444">
            <v>44510</v>
          </cell>
        </row>
        <row r="445">
          <cell r="N445">
            <v>44499</v>
          </cell>
          <cell r="O445">
            <v>810618</v>
          </cell>
          <cell r="P445">
            <v>44510</v>
          </cell>
        </row>
        <row r="446">
          <cell r="N446">
            <v>44499</v>
          </cell>
          <cell r="O446">
            <v>810619</v>
          </cell>
          <cell r="P446">
            <v>44510</v>
          </cell>
        </row>
        <row r="447">
          <cell r="N447">
            <v>44499</v>
          </cell>
          <cell r="O447">
            <v>810620</v>
          </cell>
          <cell r="P447">
            <v>44510</v>
          </cell>
        </row>
        <row r="448">
          <cell r="N448">
            <v>44499</v>
          </cell>
          <cell r="O448">
            <v>810621</v>
          </cell>
          <cell r="P448">
            <v>44510</v>
          </cell>
        </row>
        <row r="449">
          <cell r="N449">
            <v>44499</v>
          </cell>
          <cell r="O449">
            <v>810626</v>
          </cell>
          <cell r="P449">
            <v>44511</v>
          </cell>
        </row>
        <row r="450">
          <cell r="N450">
            <v>44499</v>
          </cell>
          <cell r="O450">
            <v>810627</v>
          </cell>
          <cell r="P450">
            <v>44511</v>
          </cell>
        </row>
        <row r="451">
          <cell r="N451">
            <v>44499</v>
          </cell>
          <cell r="O451">
            <v>810628</v>
          </cell>
          <cell r="P451">
            <v>44511</v>
          </cell>
        </row>
        <row r="452">
          <cell r="N452">
            <v>44499</v>
          </cell>
          <cell r="O452">
            <v>810629</v>
          </cell>
          <cell r="P452">
            <v>44511</v>
          </cell>
        </row>
        <row r="453">
          <cell r="N453">
            <v>44499</v>
          </cell>
          <cell r="O453">
            <v>810630</v>
          </cell>
          <cell r="P453">
            <v>44511</v>
          </cell>
        </row>
        <row r="454">
          <cell r="N454">
            <v>44499</v>
          </cell>
          <cell r="O454">
            <v>810631</v>
          </cell>
          <cell r="P454">
            <v>44511</v>
          </cell>
        </row>
        <row r="455">
          <cell r="N455">
            <v>44499</v>
          </cell>
          <cell r="O455">
            <v>810632</v>
          </cell>
          <cell r="P455">
            <v>44511</v>
          </cell>
        </row>
        <row r="456">
          <cell r="N456">
            <v>44499</v>
          </cell>
          <cell r="O456">
            <v>810633</v>
          </cell>
          <cell r="P456">
            <v>44511</v>
          </cell>
        </row>
        <row r="457">
          <cell r="N457">
            <v>44499</v>
          </cell>
          <cell r="O457">
            <v>810634</v>
          </cell>
          <cell r="P457">
            <v>44511</v>
          </cell>
        </row>
        <row r="458">
          <cell r="N458">
            <v>44499</v>
          </cell>
          <cell r="O458">
            <v>810635</v>
          </cell>
          <cell r="P458">
            <v>44510</v>
          </cell>
        </row>
        <row r="459">
          <cell r="N459">
            <v>44499</v>
          </cell>
          <cell r="O459">
            <v>810636</v>
          </cell>
          <cell r="P459">
            <v>44511</v>
          </cell>
        </row>
        <row r="460">
          <cell r="N460">
            <v>44499</v>
          </cell>
          <cell r="O460">
            <v>810637</v>
          </cell>
          <cell r="P460">
            <v>44510</v>
          </cell>
        </row>
        <row r="461">
          <cell r="N461">
            <v>44499</v>
          </cell>
          <cell r="O461">
            <v>810638</v>
          </cell>
          <cell r="P461">
            <v>44511</v>
          </cell>
        </row>
        <row r="462">
          <cell r="N462">
            <v>44499</v>
          </cell>
          <cell r="O462">
            <v>810639</v>
          </cell>
          <cell r="P462">
            <v>44511</v>
          </cell>
        </row>
        <row r="463">
          <cell r="N463">
            <v>44499</v>
          </cell>
          <cell r="O463">
            <v>810640</v>
          </cell>
          <cell r="P463">
            <v>44511</v>
          </cell>
        </row>
        <row r="464">
          <cell r="N464">
            <v>44499</v>
          </cell>
          <cell r="O464">
            <v>810641</v>
          </cell>
          <cell r="P464">
            <v>44511</v>
          </cell>
        </row>
        <row r="465">
          <cell r="N465">
            <v>44499</v>
          </cell>
          <cell r="O465">
            <v>810708</v>
          </cell>
          <cell r="P465">
            <v>44511</v>
          </cell>
        </row>
        <row r="466">
          <cell r="N466">
            <v>44499</v>
          </cell>
          <cell r="O466">
            <v>810718</v>
          </cell>
          <cell r="P466">
            <v>44510</v>
          </cell>
        </row>
        <row r="467">
          <cell r="N467">
            <v>44499</v>
          </cell>
          <cell r="O467">
            <v>811021</v>
          </cell>
          <cell r="P467">
            <v>44510</v>
          </cell>
        </row>
        <row r="468">
          <cell r="N468">
            <v>44499</v>
          </cell>
          <cell r="O468">
            <v>811022</v>
          </cell>
          <cell r="P468">
            <v>44510</v>
          </cell>
        </row>
        <row r="469">
          <cell r="N469">
            <v>44499</v>
          </cell>
          <cell r="O469">
            <v>811023</v>
          </cell>
          <cell r="P469">
            <v>44510</v>
          </cell>
        </row>
        <row r="470">
          <cell r="N470">
            <v>44499</v>
          </cell>
          <cell r="O470">
            <v>811024</v>
          </cell>
          <cell r="P470">
            <v>44508</v>
          </cell>
        </row>
        <row r="471">
          <cell r="N471">
            <v>44499</v>
          </cell>
          <cell r="O471">
            <v>811025</v>
          </cell>
          <cell r="P471">
            <v>44508</v>
          </cell>
        </row>
        <row r="472">
          <cell r="N472">
            <v>44499</v>
          </cell>
          <cell r="O472">
            <v>811026</v>
          </cell>
          <cell r="P472">
            <v>44508</v>
          </cell>
        </row>
        <row r="473">
          <cell r="N473">
            <v>44499</v>
          </cell>
          <cell r="O473">
            <v>811034</v>
          </cell>
          <cell r="P473">
            <v>44509</v>
          </cell>
        </row>
        <row r="474">
          <cell r="N474">
            <v>44499</v>
          </cell>
          <cell r="O474">
            <v>811040</v>
          </cell>
          <cell r="P474">
            <v>44510</v>
          </cell>
        </row>
        <row r="475">
          <cell r="N475">
            <v>44499</v>
          </cell>
          <cell r="O475">
            <v>811041</v>
          </cell>
          <cell r="P475">
            <v>44510</v>
          </cell>
        </row>
        <row r="476">
          <cell r="N476">
            <v>44499</v>
          </cell>
          <cell r="O476">
            <v>811042</v>
          </cell>
          <cell r="P476">
            <v>44510</v>
          </cell>
        </row>
        <row r="477">
          <cell r="N477">
            <v>44499</v>
          </cell>
          <cell r="O477">
            <v>811043</v>
          </cell>
          <cell r="P477">
            <v>44510</v>
          </cell>
        </row>
        <row r="478">
          <cell r="N478">
            <v>44499</v>
          </cell>
          <cell r="O478">
            <v>811044</v>
          </cell>
          <cell r="P478">
            <v>44510</v>
          </cell>
        </row>
        <row r="479">
          <cell r="N479">
            <v>44499</v>
          </cell>
          <cell r="O479">
            <v>811045</v>
          </cell>
          <cell r="P479">
            <v>44510</v>
          </cell>
        </row>
        <row r="480">
          <cell r="N480">
            <v>44499</v>
          </cell>
          <cell r="O480">
            <v>811046</v>
          </cell>
          <cell r="P480">
            <v>44510</v>
          </cell>
        </row>
        <row r="481">
          <cell r="N481">
            <v>44499</v>
          </cell>
          <cell r="O481">
            <v>811047</v>
          </cell>
          <cell r="P481">
            <v>44508</v>
          </cell>
        </row>
        <row r="482">
          <cell r="N482">
            <v>44499</v>
          </cell>
          <cell r="O482">
            <v>811048</v>
          </cell>
          <cell r="P482">
            <v>44508</v>
          </cell>
        </row>
        <row r="483">
          <cell r="N483">
            <v>44499</v>
          </cell>
          <cell r="O483">
            <v>811049</v>
          </cell>
          <cell r="P483">
            <v>44508</v>
          </cell>
        </row>
        <row r="484">
          <cell r="N484">
            <v>44499</v>
          </cell>
          <cell r="O484">
            <v>811050</v>
          </cell>
          <cell r="P484">
            <v>44508</v>
          </cell>
        </row>
        <row r="485">
          <cell r="N485">
            <v>44499</v>
          </cell>
          <cell r="O485">
            <v>811051</v>
          </cell>
          <cell r="P485">
            <v>44508</v>
          </cell>
        </row>
        <row r="486">
          <cell r="N486">
            <v>44499</v>
          </cell>
          <cell r="O486">
            <v>811052</v>
          </cell>
          <cell r="P486">
            <v>44508</v>
          </cell>
        </row>
        <row r="487">
          <cell r="N487">
            <v>44499</v>
          </cell>
          <cell r="O487">
            <v>811053</v>
          </cell>
          <cell r="P487">
            <v>44508</v>
          </cell>
        </row>
        <row r="488">
          <cell r="N488">
            <v>44499</v>
          </cell>
          <cell r="O488">
            <v>811054</v>
          </cell>
          <cell r="P488">
            <v>44508</v>
          </cell>
        </row>
        <row r="489">
          <cell r="N489">
            <v>44499</v>
          </cell>
          <cell r="O489">
            <v>811055</v>
          </cell>
          <cell r="P489">
            <v>44508</v>
          </cell>
        </row>
        <row r="490">
          <cell r="N490">
            <v>44499</v>
          </cell>
          <cell r="O490">
            <v>811059</v>
          </cell>
          <cell r="P490">
            <v>44509</v>
          </cell>
        </row>
        <row r="491">
          <cell r="N491">
            <v>44499</v>
          </cell>
          <cell r="O491">
            <v>811060</v>
          </cell>
          <cell r="P491">
            <v>44509</v>
          </cell>
        </row>
        <row r="492">
          <cell r="N492">
            <v>44499</v>
          </cell>
          <cell r="O492">
            <v>811061</v>
          </cell>
          <cell r="P492">
            <v>44509</v>
          </cell>
        </row>
        <row r="493">
          <cell r="N493">
            <v>44499</v>
          </cell>
          <cell r="O493">
            <v>811062</v>
          </cell>
          <cell r="P493">
            <v>44509</v>
          </cell>
        </row>
        <row r="494">
          <cell r="N494">
            <v>44499</v>
          </cell>
          <cell r="O494">
            <v>811063</v>
          </cell>
          <cell r="P494">
            <v>44509</v>
          </cell>
        </row>
        <row r="495">
          <cell r="N495">
            <v>44499</v>
          </cell>
          <cell r="O495">
            <v>811064</v>
          </cell>
          <cell r="P495">
            <v>44509</v>
          </cell>
        </row>
        <row r="496">
          <cell r="N496">
            <v>44499</v>
          </cell>
          <cell r="O496">
            <v>811065</v>
          </cell>
          <cell r="P496">
            <v>44509</v>
          </cell>
        </row>
        <row r="497">
          <cell r="N497">
            <v>44499</v>
          </cell>
          <cell r="O497">
            <v>811066</v>
          </cell>
          <cell r="P497">
            <v>44509</v>
          </cell>
        </row>
        <row r="498">
          <cell r="N498">
            <v>44499</v>
          </cell>
          <cell r="O498">
            <v>811068</v>
          </cell>
          <cell r="P498">
            <v>44510</v>
          </cell>
        </row>
        <row r="499">
          <cell r="N499">
            <v>44499</v>
          </cell>
          <cell r="O499">
            <v>811069</v>
          </cell>
          <cell r="P499">
            <v>44510</v>
          </cell>
        </row>
        <row r="500">
          <cell r="N500">
            <v>44499</v>
          </cell>
          <cell r="O500">
            <v>811070</v>
          </cell>
          <cell r="P500">
            <v>44510</v>
          </cell>
        </row>
        <row r="501">
          <cell r="N501">
            <v>44499</v>
          </cell>
          <cell r="O501">
            <v>811071</v>
          </cell>
          <cell r="P501">
            <v>44510</v>
          </cell>
        </row>
        <row r="502">
          <cell r="N502">
            <v>44499</v>
          </cell>
          <cell r="O502">
            <v>811072</v>
          </cell>
          <cell r="P502">
            <v>44510</v>
          </cell>
        </row>
        <row r="503">
          <cell r="N503">
            <v>44499</v>
          </cell>
          <cell r="O503">
            <v>811073</v>
          </cell>
          <cell r="P503">
            <v>44510</v>
          </cell>
        </row>
        <row r="504">
          <cell r="N504">
            <v>44499</v>
          </cell>
          <cell r="O504">
            <v>811074</v>
          </cell>
          <cell r="P504">
            <v>44510</v>
          </cell>
        </row>
        <row r="505">
          <cell r="N505">
            <v>44499</v>
          </cell>
          <cell r="O505">
            <v>811075</v>
          </cell>
          <cell r="P505">
            <v>44510</v>
          </cell>
        </row>
        <row r="506">
          <cell r="N506">
            <v>44499</v>
          </cell>
          <cell r="O506">
            <v>811076</v>
          </cell>
          <cell r="P506">
            <v>44510</v>
          </cell>
        </row>
        <row r="507">
          <cell r="N507">
            <v>44499</v>
          </cell>
          <cell r="O507">
            <v>811077</v>
          </cell>
          <cell r="P507">
            <v>44510</v>
          </cell>
        </row>
        <row r="508">
          <cell r="N508">
            <v>44499</v>
          </cell>
          <cell r="O508">
            <v>811078</v>
          </cell>
          <cell r="P508">
            <v>44510</v>
          </cell>
        </row>
        <row r="509">
          <cell r="N509">
            <v>44499</v>
          </cell>
          <cell r="O509">
            <v>811079</v>
          </cell>
          <cell r="P509">
            <v>44510</v>
          </cell>
        </row>
        <row r="510">
          <cell r="N510">
            <v>44499</v>
          </cell>
          <cell r="O510">
            <v>811080</v>
          </cell>
          <cell r="P510">
            <v>44510</v>
          </cell>
        </row>
        <row r="511">
          <cell r="N511">
            <v>44499</v>
          </cell>
          <cell r="O511">
            <v>811081</v>
          </cell>
          <cell r="P511">
            <v>44510</v>
          </cell>
        </row>
        <row r="512">
          <cell r="N512">
            <v>44499</v>
          </cell>
          <cell r="O512">
            <v>811082</v>
          </cell>
          <cell r="P512">
            <v>44510</v>
          </cell>
        </row>
        <row r="513">
          <cell r="N513">
            <v>44499</v>
          </cell>
          <cell r="O513">
            <v>811084</v>
          </cell>
          <cell r="P513">
            <v>44510</v>
          </cell>
        </row>
        <row r="514">
          <cell r="N514">
            <v>44499</v>
          </cell>
          <cell r="O514">
            <v>811085</v>
          </cell>
          <cell r="P514">
            <v>44509</v>
          </cell>
        </row>
        <row r="515">
          <cell r="N515">
            <v>44499</v>
          </cell>
          <cell r="O515">
            <v>811086</v>
          </cell>
          <cell r="P515">
            <v>44509</v>
          </cell>
        </row>
        <row r="516">
          <cell r="N516">
            <v>44499</v>
          </cell>
          <cell r="O516">
            <v>811260</v>
          </cell>
          <cell r="P516">
            <v>44510</v>
          </cell>
        </row>
        <row r="517">
          <cell r="N517">
            <v>44499</v>
          </cell>
          <cell r="O517">
            <v>811261</v>
          </cell>
          <cell r="P517">
            <v>44510</v>
          </cell>
        </row>
        <row r="518">
          <cell r="N518">
            <v>44499</v>
          </cell>
          <cell r="O518">
            <v>811262</v>
          </cell>
          <cell r="P518">
            <v>44510</v>
          </cell>
        </row>
        <row r="519">
          <cell r="N519">
            <v>44499</v>
          </cell>
          <cell r="O519">
            <v>811263</v>
          </cell>
          <cell r="P519">
            <v>44511</v>
          </cell>
        </row>
        <row r="520">
          <cell r="N520">
            <v>44499</v>
          </cell>
          <cell r="O520">
            <v>811264</v>
          </cell>
          <cell r="P520">
            <v>44511</v>
          </cell>
        </row>
        <row r="521">
          <cell r="N521">
            <v>44499</v>
          </cell>
          <cell r="O521">
            <v>811269</v>
          </cell>
          <cell r="P521">
            <v>44510</v>
          </cell>
        </row>
        <row r="522">
          <cell r="N522">
            <v>44499</v>
          </cell>
          <cell r="O522">
            <v>811270</v>
          </cell>
          <cell r="P522">
            <v>44510</v>
          </cell>
        </row>
        <row r="523">
          <cell r="N523">
            <v>44499</v>
          </cell>
          <cell r="O523">
            <v>811271</v>
          </cell>
          <cell r="P523">
            <v>44510</v>
          </cell>
        </row>
        <row r="524">
          <cell r="N524">
            <v>44499</v>
          </cell>
          <cell r="O524">
            <v>811272</v>
          </cell>
          <cell r="P524">
            <v>44510</v>
          </cell>
        </row>
        <row r="525">
          <cell r="N525">
            <v>44499</v>
          </cell>
          <cell r="O525">
            <v>811273</v>
          </cell>
          <cell r="P525">
            <v>44510</v>
          </cell>
        </row>
        <row r="526">
          <cell r="N526">
            <v>44499</v>
          </cell>
          <cell r="O526">
            <v>811274</v>
          </cell>
          <cell r="P526">
            <v>44510</v>
          </cell>
        </row>
        <row r="527">
          <cell r="N527">
            <v>44499</v>
          </cell>
          <cell r="O527">
            <v>811275</v>
          </cell>
          <cell r="P527">
            <v>44510</v>
          </cell>
        </row>
        <row r="528">
          <cell r="N528">
            <v>44499</v>
          </cell>
          <cell r="O528">
            <v>811276</v>
          </cell>
          <cell r="P528">
            <v>44510</v>
          </cell>
        </row>
        <row r="529">
          <cell r="N529">
            <v>44499</v>
          </cell>
          <cell r="O529">
            <v>811277</v>
          </cell>
          <cell r="P529">
            <v>44510</v>
          </cell>
        </row>
        <row r="530">
          <cell r="N530">
            <v>44499</v>
          </cell>
          <cell r="O530">
            <v>811278</v>
          </cell>
          <cell r="P530">
            <v>44510</v>
          </cell>
        </row>
        <row r="531">
          <cell r="N531">
            <v>44499</v>
          </cell>
          <cell r="O531">
            <v>811279</v>
          </cell>
          <cell r="P531">
            <v>44510</v>
          </cell>
        </row>
        <row r="532">
          <cell r="N532">
            <v>44499</v>
          </cell>
          <cell r="O532">
            <v>811280</v>
          </cell>
          <cell r="P532">
            <v>44510</v>
          </cell>
        </row>
        <row r="533">
          <cell r="N533">
            <v>44499</v>
          </cell>
          <cell r="O533">
            <v>811281</v>
          </cell>
          <cell r="P533">
            <v>44510</v>
          </cell>
        </row>
        <row r="534">
          <cell r="N534">
            <v>44499</v>
          </cell>
          <cell r="O534">
            <v>811282</v>
          </cell>
          <cell r="P534">
            <v>44510</v>
          </cell>
        </row>
        <row r="535">
          <cell r="N535">
            <v>44499</v>
          </cell>
          <cell r="O535">
            <v>811283</v>
          </cell>
          <cell r="P535">
            <v>44510</v>
          </cell>
        </row>
        <row r="536">
          <cell r="N536">
            <v>44499</v>
          </cell>
          <cell r="O536">
            <v>811284</v>
          </cell>
          <cell r="P536">
            <v>44510</v>
          </cell>
        </row>
        <row r="537">
          <cell r="N537">
            <v>44499</v>
          </cell>
          <cell r="O537">
            <v>811285</v>
          </cell>
          <cell r="P537">
            <v>44510</v>
          </cell>
        </row>
        <row r="538">
          <cell r="N538">
            <v>44499</v>
          </cell>
          <cell r="O538">
            <v>811286</v>
          </cell>
          <cell r="P538">
            <v>44510</v>
          </cell>
        </row>
        <row r="539">
          <cell r="N539">
            <v>44499</v>
          </cell>
          <cell r="O539">
            <v>811287</v>
          </cell>
          <cell r="P539">
            <v>44510</v>
          </cell>
        </row>
        <row r="540">
          <cell r="N540">
            <v>44499</v>
          </cell>
          <cell r="O540">
            <v>811288</v>
          </cell>
          <cell r="P540">
            <v>44510</v>
          </cell>
        </row>
        <row r="541">
          <cell r="N541">
            <v>44499</v>
          </cell>
          <cell r="O541">
            <v>811289</v>
          </cell>
          <cell r="P541">
            <v>44510</v>
          </cell>
        </row>
        <row r="542">
          <cell r="N542">
            <v>44499</v>
          </cell>
          <cell r="O542">
            <v>811290</v>
          </cell>
          <cell r="P542">
            <v>44510</v>
          </cell>
        </row>
        <row r="543">
          <cell r="N543">
            <v>44499</v>
          </cell>
          <cell r="O543">
            <v>811291</v>
          </cell>
          <cell r="P543">
            <v>44510</v>
          </cell>
        </row>
        <row r="544">
          <cell r="N544">
            <v>44499</v>
          </cell>
          <cell r="O544">
            <v>811292</v>
          </cell>
          <cell r="P544">
            <v>44510</v>
          </cell>
        </row>
        <row r="545">
          <cell r="N545">
            <v>44499</v>
          </cell>
          <cell r="O545">
            <v>811294</v>
          </cell>
          <cell r="P545">
            <v>44509</v>
          </cell>
        </row>
        <row r="546">
          <cell r="N546">
            <v>44499</v>
          </cell>
          <cell r="O546">
            <v>811325</v>
          </cell>
          <cell r="P546">
            <v>44510</v>
          </cell>
        </row>
        <row r="547">
          <cell r="N547">
            <v>44499</v>
          </cell>
          <cell r="O547">
            <v>811326</v>
          </cell>
          <cell r="P547">
            <v>44509</v>
          </cell>
        </row>
        <row r="548">
          <cell r="N548">
            <v>44499</v>
          </cell>
          <cell r="O548">
            <v>811338</v>
          </cell>
          <cell r="P548">
            <v>44509</v>
          </cell>
        </row>
        <row r="549">
          <cell r="N549">
            <v>44499</v>
          </cell>
          <cell r="O549">
            <v>811339</v>
          </cell>
          <cell r="P549">
            <v>44509</v>
          </cell>
        </row>
        <row r="550">
          <cell r="N550">
            <v>44499</v>
          </cell>
          <cell r="O550">
            <v>811340</v>
          </cell>
          <cell r="P550">
            <v>44510</v>
          </cell>
        </row>
        <row r="551">
          <cell r="N551">
            <v>44499</v>
          </cell>
          <cell r="O551">
            <v>811341</v>
          </cell>
          <cell r="P551">
            <v>44510</v>
          </cell>
        </row>
        <row r="552">
          <cell r="N552">
            <v>44499</v>
          </cell>
          <cell r="O552">
            <v>811343</v>
          </cell>
          <cell r="P552">
            <v>44510</v>
          </cell>
        </row>
        <row r="553">
          <cell r="N553">
            <v>44499</v>
          </cell>
          <cell r="O553">
            <v>811344</v>
          </cell>
          <cell r="P553">
            <v>44510</v>
          </cell>
        </row>
        <row r="554">
          <cell r="N554">
            <v>44499</v>
          </cell>
          <cell r="O554">
            <v>811345</v>
          </cell>
          <cell r="P554">
            <v>44510</v>
          </cell>
        </row>
        <row r="555">
          <cell r="N555">
            <v>44499</v>
          </cell>
          <cell r="O555">
            <v>811433</v>
          </cell>
          <cell r="P555">
            <v>44509</v>
          </cell>
        </row>
        <row r="556">
          <cell r="N556">
            <v>44499</v>
          </cell>
          <cell r="O556">
            <v>811434</v>
          </cell>
          <cell r="P556">
            <v>44509</v>
          </cell>
        </row>
        <row r="557">
          <cell r="N557">
            <v>44499</v>
          </cell>
          <cell r="O557">
            <v>811667</v>
          </cell>
          <cell r="P557">
            <v>44509</v>
          </cell>
        </row>
        <row r="558">
          <cell r="N558">
            <v>44499</v>
          </cell>
          <cell r="O558">
            <v>811668</v>
          </cell>
          <cell r="P558">
            <v>44509</v>
          </cell>
        </row>
        <row r="559">
          <cell r="N559">
            <v>44499</v>
          </cell>
          <cell r="O559">
            <v>811669</v>
          </cell>
          <cell r="P559">
            <v>44509</v>
          </cell>
        </row>
        <row r="560">
          <cell r="N560">
            <v>44499</v>
          </cell>
          <cell r="O560">
            <v>811671</v>
          </cell>
          <cell r="P560">
            <v>44509</v>
          </cell>
        </row>
        <row r="561">
          <cell r="N561">
            <v>44499</v>
          </cell>
          <cell r="O561">
            <v>811672</v>
          </cell>
          <cell r="P561">
            <v>44509</v>
          </cell>
        </row>
        <row r="562">
          <cell r="N562">
            <v>44499</v>
          </cell>
          <cell r="O562">
            <v>811673</v>
          </cell>
          <cell r="P562">
            <v>44509</v>
          </cell>
        </row>
        <row r="563">
          <cell r="N563">
            <v>44499</v>
          </cell>
          <cell r="O563">
            <v>813492</v>
          </cell>
          <cell r="P563">
            <v>44510</v>
          </cell>
        </row>
        <row r="564">
          <cell r="N564">
            <v>44499</v>
          </cell>
          <cell r="O564">
            <v>813986</v>
          </cell>
          <cell r="P564">
            <v>44510</v>
          </cell>
        </row>
        <row r="565">
          <cell r="N565">
            <v>44499</v>
          </cell>
          <cell r="O565">
            <v>813987</v>
          </cell>
          <cell r="P565">
            <v>44510</v>
          </cell>
        </row>
        <row r="566">
          <cell r="N566">
            <v>44499</v>
          </cell>
          <cell r="O566">
            <v>813988</v>
          </cell>
          <cell r="P566">
            <v>44510</v>
          </cell>
        </row>
        <row r="567">
          <cell r="N567">
            <v>44499</v>
          </cell>
          <cell r="O567">
            <v>813989</v>
          </cell>
          <cell r="P567">
            <v>44510</v>
          </cell>
        </row>
        <row r="568">
          <cell r="N568">
            <v>44499</v>
          </cell>
          <cell r="O568">
            <v>813990</v>
          </cell>
          <cell r="P568">
            <v>44510</v>
          </cell>
        </row>
        <row r="569">
          <cell r="N569">
            <v>44499</v>
          </cell>
          <cell r="O569">
            <v>813991</v>
          </cell>
          <cell r="P569">
            <v>44510</v>
          </cell>
        </row>
        <row r="570">
          <cell r="N570">
            <v>44499</v>
          </cell>
          <cell r="O570">
            <v>813992</v>
          </cell>
          <cell r="P570">
            <v>44510</v>
          </cell>
        </row>
        <row r="571">
          <cell r="N571">
            <v>44499</v>
          </cell>
          <cell r="O571">
            <v>813993</v>
          </cell>
          <cell r="P571">
            <v>44510</v>
          </cell>
        </row>
        <row r="572">
          <cell r="N572">
            <v>44499</v>
          </cell>
          <cell r="O572">
            <v>813994</v>
          </cell>
          <cell r="P572">
            <v>44510</v>
          </cell>
        </row>
        <row r="573">
          <cell r="N573">
            <v>44499</v>
          </cell>
          <cell r="O573">
            <v>813995</v>
          </cell>
          <cell r="P573">
            <v>44510</v>
          </cell>
        </row>
        <row r="574">
          <cell r="N574">
            <v>44499</v>
          </cell>
          <cell r="O574">
            <v>813996</v>
          </cell>
          <cell r="P574">
            <v>44510</v>
          </cell>
        </row>
        <row r="575">
          <cell r="N575">
            <v>44499</v>
          </cell>
          <cell r="O575">
            <v>813997</v>
          </cell>
          <cell r="P575">
            <v>44510</v>
          </cell>
        </row>
        <row r="576">
          <cell r="N576">
            <v>44499</v>
          </cell>
          <cell r="O576">
            <v>813998</v>
          </cell>
          <cell r="P576">
            <v>44510</v>
          </cell>
        </row>
        <row r="577">
          <cell r="N577">
            <v>44499</v>
          </cell>
          <cell r="O577">
            <v>813999</v>
          </cell>
          <cell r="P577">
            <v>44510</v>
          </cell>
        </row>
        <row r="578">
          <cell r="N578">
            <v>44499</v>
          </cell>
          <cell r="O578">
            <v>814015</v>
          </cell>
          <cell r="P578">
            <v>44510</v>
          </cell>
        </row>
        <row r="579">
          <cell r="N579">
            <v>44499</v>
          </cell>
          <cell r="O579">
            <v>814017</v>
          </cell>
          <cell r="P579">
            <v>44511</v>
          </cell>
        </row>
        <row r="580">
          <cell r="N580">
            <v>44499</v>
          </cell>
          <cell r="O580">
            <v>814018</v>
          </cell>
          <cell r="P580">
            <v>44511</v>
          </cell>
        </row>
        <row r="581">
          <cell r="N581">
            <v>44499</v>
          </cell>
          <cell r="O581">
            <v>814130</v>
          </cell>
          <cell r="P581">
            <v>44510</v>
          </cell>
        </row>
        <row r="582">
          <cell r="N582">
            <v>44499</v>
          </cell>
          <cell r="O582">
            <v>814141</v>
          </cell>
          <cell r="P582">
            <v>44509</v>
          </cell>
        </row>
        <row r="583">
          <cell r="N583">
            <v>44499</v>
          </cell>
          <cell r="O583">
            <v>814143</v>
          </cell>
          <cell r="P583">
            <v>44509</v>
          </cell>
        </row>
        <row r="584">
          <cell r="N584">
            <v>44499</v>
          </cell>
          <cell r="O584">
            <v>814221</v>
          </cell>
          <cell r="P584">
            <v>44510</v>
          </cell>
        </row>
        <row r="585">
          <cell r="N585">
            <v>44499</v>
          </cell>
          <cell r="O585">
            <v>814222</v>
          </cell>
          <cell r="P585">
            <v>44510</v>
          </cell>
        </row>
        <row r="586">
          <cell r="N586">
            <v>44499</v>
          </cell>
          <cell r="O586">
            <v>814223</v>
          </cell>
          <cell r="P586">
            <v>44510</v>
          </cell>
        </row>
        <row r="587">
          <cell r="N587">
            <v>44499</v>
          </cell>
          <cell r="O587">
            <v>814224</v>
          </cell>
          <cell r="P587">
            <v>44510</v>
          </cell>
        </row>
        <row r="588">
          <cell r="N588">
            <v>44499</v>
          </cell>
          <cell r="O588">
            <v>814225</v>
          </cell>
          <cell r="P588">
            <v>44510</v>
          </cell>
        </row>
        <row r="589">
          <cell r="N589">
            <v>44499</v>
          </cell>
          <cell r="O589">
            <v>814226</v>
          </cell>
          <cell r="P589">
            <v>44510</v>
          </cell>
        </row>
        <row r="590">
          <cell r="N590">
            <v>44499</v>
          </cell>
          <cell r="O590">
            <v>814227</v>
          </cell>
          <cell r="P590">
            <v>44510</v>
          </cell>
        </row>
        <row r="591">
          <cell r="N591">
            <v>44499</v>
          </cell>
          <cell r="O591">
            <v>814228</v>
          </cell>
          <cell r="P591">
            <v>44510</v>
          </cell>
        </row>
        <row r="592">
          <cell r="N592">
            <v>44499</v>
          </cell>
          <cell r="O592">
            <v>814229</v>
          </cell>
          <cell r="P592">
            <v>44510</v>
          </cell>
        </row>
        <row r="593">
          <cell r="N593">
            <v>44499</v>
          </cell>
          <cell r="O593">
            <v>814230</v>
          </cell>
          <cell r="P593">
            <v>44510</v>
          </cell>
        </row>
        <row r="594">
          <cell r="N594">
            <v>44499</v>
          </cell>
          <cell r="O594">
            <v>814241</v>
          </cell>
          <cell r="P594">
            <v>44509</v>
          </cell>
        </row>
        <row r="595">
          <cell r="N595">
            <v>44499</v>
          </cell>
          <cell r="O595">
            <v>814504</v>
          </cell>
          <cell r="P595">
            <v>44510</v>
          </cell>
        </row>
        <row r="596">
          <cell r="N596">
            <v>44499</v>
          </cell>
          <cell r="O596">
            <v>814505</v>
          </cell>
          <cell r="P596">
            <v>44510</v>
          </cell>
        </row>
        <row r="597">
          <cell r="N597">
            <v>44499</v>
          </cell>
          <cell r="O597">
            <v>814506</v>
          </cell>
          <cell r="P597">
            <v>44510</v>
          </cell>
        </row>
        <row r="598">
          <cell r="N598">
            <v>44499</v>
          </cell>
          <cell r="O598">
            <v>814507</v>
          </cell>
          <cell r="P598">
            <v>44510</v>
          </cell>
        </row>
        <row r="599">
          <cell r="N599">
            <v>44499</v>
          </cell>
          <cell r="O599">
            <v>814508</v>
          </cell>
          <cell r="P599">
            <v>44510</v>
          </cell>
        </row>
        <row r="600">
          <cell r="N600">
            <v>44499</v>
          </cell>
          <cell r="O600">
            <v>814509</v>
          </cell>
          <cell r="P600">
            <v>44510</v>
          </cell>
        </row>
        <row r="601">
          <cell r="N601">
            <v>44499</v>
          </cell>
          <cell r="O601">
            <v>814510</v>
          </cell>
          <cell r="P601">
            <v>44510</v>
          </cell>
        </row>
        <row r="602">
          <cell r="N602">
            <v>44499</v>
          </cell>
          <cell r="O602">
            <v>814511</v>
          </cell>
          <cell r="P602">
            <v>44510</v>
          </cell>
        </row>
        <row r="603">
          <cell r="N603">
            <v>44499</v>
          </cell>
          <cell r="O603">
            <v>814512</v>
          </cell>
          <cell r="P603">
            <v>44511</v>
          </cell>
        </row>
        <row r="604">
          <cell r="N604">
            <v>44499</v>
          </cell>
          <cell r="O604">
            <v>814513</v>
          </cell>
          <cell r="P604">
            <v>44511</v>
          </cell>
        </row>
        <row r="605">
          <cell r="N605">
            <v>44499</v>
          </cell>
          <cell r="O605">
            <v>814514</v>
          </cell>
          <cell r="P605">
            <v>44511</v>
          </cell>
        </row>
        <row r="606">
          <cell r="N606">
            <v>44499</v>
          </cell>
          <cell r="O606">
            <v>814515</v>
          </cell>
          <cell r="P606">
            <v>44511</v>
          </cell>
        </row>
        <row r="607">
          <cell r="N607">
            <v>44499</v>
          </cell>
          <cell r="O607">
            <v>814516</v>
          </cell>
          <cell r="P607">
            <v>44510</v>
          </cell>
        </row>
        <row r="608">
          <cell r="N608">
            <v>44499</v>
          </cell>
          <cell r="O608">
            <v>814517</v>
          </cell>
          <cell r="P608">
            <v>44511</v>
          </cell>
        </row>
        <row r="609">
          <cell r="N609">
            <v>44499</v>
          </cell>
          <cell r="O609">
            <v>814518</v>
          </cell>
          <cell r="P609">
            <v>44511</v>
          </cell>
        </row>
        <row r="610">
          <cell r="N610">
            <v>44499</v>
          </cell>
          <cell r="O610">
            <v>814544</v>
          </cell>
          <cell r="P610">
            <v>44510</v>
          </cell>
        </row>
        <row r="611">
          <cell r="N611">
            <v>44499</v>
          </cell>
          <cell r="O611">
            <v>815257</v>
          </cell>
          <cell r="P611">
            <v>44509</v>
          </cell>
        </row>
        <row r="612">
          <cell r="N612">
            <v>44499</v>
          </cell>
          <cell r="O612">
            <v>815258</v>
          </cell>
          <cell r="P612">
            <v>44509</v>
          </cell>
        </row>
        <row r="613">
          <cell r="N613">
            <v>44499</v>
          </cell>
          <cell r="O613">
            <v>815782</v>
          </cell>
          <cell r="P613">
            <v>44508</v>
          </cell>
        </row>
        <row r="614">
          <cell r="N614">
            <v>44499</v>
          </cell>
          <cell r="O614">
            <v>815785</v>
          </cell>
          <cell r="P614">
            <v>44510</v>
          </cell>
        </row>
        <row r="615">
          <cell r="N615">
            <v>44499</v>
          </cell>
          <cell r="O615">
            <v>815787</v>
          </cell>
          <cell r="P615">
            <v>44510</v>
          </cell>
        </row>
        <row r="616">
          <cell r="N616">
            <v>44499</v>
          </cell>
          <cell r="O616">
            <v>815788</v>
          </cell>
          <cell r="P616">
            <v>44510</v>
          </cell>
        </row>
        <row r="617">
          <cell r="N617">
            <v>44499</v>
          </cell>
          <cell r="O617">
            <v>817365</v>
          </cell>
          <cell r="P617">
            <v>44510</v>
          </cell>
        </row>
        <row r="618">
          <cell r="N618">
            <v>44499</v>
          </cell>
          <cell r="O618">
            <v>817366</v>
          </cell>
          <cell r="P618">
            <v>44510</v>
          </cell>
        </row>
        <row r="619">
          <cell r="N619">
            <v>44499</v>
          </cell>
          <cell r="O619">
            <v>817643</v>
          </cell>
          <cell r="P619">
            <v>44510</v>
          </cell>
        </row>
        <row r="620">
          <cell r="N620">
            <v>44499</v>
          </cell>
          <cell r="O620">
            <v>817644</v>
          </cell>
          <cell r="P620">
            <v>44510</v>
          </cell>
        </row>
        <row r="621">
          <cell r="N621">
            <v>44499</v>
          </cell>
          <cell r="O621">
            <v>817645</v>
          </cell>
          <cell r="P621">
            <v>44510</v>
          </cell>
        </row>
        <row r="622">
          <cell r="N622">
            <v>44499</v>
          </cell>
          <cell r="O622">
            <v>817646</v>
          </cell>
          <cell r="P622">
            <v>44510</v>
          </cell>
        </row>
        <row r="623">
          <cell r="N623">
            <v>44499</v>
          </cell>
          <cell r="O623">
            <v>817647</v>
          </cell>
          <cell r="P623">
            <v>44510</v>
          </cell>
        </row>
        <row r="624">
          <cell r="N624">
            <v>44499</v>
          </cell>
          <cell r="O624">
            <v>817648</v>
          </cell>
          <cell r="P624">
            <v>44510</v>
          </cell>
        </row>
        <row r="625">
          <cell r="N625">
            <v>44499</v>
          </cell>
          <cell r="O625">
            <v>817649</v>
          </cell>
          <cell r="P625">
            <v>44510</v>
          </cell>
        </row>
        <row r="626">
          <cell r="N626">
            <v>44499</v>
          </cell>
          <cell r="O626">
            <v>817650</v>
          </cell>
          <cell r="P626">
            <v>44510</v>
          </cell>
        </row>
        <row r="627">
          <cell r="N627">
            <v>44499</v>
          </cell>
          <cell r="O627">
            <v>817651</v>
          </cell>
          <cell r="P627">
            <v>44510</v>
          </cell>
        </row>
        <row r="628">
          <cell r="N628">
            <v>44499</v>
          </cell>
          <cell r="O628">
            <v>818020</v>
          </cell>
          <cell r="P628">
            <v>44511</v>
          </cell>
        </row>
        <row r="629">
          <cell r="N629">
            <v>44499</v>
          </cell>
          <cell r="O629">
            <v>818201</v>
          </cell>
          <cell r="P629">
            <v>44513</v>
          </cell>
        </row>
        <row r="630">
          <cell r="N630">
            <v>44499</v>
          </cell>
          <cell r="O630">
            <v>818202</v>
          </cell>
          <cell r="P630">
            <v>44513</v>
          </cell>
        </row>
        <row r="631">
          <cell r="N631">
            <v>44499</v>
          </cell>
          <cell r="O631">
            <v>818203</v>
          </cell>
          <cell r="P631">
            <v>44513</v>
          </cell>
        </row>
        <row r="632">
          <cell r="N632">
            <v>44499</v>
          </cell>
          <cell r="O632">
            <v>818215</v>
          </cell>
          <cell r="P632">
            <v>44513</v>
          </cell>
        </row>
        <row r="633">
          <cell r="N633">
            <v>44499</v>
          </cell>
          <cell r="O633">
            <v>818303</v>
          </cell>
          <cell r="P633">
            <v>44513</v>
          </cell>
        </row>
        <row r="634">
          <cell r="N634">
            <v>44499</v>
          </cell>
          <cell r="O634">
            <v>818304</v>
          </cell>
          <cell r="P634">
            <v>44513</v>
          </cell>
        </row>
        <row r="635">
          <cell r="N635">
            <v>44499</v>
          </cell>
          <cell r="O635">
            <v>818305</v>
          </cell>
          <cell r="P635">
            <v>44510</v>
          </cell>
        </row>
        <row r="636">
          <cell r="N636">
            <v>44499</v>
          </cell>
          <cell r="O636">
            <v>818306</v>
          </cell>
          <cell r="P636">
            <v>44513</v>
          </cell>
        </row>
        <row r="637">
          <cell r="N637">
            <v>44499</v>
          </cell>
          <cell r="O637">
            <v>818307</v>
          </cell>
          <cell r="P637">
            <v>44513</v>
          </cell>
        </row>
        <row r="638">
          <cell r="N638">
            <v>44499</v>
          </cell>
          <cell r="O638">
            <v>818308</v>
          </cell>
          <cell r="P638">
            <v>44513</v>
          </cell>
        </row>
        <row r="639">
          <cell r="N639">
            <v>44499</v>
          </cell>
          <cell r="O639">
            <v>818309</v>
          </cell>
          <cell r="P639">
            <v>44513</v>
          </cell>
        </row>
        <row r="640">
          <cell r="N640">
            <v>44499</v>
          </cell>
          <cell r="O640">
            <v>818310</v>
          </cell>
          <cell r="P640">
            <v>44513</v>
          </cell>
        </row>
        <row r="641">
          <cell r="N641">
            <v>44499</v>
          </cell>
          <cell r="O641">
            <v>818311</v>
          </cell>
          <cell r="P641">
            <v>44513</v>
          </cell>
        </row>
        <row r="642">
          <cell r="N642">
            <v>44499</v>
          </cell>
          <cell r="O642">
            <v>818312</v>
          </cell>
          <cell r="P642">
            <v>44513</v>
          </cell>
        </row>
        <row r="643">
          <cell r="N643">
            <v>44500</v>
          </cell>
          <cell r="O643">
            <v>819550</v>
          </cell>
          <cell r="P643">
            <v>44513</v>
          </cell>
        </row>
        <row r="644">
          <cell r="N644">
            <v>44508</v>
          </cell>
          <cell r="O644">
            <v>819981</v>
          </cell>
          <cell r="P644">
            <v>44510</v>
          </cell>
        </row>
        <row r="645">
          <cell r="N645">
            <v>44508</v>
          </cell>
          <cell r="O645">
            <v>819982</v>
          </cell>
          <cell r="P645">
            <v>44510</v>
          </cell>
        </row>
        <row r="646">
          <cell r="N646">
            <v>44508</v>
          </cell>
          <cell r="O646">
            <v>819983</v>
          </cell>
          <cell r="P646">
            <v>44510</v>
          </cell>
        </row>
        <row r="647">
          <cell r="N647">
            <v>44508</v>
          </cell>
          <cell r="O647">
            <v>819984</v>
          </cell>
          <cell r="P647">
            <v>44510</v>
          </cell>
        </row>
        <row r="648">
          <cell r="N648">
            <v>44517</v>
          </cell>
          <cell r="O648">
            <v>820130</v>
          </cell>
          <cell r="P648">
            <v>44542</v>
          </cell>
        </row>
        <row r="649">
          <cell r="N649">
            <v>44527</v>
          </cell>
          <cell r="O649">
            <v>822081</v>
          </cell>
          <cell r="P649">
            <v>44537</v>
          </cell>
        </row>
        <row r="650">
          <cell r="N650">
            <v>44527</v>
          </cell>
          <cell r="O650">
            <v>822171</v>
          </cell>
          <cell r="P650">
            <v>44537</v>
          </cell>
        </row>
        <row r="651">
          <cell r="N651">
            <v>44527</v>
          </cell>
          <cell r="O651">
            <v>822172</v>
          </cell>
          <cell r="P651">
            <v>44537</v>
          </cell>
        </row>
        <row r="652">
          <cell r="N652">
            <v>44527</v>
          </cell>
          <cell r="O652">
            <v>822173</v>
          </cell>
          <cell r="P652">
            <v>44537</v>
          </cell>
        </row>
        <row r="653">
          <cell r="N653">
            <v>44527</v>
          </cell>
          <cell r="O653">
            <v>822174</v>
          </cell>
          <cell r="P653">
            <v>44537</v>
          </cell>
        </row>
        <row r="654">
          <cell r="N654">
            <v>44527</v>
          </cell>
          <cell r="O654">
            <v>822175</v>
          </cell>
          <cell r="P654">
            <v>44537</v>
          </cell>
        </row>
        <row r="655">
          <cell r="N655">
            <v>44527</v>
          </cell>
          <cell r="O655">
            <v>822176</v>
          </cell>
          <cell r="P655">
            <v>44537</v>
          </cell>
        </row>
        <row r="656">
          <cell r="N656">
            <v>44527</v>
          </cell>
          <cell r="O656">
            <v>822177</v>
          </cell>
          <cell r="P656">
            <v>44537</v>
          </cell>
        </row>
        <row r="657">
          <cell r="N657">
            <v>44527</v>
          </cell>
          <cell r="O657">
            <v>822232</v>
          </cell>
          <cell r="P657">
            <v>44537</v>
          </cell>
        </row>
        <row r="658">
          <cell r="N658">
            <v>44527</v>
          </cell>
          <cell r="O658">
            <v>822233</v>
          </cell>
          <cell r="P658">
            <v>44537</v>
          </cell>
        </row>
        <row r="659">
          <cell r="N659">
            <v>44527</v>
          </cell>
          <cell r="O659">
            <v>822234</v>
          </cell>
          <cell r="P659">
            <v>44537</v>
          </cell>
        </row>
        <row r="660">
          <cell r="N660">
            <v>44527</v>
          </cell>
          <cell r="O660">
            <v>822235</v>
          </cell>
          <cell r="P660">
            <v>44537</v>
          </cell>
        </row>
        <row r="661">
          <cell r="N661">
            <v>44527</v>
          </cell>
          <cell r="O661">
            <v>822238</v>
          </cell>
          <cell r="P661">
            <v>44537</v>
          </cell>
        </row>
        <row r="662">
          <cell r="N662">
            <v>44527</v>
          </cell>
          <cell r="O662">
            <v>822239</v>
          </cell>
          <cell r="P662">
            <v>44537</v>
          </cell>
        </row>
        <row r="663">
          <cell r="N663">
            <v>44527</v>
          </cell>
          <cell r="O663">
            <v>822240</v>
          </cell>
          <cell r="P663">
            <v>44537</v>
          </cell>
        </row>
        <row r="664">
          <cell r="N664">
            <v>44527</v>
          </cell>
          <cell r="O664">
            <v>822241</v>
          </cell>
          <cell r="P664">
            <v>44537</v>
          </cell>
        </row>
        <row r="665">
          <cell r="N665">
            <v>44527</v>
          </cell>
          <cell r="O665">
            <v>822242</v>
          </cell>
          <cell r="P665">
            <v>44537</v>
          </cell>
        </row>
        <row r="666">
          <cell r="N666">
            <v>44527</v>
          </cell>
          <cell r="O666">
            <v>822243</v>
          </cell>
          <cell r="P666">
            <v>44537</v>
          </cell>
        </row>
        <row r="667">
          <cell r="N667">
            <v>44527</v>
          </cell>
          <cell r="O667">
            <v>822244</v>
          </cell>
          <cell r="P667">
            <v>44537</v>
          </cell>
        </row>
        <row r="668">
          <cell r="N668">
            <v>44527</v>
          </cell>
          <cell r="O668">
            <v>822245</v>
          </cell>
          <cell r="P668">
            <v>44537</v>
          </cell>
        </row>
        <row r="669">
          <cell r="N669">
            <v>44527</v>
          </cell>
          <cell r="O669">
            <v>822246</v>
          </cell>
          <cell r="P669">
            <v>44537</v>
          </cell>
        </row>
        <row r="670">
          <cell r="N670">
            <v>44527</v>
          </cell>
          <cell r="O670">
            <v>822679</v>
          </cell>
          <cell r="P670">
            <v>44540</v>
          </cell>
        </row>
        <row r="671">
          <cell r="N671">
            <v>44527</v>
          </cell>
          <cell r="O671">
            <v>822680</v>
          </cell>
          <cell r="P671">
            <v>44540</v>
          </cell>
        </row>
        <row r="672">
          <cell r="N672">
            <v>44527</v>
          </cell>
          <cell r="O672">
            <v>822681</v>
          </cell>
          <cell r="P672">
            <v>44540</v>
          </cell>
        </row>
        <row r="673">
          <cell r="N673">
            <v>44527</v>
          </cell>
          <cell r="O673">
            <v>822682</v>
          </cell>
          <cell r="P673">
            <v>44540</v>
          </cell>
        </row>
        <row r="674">
          <cell r="N674">
            <v>44527</v>
          </cell>
          <cell r="O674">
            <v>822683</v>
          </cell>
          <cell r="P674">
            <v>44540</v>
          </cell>
        </row>
        <row r="675">
          <cell r="N675">
            <v>44527</v>
          </cell>
          <cell r="O675">
            <v>822684</v>
          </cell>
          <cell r="P675">
            <v>44540</v>
          </cell>
        </row>
        <row r="676">
          <cell r="N676">
            <v>44527</v>
          </cell>
          <cell r="O676">
            <v>822685</v>
          </cell>
          <cell r="P676">
            <v>44540</v>
          </cell>
        </row>
        <row r="677">
          <cell r="N677">
            <v>44527</v>
          </cell>
          <cell r="O677">
            <v>822686</v>
          </cell>
          <cell r="P677">
            <v>44540</v>
          </cell>
        </row>
        <row r="678">
          <cell r="N678">
            <v>44527</v>
          </cell>
          <cell r="O678">
            <v>822687</v>
          </cell>
          <cell r="P678">
            <v>44540</v>
          </cell>
        </row>
        <row r="679">
          <cell r="N679">
            <v>44527</v>
          </cell>
          <cell r="O679">
            <v>822688</v>
          </cell>
          <cell r="P679">
            <v>44540</v>
          </cell>
        </row>
        <row r="680">
          <cell r="N680">
            <v>44527</v>
          </cell>
          <cell r="O680">
            <v>822689</v>
          </cell>
          <cell r="P680">
            <v>44540</v>
          </cell>
        </row>
        <row r="681">
          <cell r="N681">
            <v>44528</v>
          </cell>
          <cell r="O681">
            <v>823055</v>
          </cell>
          <cell r="P681">
            <v>44540</v>
          </cell>
        </row>
        <row r="682">
          <cell r="N682">
            <v>44528</v>
          </cell>
          <cell r="O682">
            <v>823056</v>
          </cell>
          <cell r="P682">
            <v>44540</v>
          </cell>
        </row>
        <row r="683">
          <cell r="N683">
            <v>44528</v>
          </cell>
          <cell r="O683">
            <v>823057</v>
          </cell>
          <cell r="P683">
            <v>44540</v>
          </cell>
        </row>
        <row r="684">
          <cell r="N684">
            <v>44528</v>
          </cell>
          <cell r="O684">
            <v>823058</v>
          </cell>
          <cell r="P684">
            <v>44540</v>
          </cell>
        </row>
        <row r="685">
          <cell r="N685">
            <v>44528</v>
          </cell>
          <cell r="O685">
            <v>823059</v>
          </cell>
          <cell r="P685">
            <v>44540</v>
          </cell>
        </row>
        <row r="686">
          <cell r="N686">
            <v>44528</v>
          </cell>
          <cell r="O686">
            <v>823060</v>
          </cell>
          <cell r="P686">
            <v>44565</v>
          </cell>
        </row>
        <row r="687">
          <cell r="N687">
            <v>44528</v>
          </cell>
          <cell r="O687">
            <v>823061</v>
          </cell>
          <cell r="P687">
            <v>44565</v>
          </cell>
        </row>
        <row r="688">
          <cell r="N688">
            <v>44528</v>
          </cell>
          <cell r="O688">
            <v>823062</v>
          </cell>
          <cell r="P688">
            <v>44565</v>
          </cell>
        </row>
        <row r="689">
          <cell r="N689">
            <v>44528</v>
          </cell>
          <cell r="O689">
            <v>823063</v>
          </cell>
          <cell r="P689">
            <v>44565</v>
          </cell>
        </row>
        <row r="690">
          <cell r="N690">
            <v>44528</v>
          </cell>
          <cell r="O690">
            <v>823064</v>
          </cell>
          <cell r="P690">
            <v>44565</v>
          </cell>
        </row>
        <row r="691">
          <cell r="N691">
            <v>44528</v>
          </cell>
          <cell r="O691">
            <v>823065</v>
          </cell>
          <cell r="P691">
            <v>44565</v>
          </cell>
        </row>
        <row r="692">
          <cell r="N692">
            <v>44529</v>
          </cell>
          <cell r="O692">
            <v>824054</v>
          </cell>
          <cell r="P692">
            <v>44539</v>
          </cell>
        </row>
        <row r="693">
          <cell r="N693">
            <v>44529</v>
          </cell>
          <cell r="O693">
            <v>824055</v>
          </cell>
          <cell r="P693">
            <v>44537</v>
          </cell>
        </row>
        <row r="694">
          <cell r="N694">
            <v>44529</v>
          </cell>
          <cell r="O694">
            <v>824056</v>
          </cell>
          <cell r="P694">
            <v>44537</v>
          </cell>
        </row>
        <row r="695">
          <cell r="N695">
            <v>44529</v>
          </cell>
          <cell r="O695">
            <v>824057</v>
          </cell>
          <cell r="P695">
            <v>44537</v>
          </cell>
        </row>
        <row r="696">
          <cell r="N696">
            <v>44529</v>
          </cell>
          <cell r="O696">
            <v>824058</v>
          </cell>
          <cell r="P696">
            <v>44537</v>
          </cell>
        </row>
        <row r="697">
          <cell r="N697">
            <v>44529</v>
          </cell>
          <cell r="O697">
            <v>824059</v>
          </cell>
          <cell r="P697">
            <v>44537</v>
          </cell>
        </row>
        <row r="698">
          <cell r="N698">
            <v>44529</v>
          </cell>
          <cell r="O698">
            <v>824060</v>
          </cell>
          <cell r="P698">
            <v>44540</v>
          </cell>
        </row>
        <row r="699">
          <cell r="N699">
            <v>44529</v>
          </cell>
          <cell r="O699">
            <v>824061</v>
          </cell>
          <cell r="P699">
            <v>44540</v>
          </cell>
        </row>
        <row r="700">
          <cell r="N700">
            <v>44529</v>
          </cell>
          <cell r="O700">
            <v>824062</v>
          </cell>
          <cell r="P700">
            <v>44539</v>
          </cell>
        </row>
        <row r="701">
          <cell r="N701">
            <v>44529</v>
          </cell>
          <cell r="O701">
            <v>824063</v>
          </cell>
          <cell r="P701">
            <v>44539</v>
          </cell>
        </row>
        <row r="702">
          <cell r="N702">
            <v>44529</v>
          </cell>
          <cell r="O702">
            <v>824064</v>
          </cell>
          <cell r="P702">
            <v>44539</v>
          </cell>
        </row>
        <row r="703">
          <cell r="N703">
            <v>44529</v>
          </cell>
          <cell r="O703">
            <v>824065</v>
          </cell>
          <cell r="P703">
            <v>44539</v>
          </cell>
        </row>
        <row r="704">
          <cell r="N704">
            <v>44529</v>
          </cell>
          <cell r="O704">
            <v>824066</v>
          </cell>
          <cell r="P704">
            <v>44539</v>
          </cell>
        </row>
        <row r="705">
          <cell r="N705">
            <v>44529</v>
          </cell>
          <cell r="O705">
            <v>824067</v>
          </cell>
          <cell r="P705">
            <v>44539</v>
          </cell>
        </row>
        <row r="706">
          <cell r="N706">
            <v>44529</v>
          </cell>
          <cell r="O706">
            <v>824068</v>
          </cell>
          <cell r="P706">
            <v>44539</v>
          </cell>
        </row>
        <row r="707">
          <cell r="N707">
            <v>44529</v>
          </cell>
          <cell r="O707">
            <v>824069</v>
          </cell>
          <cell r="P707">
            <v>44539</v>
          </cell>
        </row>
        <row r="708">
          <cell r="N708">
            <v>44529</v>
          </cell>
          <cell r="O708">
            <v>824110</v>
          </cell>
          <cell r="P708">
            <v>44537</v>
          </cell>
        </row>
        <row r="709">
          <cell r="N709">
            <v>44529</v>
          </cell>
          <cell r="O709">
            <v>824120</v>
          </cell>
          <cell r="P709">
            <v>44537</v>
          </cell>
        </row>
        <row r="710">
          <cell r="N710">
            <v>44529</v>
          </cell>
          <cell r="O710">
            <v>824121</v>
          </cell>
          <cell r="P710">
            <v>44537</v>
          </cell>
        </row>
        <row r="711">
          <cell r="N711">
            <v>44529</v>
          </cell>
          <cell r="O711">
            <v>824122</v>
          </cell>
          <cell r="P711">
            <v>44537</v>
          </cell>
        </row>
        <row r="712">
          <cell r="N712">
            <v>44529</v>
          </cell>
          <cell r="O712">
            <v>824448</v>
          </cell>
          <cell r="P712">
            <v>44540</v>
          </cell>
        </row>
        <row r="713">
          <cell r="N713">
            <v>44529</v>
          </cell>
          <cell r="O713">
            <v>824449</v>
          </cell>
          <cell r="P713">
            <v>44540</v>
          </cell>
        </row>
        <row r="714">
          <cell r="N714">
            <v>44529</v>
          </cell>
          <cell r="O714">
            <v>824450</v>
          </cell>
          <cell r="P714">
            <v>44540</v>
          </cell>
        </row>
        <row r="715">
          <cell r="N715">
            <v>44529</v>
          </cell>
          <cell r="O715">
            <v>824451</v>
          </cell>
          <cell r="P715">
            <v>44540</v>
          </cell>
        </row>
        <row r="716">
          <cell r="N716">
            <v>44529</v>
          </cell>
          <cell r="O716">
            <v>824466</v>
          </cell>
          <cell r="P716">
            <v>44540</v>
          </cell>
        </row>
        <row r="717">
          <cell r="N717">
            <v>44529</v>
          </cell>
          <cell r="O717">
            <v>824467</v>
          </cell>
          <cell r="P717">
            <v>44529</v>
          </cell>
        </row>
        <row r="718">
          <cell r="N718">
            <v>44529</v>
          </cell>
          <cell r="O718">
            <v>824468</v>
          </cell>
          <cell r="P718">
            <v>44540</v>
          </cell>
        </row>
        <row r="719">
          <cell r="N719">
            <v>44530</v>
          </cell>
          <cell r="O719">
            <v>828106</v>
          </cell>
          <cell r="P719">
            <v>44537</v>
          </cell>
        </row>
        <row r="720">
          <cell r="N720">
            <v>44530</v>
          </cell>
          <cell r="O720">
            <v>828107</v>
          </cell>
          <cell r="P720">
            <v>44537</v>
          </cell>
        </row>
        <row r="721">
          <cell r="N721">
            <v>44530</v>
          </cell>
          <cell r="O721">
            <v>828108</v>
          </cell>
          <cell r="P721">
            <v>44537</v>
          </cell>
        </row>
        <row r="722">
          <cell r="N722">
            <v>44530</v>
          </cell>
          <cell r="O722">
            <v>828109</v>
          </cell>
          <cell r="P722">
            <v>44537</v>
          </cell>
        </row>
        <row r="723">
          <cell r="N723">
            <v>44530</v>
          </cell>
          <cell r="O723">
            <v>828110</v>
          </cell>
          <cell r="P723">
            <v>44537</v>
          </cell>
        </row>
        <row r="724">
          <cell r="N724">
            <v>44530</v>
          </cell>
          <cell r="O724">
            <v>828112</v>
          </cell>
          <cell r="P724">
            <v>44537</v>
          </cell>
        </row>
        <row r="725">
          <cell r="N725">
            <v>44530</v>
          </cell>
          <cell r="O725">
            <v>828113</v>
          </cell>
          <cell r="P725">
            <v>44537</v>
          </cell>
        </row>
        <row r="726">
          <cell r="N726">
            <v>44530</v>
          </cell>
          <cell r="O726">
            <v>828114</v>
          </cell>
          <cell r="P726">
            <v>44537</v>
          </cell>
        </row>
        <row r="727">
          <cell r="N727">
            <v>44530</v>
          </cell>
          <cell r="O727">
            <v>828116</v>
          </cell>
          <cell r="P727">
            <v>44537</v>
          </cell>
        </row>
        <row r="728">
          <cell r="N728">
            <v>44530</v>
          </cell>
          <cell r="O728">
            <v>828117</v>
          </cell>
          <cell r="P728">
            <v>44537</v>
          </cell>
        </row>
        <row r="729">
          <cell r="N729">
            <v>44530</v>
          </cell>
          <cell r="O729">
            <v>828118</v>
          </cell>
          <cell r="P729">
            <v>44537</v>
          </cell>
        </row>
        <row r="730">
          <cell r="N730">
            <v>44530</v>
          </cell>
          <cell r="O730">
            <v>828119</v>
          </cell>
          <cell r="P730">
            <v>44537</v>
          </cell>
        </row>
        <row r="731">
          <cell r="N731">
            <v>44530</v>
          </cell>
          <cell r="O731">
            <v>828120</v>
          </cell>
          <cell r="P731">
            <v>44537</v>
          </cell>
        </row>
        <row r="732">
          <cell r="N732">
            <v>44530</v>
          </cell>
          <cell r="O732">
            <v>828121</v>
          </cell>
          <cell r="P732">
            <v>44537</v>
          </cell>
        </row>
        <row r="733">
          <cell r="N733">
            <v>44530</v>
          </cell>
          <cell r="O733">
            <v>828122</v>
          </cell>
          <cell r="P733">
            <v>44537</v>
          </cell>
        </row>
        <row r="734">
          <cell r="N734">
            <v>44530</v>
          </cell>
          <cell r="O734">
            <v>828123</v>
          </cell>
          <cell r="P734">
            <v>44537</v>
          </cell>
        </row>
        <row r="735">
          <cell r="N735">
            <v>44530</v>
          </cell>
          <cell r="O735">
            <v>828124</v>
          </cell>
          <cell r="P735">
            <v>44537</v>
          </cell>
        </row>
        <row r="736">
          <cell r="N736">
            <v>44530</v>
          </cell>
          <cell r="O736">
            <v>828125</v>
          </cell>
          <cell r="P736">
            <v>44539</v>
          </cell>
        </row>
        <row r="737">
          <cell r="N737">
            <v>44530</v>
          </cell>
          <cell r="O737">
            <v>828126</v>
          </cell>
          <cell r="P737">
            <v>44537</v>
          </cell>
        </row>
        <row r="738">
          <cell r="N738">
            <v>44530</v>
          </cell>
          <cell r="O738">
            <v>828127</v>
          </cell>
          <cell r="P738">
            <v>44537</v>
          </cell>
        </row>
        <row r="739">
          <cell r="N739">
            <v>44530</v>
          </cell>
          <cell r="O739">
            <v>828128</v>
          </cell>
          <cell r="P739">
            <v>44537</v>
          </cell>
        </row>
        <row r="740">
          <cell r="N740">
            <v>44530</v>
          </cell>
          <cell r="O740">
            <v>828129</v>
          </cell>
          <cell r="P740">
            <v>44537</v>
          </cell>
        </row>
        <row r="741">
          <cell r="N741">
            <v>44530</v>
          </cell>
          <cell r="O741">
            <v>828130</v>
          </cell>
          <cell r="P741">
            <v>44537</v>
          </cell>
        </row>
        <row r="742">
          <cell r="N742">
            <v>44530</v>
          </cell>
          <cell r="O742">
            <v>828131</v>
          </cell>
          <cell r="P742">
            <v>44537</v>
          </cell>
        </row>
        <row r="743">
          <cell r="N743">
            <v>44530</v>
          </cell>
          <cell r="O743">
            <v>828132</v>
          </cell>
          <cell r="P743">
            <v>44537</v>
          </cell>
        </row>
        <row r="744">
          <cell r="N744">
            <v>44530</v>
          </cell>
          <cell r="O744">
            <v>828133</v>
          </cell>
          <cell r="P744">
            <v>44537</v>
          </cell>
        </row>
        <row r="745">
          <cell r="N745">
            <v>44530</v>
          </cell>
          <cell r="O745">
            <v>828134</v>
          </cell>
          <cell r="P745">
            <v>44537</v>
          </cell>
        </row>
        <row r="746">
          <cell r="N746">
            <v>44530</v>
          </cell>
          <cell r="O746">
            <v>828135</v>
          </cell>
          <cell r="P746">
            <v>44537</v>
          </cell>
        </row>
        <row r="747">
          <cell r="N747">
            <v>44530</v>
          </cell>
          <cell r="O747">
            <v>828136</v>
          </cell>
          <cell r="P747">
            <v>44537</v>
          </cell>
        </row>
        <row r="748">
          <cell r="N748">
            <v>44530</v>
          </cell>
          <cell r="O748">
            <v>828137</v>
          </cell>
          <cell r="P748">
            <v>44537</v>
          </cell>
        </row>
        <row r="749">
          <cell r="N749">
            <v>44530</v>
          </cell>
          <cell r="O749">
            <v>828138</v>
          </cell>
          <cell r="P749">
            <v>44537</v>
          </cell>
        </row>
        <row r="750">
          <cell r="N750">
            <v>44530</v>
          </cell>
          <cell r="O750">
            <v>828139</v>
          </cell>
          <cell r="P750">
            <v>44537</v>
          </cell>
        </row>
        <row r="751">
          <cell r="N751">
            <v>44530</v>
          </cell>
          <cell r="O751">
            <v>828140</v>
          </cell>
          <cell r="P751">
            <v>44537</v>
          </cell>
        </row>
        <row r="752">
          <cell r="N752">
            <v>44530</v>
          </cell>
          <cell r="O752">
            <v>828141</v>
          </cell>
          <cell r="P752">
            <v>44537</v>
          </cell>
        </row>
        <row r="753">
          <cell r="N753">
            <v>44530</v>
          </cell>
          <cell r="O753">
            <v>828142</v>
          </cell>
          <cell r="P753">
            <v>44537</v>
          </cell>
        </row>
        <row r="754">
          <cell r="N754">
            <v>44530</v>
          </cell>
          <cell r="O754">
            <v>828159</v>
          </cell>
          <cell r="P754">
            <v>44540</v>
          </cell>
        </row>
        <row r="755">
          <cell r="N755">
            <v>44530</v>
          </cell>
          <cell r="O755">
            <v>828160</v>
          </cell>
          <cell r="P755">
            <v>44540</v>
          </cell>
        </row>
        <row r="756">
          <cell r="N756">
            <v>44530</v>
          </cell>
          <cell r="O756">
            <v>828161</v>
          </cell>
          <cell r="P756">
            <v>44540</v>
          </cell>
        </row>
        <row r="757">
          <cell r="N757">
            <v>44530</v>
          </cell>
          <cell r="O757">
            <v>828162</v>
          </cell>
          <cell r="P757">
            <v>44540</v>
          </cell>
        </row>
        <row r="758">
          <cell r="N758">
            <v>44530</v>
          </cell>
          <cell r="O758">
            <v>828163</v>
          </cell>
          <cell r="P758">
            <v>44540</v>
          </cell>
        </row>
        <row r="759">
          <cell r="N759">
            <v>44530</v>
          </cell>
          <cell r="O759">
            <v>828164</v>
          </cell>
          <cell r="P759">
            <v>44540</v>
          </cell>
        </row>
        <row r="760">
          <cell r="N760">
            <v>44530</v>
          </cell>
          <cell r="O760">
            <v>828165</v>
          </cell>
          <cell r="P760">
            <v>44540</v>
          </cell>
        </row>
        <row r="761">
          <cell r="N761">
            <v>44530</v>
          </cell>
          <cell r="O761">
            <v>828166</v>
          </cell>
          <cell r="P761">
            <v>44540</v>
          </cell>
        </row>
        <row r="762">
          <cell r="N762">
            <v>44530</v>
          </cell>
          <cell r="O762">
            <v>828167</v>
          </cell>
          <cell r="P762">
            <v>44540</v>
          </cell>
        </row>
        <row r="763">
          <cell r="N763">
            <v>44530</v>
          </cell>
          <cell r="O763">
            <v>828168</v>
          </cell>
          <cell r="P763">
            <v>44540</v>
          </cell>
        </row>
        <row r="764">
          <cell r="N764">
            <v>44530</v>
          </cell>
          <cell r="O764">
            <v>828169</v>
          </cell>
          <cell r="P764">
            <v>44540</v>
          </cell>
        </row>
        <row r="765">
          <cell r="N765">
            <v>44530</v>
          </cell>
          <cell r="O765">
            <v>828170</v>
          </cell>
          <cell r="P765">
            <v>44540</v>
          </cell>
        </row>
        <row r="766">
          <cell r="N766">
            <v>44530</v>
          </cell>
          <cell r="O766">
            <v>828171</v>
          </cell>
          <cell r="P766">
            <v>44540</v>
          </cell>
        </row>
        <row r="767">
          <cell r="N767">
            <v>44530</v>
          </cell>
          <cell r="O767">
            <v>828172</v>
          </cell>
          <cell r="P767">
            <v>44540</v>
          </cell>
        </row>
        <row r="768">
          <cell r="N768">
            <v>44530</v>
          </cell>
          <cell r="O768">
            <v>828173</v>
          </cell>
          <cell r="P768">
            <v>44540</v>
          </cell>
        </row>
        <row r="769">
          <cell r="N769">
            <v>44530</v>
          </cell>
          <cell r="O769">
            <v>828174</v>
          </cell>
          <cell r="P769">
            <v>44540</v>
          </cell>
        </row>
        <row r="770">
          <cell r="N770">
            <v>44530</v>
          </cell>
          <cell r="O770">
            <v>828175</v>
          </cell>
          <cell r="P770">
            <v>44540</v>
          </cell>
        </row>
        <row r="771">
          <cell r="N771">
            <v>44530</v>
          </cell>
          <cell r="O771">
            <v>828176</v>
          </cell>
          <cell r="P771">
            <v>44540</v>
          </cell>
        </row>
        <row r="772">
          <cell r="N772">
            <v>44530</v>
          </cell>
          <cell r="O772">
            <v>828177</v>
          </cell>
          <cell r="P772">
            <v>44540</v>
          </cell>
        </row>
        <row r="773">
          <cell r="N773">
            <v>44530</v>
          </cell>
          <cell r="O773">
            <v>828178</v>
          </cell>
          <cell r="P773">
            <v>44540</v>
          </cell>
        </row>
        <row r="774">
          <cell r="N774">
            <v>44530</v>
          </cell>
          <cell r="O774">
            <v>828179</v>
          </cell>
          <cell r="P774">
            <v>44540</v>
          </cell>
        </row>
        <row r="775">
          <cell r="N775">
            <v>44530</v>
          </cell>
          <cell r="O775">
            <v>828180</v>
          </cell>
          <cell r="P775">
            <v>44540</v>
          </cell>
        </row>
        <row r="776">
          <cell r="N776">
            <v>44530</v>
          </cell>
          <cell r="O776">
            <v>828181</v>
          </cell>
          <cell r="P776">
            <v>44540</v>
          </cell>
        </row>
        <row r="777">
          <cell r="N777">
            <v>44530</v>
          </cell>
          <cell r="O777">
            <v>828182</v>
          </cell>
          <cell r="P777">
            <v>44540</v>
          </cell>
        </row>
        <row r="778">
          <cell r="N778">
            <v>44530</v>
          </cell>
          <cell r="O778">
            <v>828183</v>
          </cell>
          <cell r="P778">
            <v>44539</v>
          </cell>
        </row>
        <row r="779">
          <cell r="N779">
            <v>44530</v>
          </cell>
          <cell r="O779">
            <v>828184</v>
          </cell>
          <cell r="P779">
            <v>44539</v>
          </cell>
        </row>
        <row r="780">
          <cell r="N780">
            <v>44530</v>
          </cell>
          <cell r="O780">
            <v>828185</v>
          </cell>
          <cell r="P780">
            <v>44539</v>
          </cell>
        </row>
        <row r="781">
          <cell r="N781">
            <v>44530</v>
          </cell>
          <cell r="O781">
            <v>828186</v>
          </cell>
          <cell r="P781">
            <v>44539</v>
          </cell>
        </row>
        <row r="782">
          <cell r="N782">
            <v>44530</v>
          </cell>
          <cell r="O782">
            <v>828187</v>
          </cell>
          <cell r="P782">
            <v>44537</v>
          </cell>
        </row>
        <row r="783">
          <cell r="N783">
            <v>44530</v>
          </cell>
          <cell r="O783">
            <v>828188</v>
          </cell>
          <cell r="P783">
            <v>44537</v>
          </cell>
        </row>
        <row r="784">
          <cell r="N784">
            <v>44530</v>
          </cell>
          <cell r="O784">
            <v>828455</v>
          </cell>
          <cell r="P784">
            <v>44540</v>
          </cell>
        </row>
        <row r="785">
          <cell r="N785">
            <v>44530</v>
          </cell>
          <cell r="O785">
            <v>828456</v>
          </cell>
          <cell r="P785">
            <v>44540</v>
          </cell>
        </row>
        <row r="786">
          <cell r="N786">
            <v>44530</v>
          </cell>
          <cell r="O786">
            <v>828457</v>
          </cell>
          <cell r="P786">
            <v>44540</v>
          </cell>
        </row>
        <row r="787">
          <cell r="N787">
            <v>44530</v>
          </cell>
          <cell r="O787">
            <v>828458</v>
          </cell>
          <cell r="P787">
            <v>44540</v>
          </cell>
        </row>
        <row r="788">
          <cell r="N788">
            <v>44530</v>
          </cell>
          <cell r="O788">
            <v>828459</v>
          </cell>
          <cell r="P788">
            <v>44540</v>
          </cell>
        </row>
        <row r="789">
          <cell r="N789">
            <v>44530</v>
          </cell>
          <cell r="O789">
            <v>828460</v>
          </cell>
          <cell r="P789">
            <v>44540</v>
          </cell>
        </row>
        <row r="790">
          <cell r="N790">
            <v>44530</v>
          </cell>
          <cell r="O790">
            <v>828461</v>
          </cell>
          <cell r="P790">
            <v>44540</v>
          </cell>
        </row>
        <row r="791">
          <cell r="N791">
            <v>44530</v>
          </cell>
          <cell r="O791">
            <v>828462</v>
          </cell>
          <cell r="P791">
            <v>44540</v>
          </cell>
        </row>
        <row r="792">
          <cell r="N792">
            <v>44530</v>
          </cell>
          <cell r="O792">
            <v>828463</v>
          </cell>
          <cell r="P792">
            <v>44540</v>
          </cell>
        </row>
        <row r="793">
          <cell r="N793">
            <v>44530</v>
          </cell>
          <cell r="O793">
            <v>828464</v>
          </cell>
          <cell r="P793">
            <v>44540</v>
          </cell>
        </row>
        <row r="794">
          <cell r="N794">
            <v>44530</v>
          </cell>
          <cell r="O794">
            <v>828465</v>
          </cell>
          <cell r="P794">
            <v>44540</v>
          </cell>
        </row>
        <row r="795">
          <cell r="N795">
            <v>44530</v>
          </cell>
          <cell r="O795">
            <v>828466</v>
          </cell>
          <cell r="P795">
            <v>44540</v>
          </cell>
        </row>
        <row r="796">
          <cell r="N796">
            <v>44530</v>
          </cell>
          <cell r="O796">
            <v>828467</v>
          </cell>
          <cell r="P796">
            <v>44540</v>
          </cell>
        </row>
        <row r="797">
          <cell r="N797">
            <v>44530</v>
          </cell>
          <cell r="O797">
            <v>828485</v>
          </cell>
          <cell r="P797">
            <v>44542</v>
          </cell>
        </row>
        <row r="798">
          <cell r="N798">
            <v>44530</v>
          </cell>
          <cell r="O798">
            <v>828486</v>
          </cell>
          <cell r="P798">
            <v>44542</v>
          </cell>
        </row>
        <row r="799">
          <cell r="N799">
            <v>44530</v>
          </cell>
          <cell r="O799">
            <v>828487</v>
          </cell>
          <cell r="P799">
            <v>44542</v>
          </cell>
        </row>
        <row r="800">
          <cell r="N800">
            <v>44530</v>
          </cell>
          <cell r="O800">
            <v>828488</v>
          </cell>
          <cell r="P800">
            <v>44542</v>
          </cell>
        </row>
        <row r="801">
          <cell r="N801">
            <v>44530</v>
          </cell>
          <cell r="O801">
            <v>828489</v>
          </cell>
          <cell r="P801">
            <v>44542</v>
          </cell>
        </row>
        <row r="802">
          <cell r="N802">
            <v>44530</v>
          </cell>
          <cell r="O802">
            <v>828490</v>
          </cell>
          <cell r="P802">
            <v>44542</v>
          </cell>
        </row>
        <row r="803">
          <cell r="N803">
            <v>44530</v>
          </cell>
          <cell r="O803">
            <v>828491</v>
          </cell>
          <cell r="P803">
            <v>44542</v>
          </cell>
        </row>
        <row r="804">
          <cell r="N804">
            <v>44530</v>
          </cell>
          <cell r="O804">
            <v>828492</v>
          </cell>
          <cell r="P804">
            <v>44542</v>
          </cell>
        </row>
        <row r="805">
          <cell r="N805">
            <v>44530</v>
          </cell>
          <cell r="O805">
            <v>828493</v>
          </cell>
          <cell r="P805">
            <v>44542</v>
          </cell>
        </row>
        <row r="806">
          <cell r="N806">
            <v>44530</v>
          </cell>
          <cell r="O806">
            <v>828495</v>
          </cell>
          <cell r="P806">
            <v>44542</v>
          </cell>
        </row>
        <row r="807">
          <cell r="N807">
            <v>44530</v>
          </cell>
          <cell r="O807">
            <v>828496</v>
          </cell>
          <cell r="P807">
            <v>44542</v>
          </cell>
        </row>
        <row r="808">
          <cell r="N808">
            <v>44530</v>
          </cell>
          <cell r="O808">
            <v>829057</v>
          </cell>
          <cell r="P808">
            <v>44541</v>
          </cell>
        </row>
        <row r="809">
          <cell r="N809">
            <v>44530</v>
          </cell>
          <cell r="O809">
            <v>829058</v>
          </cell>
          <cell r="P809">
            <v>44541</v>
          </cell>
        </row>
        <row r="810">
          <cell r="N810">
            <v>44530</v>
          </cell>
          <cell r="O810">
            <v>829059</v>
          </cell>
          <cell r="P810">
            <v>44541</v>
          </cell>
        </row>
        <row r="811">
          <cell r="N811">
            <v>44530</v>
          </cell>
          <cell r="O811">
            <v>829060</v>
          </cell>
          <cell r="P811">
            <v>44541</v>
          </cell>
        </row>
        <row r="812">
          <cell r="N812">
            <v>44530</v>
          </cell>
          <cell r="O812">
            <v>829061</v>
          </cell>
          <cell r="P812">
            <v>44541</v>
          </cell>
        </row>
        <row r="813">
          <cell r="N813">
            <v>44530</v>
          </cell>
          <cell r="O813">
            <v>829062</v>
          </cell>
          <cell r="P813">
            <v>44541</v>
          </cell>
        </row>
        <row r="814">
          <cell r="N814">
            <v>44530</v>
          </cell>
          <cell r="O814">
            <v>829063</v>
          </cell>
          <cell r="P814">
            <v>44541</v>
          </cell>
        </row>
        <row r="815">
          <cell r="N815">
            <v>44530</v>
          </cell>
          <cell r="O815">
            <v>829064</v>
          </cell>
          <cell r="P815">
            <v>44541</v>
          </cell>
        </row>
        <row r="816">
          <cell r="N816">
            <v>44530</v>
          </cell>
          <cell r="O816">
            <v>829135</v>
          </cell>
          <cell r="P816">
            <v>44540</v>
          </cell>
        </row>
        <row r="817">
          <cell r="N817">
            <v>44530</v>
          </cell>
          <cell r="O817">
            <v>829136</v>
          </cell>
          <cell r="P817">
            <v>44540</v>
          </cell>
        </row>
        <row r="818">
          <cell r="N818">
            <v>44530</v>
          </cell>
          <cell r="O818">
            <v>829137</v>
          </cell>
          <cell r="P818">
            <v>44540</v>
          </cell>
        </row>
        <row r="819">
          <cell r="N819">
            <v>44530</v>
          </cell>
          <cell r="O819">
            <v>829138</v>
          </cell>
          <cell r="P819">
            <v>44540</v>
          </cell>
        </row>
        <row r="820">
          <cell r="N820">
            <v>44530</v>
          </cell>
          <cell r="O820">
            <v>829139</v>
          </cell>
          <cell r="P820">
            <v>44540</v>
          </cell>
        </row>
        <row r="821">
          <cell r="N821">
            <v>44530</v>
          </cell>
          <cell r="O821">
            <v>829140</v>
          </cell>
          <cell r="P821">
            <v>44540</v>
          </cell>
        </row>
        <row r="822">
          <cell r="N822">
            <v>44530</v>
          </cell>
          <cell r="O822">
            <v>829141</v>
          </cell>
          <cell r="P822">
            <v>44540</v>
          </cell>
        </row>
        <row r="823">
          <cell r="N823">
            <v>44530</v>
          </cell>
          <cell r="O823">
            <v>829142</v>
          </cell>
          <cell r="P823">
            <v>44540</v>
          </cell>
        </row>
        <row r="824">
          <cell r="N824">
            <v>44530</v>
          </cell>
          <cell r="O824">
            <v>829143</v>
          </cell>
          <cell r="P824">
            <v>44540</v>
          </cell>
        </row>
        <row r="825">
          <cell r="N825">
            <v>44530</v>
          </cell>
          <cell r="O825">
            <v>829144</v>
          </cell>
          <cell r="P825">
            <v>44540</v>
          </cell>
        </row>
        <row r="826">
          <cell r="N826">
            <v>44530</v>
          </cell>
          <cell r="O826">
            <v>829145</v>
          </cell>
          <cell r="P826">
            <v>44540</v>
          </cell>
        </row>
        <row r="827">
          <cell r="N827">
            <v>44530</v>
          </cell>
          <cell r="O827">
            <v>829146</v>
          </cell>
          <cell r="P827">
            <v>44540</v>
          </cell>
        </row>
        <row r="828">
          <cell r="N828">
            <v>44530</v>
          </cell>
          <cell r="O828">
            <v>829147</v>
          </cell>
          <cell r="P828">
            <v>44540</v>
          </cell>
        </row>
        <row r="829">
          <cell r="N829">
            <v>44530</v>
          </cell>
          <cell r="O829">
            <v>829148</v>
          </cell>
          <cell r="P829">
            <v>44540</v>
          </cell>
        </row>
        <row r="830">
          <cell r="N830">
            <v>44530</v>
          </cell>
          <cell r="O830">
            <v>829149</v>
          </cell>
          <cell r="P830">
            <v>44540</v>
          </cell>
        </row>
        <row r="831">
          <cell r="N831">
            <v>44530</v>
          </cell>
          <cell r="O831">
            <v>829150</v>
          </cell>
          <cell r="P831">
            <v>44540</v>
          </cell>
        </row>
        <row r="832">
          <cell r="N832">
            <v>44530</v>
          </cell>
          <cell r="O832">
            <v>829151</v>
          </cell>
          <cell r="P832">
            <v>44540</v>
          </cell>
        </row>
        <row r="833">
          <cell r="N833">
            <v>44530</v>
          </cell>
          <cell r="O833">
            <v>829152</v>
          </cell>
          <cell r="P833">
            <v>44540</v>
          </cell>
        </row>
        <row r="834">
          <cell r="N834">
            <v>44530</v>
          </cell>
          <cell r="O834">
            <v>829153</v>
          </cell>
          <cell r="P834">
            <v>44540</v>
          </cell>
        </row>
        <row r="835">
          <cell r="N835">
            <v>44530</v>
          </cell>
          <cell r="O835">
            <v>829154</v>
          </cell>
          <cell r="P835">
            <v>44540</v>
          </cell>
        </row>
        <row r="836">
          <cell r="N836">
            <v>44530</v>
          </cell>
          <cell r="O836">
            <v>829155</v>
          </cell>
          <cell r="P836">
            <v>44540</v>
          </cell>
        </row>
        <row r="837">
          <cell r="N837">
            <v>44530</v>
          </cell>
          <cell r="O837">
            <v>829156</v>
          </cell>
          <cell r="P837">
            <v>44540</v>
          </cell>
        </row>
        <row r="838">
          <cell r="N838">
            <v>44530</v>
          </cell>
          <cell r="O838">
            <v>829157</v>
          </cell>
          <cell r="P838">
            <v>44540</v>
          </cell>
        </row>
        <row r="839">
          <cell r="N839">
            <v>44530</v>
          </cell>
          <cell r="O839">
            <v>829158</v>
          </cell>
          <cell r="P839">
            <v>44540</v>
          </cell>
        </row>
        <row r="840">
          <cell r="N840">
            <v>44530</v>
          </cell>
          <cell r="O840">
            <v>829159</v>
          </cell>
          <cell r="P840">
            <v>44540</v>
          </cell>
        </row>
        <row r="841">
          <cell r="N841">
            <v>44530</v>
          </cell>
          <cell r="O841">
            <v>829160</v>
          </cell>
          <cell r="P841">
            <v>44540</v>
          </cell>
        </row>
        <row r="842">
          <cell r="N842">
            <v>44530</v>
          </cell>
          <cell r="O842">
            <v>829161</v>
          </cell>
          <cell r="P842">
            <v>44540</v>
          </cell>
        </row>
        <row r="843">
          <cell r="N843">
            <v>44530</v>
          </cell>
          <cell r="O843">
            <v>829162</v>
          </cell>
          <cell r="P843">
            <v>44540</v>
          </cell>
        </row>
        <row r="844">
          <cell r="N844">
            <v>44530</v>
          </cell>
          <cell r="O844">
            <v>829163</v>
          </cell>
          <cell r="P844">
            <v>44540</v>
          </cell>
        </row>
        <row r="845">
          <cell r="N845">
            <v>44530</v>
          </cell>
          <cell r="O845">
            <v>829164</v>
          </cell>
          <cell r="P845">
            <v>44540</v>
          </cell>
        </row>
        <row r="846">
          <cell r="N846">
            <v>44530</v>
          </cell>
          <cell r="O846">
            <v>829165</v>
          </cell>
          <cell r="P846">
            <v>44540</v>
          </cell>
        </row>
        <row r="847">
          <cell r="N847">
            <v>44530</v>
          </cell>
          <cell r="O847">
            <v>829166</v>
          </cell>
          <cell r="P847">
            <v>44540</v>
          </cell>
        </row>
        <row r="848">
          <cell r="N848">
            <v>44530</v>
          </cell>
          <cell r="O848">
            <v>829167</v>
          </cell>
          <cell r="P848">
            <v>44540</v>
          </cell>
        </row>
        <row r="849">
          <cell r="N849">
            <v>44530</v>
          </cell>
          <cell r="O849">
            <v>829168</v>
          </cell>
          <cell r="P849">
            <v>44540</v>
          </cell>
        </row>
        <row r="850">
          <cell r="N850">
            <v>44530</v>
          </cell>
          <cell r="O850">
            <v>829169</v>
          </cell>
          <cell r="P850">
            <v>44540</v>
          </cell>
        </row>
        <row r="851">
          <cell r="N851">
            <v>44530</v>
          </cell>
          <cell r="O851">
            <v>829170</v>
          </cell>
          <cell r="P851">
            <v>44540</v>
          </cell>
        </row>
        <row r="852">
          <cell r="N852">
            <v>44530</v>
          </cell>
          <cell r="O852">
            <v>829171</v>
          </cell>
          <cell r="P852">
            <v>44540</v>
          </cell>
        </row>
        <row r="853">
          <cell r="N853">
            <v>44530</v>
          </cell>
          <cell r="O853">
            <v>829172</v>
          </cell>
          <cell r="P853">
            <v>44540</v>
          </cell>
        </row>
        <row r="854">
          <cell r="N854">
            <v>44530</v>
          </cell>
          <cell r="O854">
            <v>829173</v>
          </cell>
          <cell r="P854">
            <v>44540</v>
          </cell>
        </row>
        <row r="855">
          <cell r="N855">
            <v>44530</v>
          </cell>
          <cell r="O855">
            <v>829174</v>
          </cell>
          <cell r="P855">
            <v>44540</v>
          </cell>
        </row>
        <row r="856">
          <cell r="N856">
            <v>44530</v>
          </cell>
          <cell r="O856">
            <v>829175</v>
          </cell>
          <cell r="P856">
            <v>44540</v>
          </cell>
        </row>
        <row r="857">
          <cell r="N857">
            <v>44530</v>
          </cell>
          <cell r="O857">
            <v>829200</v>
          </cell>
          <cell r="P857">
            <v>44542</v>
          </cell>
        </row>
        <row r="858">
          <cell r="N858">
            <v>44530</v>
          </cell>
          <cell r="O858">
            <v>829201</v>
          </cell>
          <cell r="P858">
            <v>44542</v>
          </cell>
        </row>
        <row r="859">
          <cell r="N859">
            <v>44530</v>
          </cell>
          <cell r="O859">
            <v>829202</v>
          </cell>
          <cell r="P859">
            <v>44542</v>
          </cell>
        </row>
        <row r="860">
          <cell r="N860">
            <v>44530</v>
          </cell>
          <cell r="O860">
            <v>829203</v>
          </cell>
          <cell r="P860">
            <v>44542</v>
          </cell>
        </row>
        <row r="861">
          <cell r="N861">
            <v>44530</v>
          </cell>
          <cell r="O861">
            <v>829204</v>
          </cell>
          <cell r="P861">
            <v>44542</v>
          </cell>
        </row>
        <row r="862">
          <cell r="N862">
            <v>44530</v>
          </cell>
          <cell r="O862">
            <v>829205</v>
          </cell>
          <cell r="P862">
            <v>44542</v>
          </cell>
        </row>
        <row r="863">
          <cell r="N863">
            <v>44530</v>
          </cell>
          <cell r="O863">
            <v>829206</v>
          </cell>
          <cell r="P863">
            <v>44542</v>
          </cell>
        </row>
        <row r="864">
          <cell r="N864">
            <v>44530</v>
          </cell>
          <cell r="O864">
            <v>829207</v>
          </cell>
          <cell r="P864">
            <v>44542</v>
          </cell>
        </row>
        <row r="865">
          <cell r="N865">
            <v>44530</v>
          </cell>
          <cell r="O865">
            <v>829208</v>
          </cell>
          <cell r="P865">
            <v>44542</v>
          </cell>
        </row>
        <row r="866">
          <cell r="N866">
            <v>44530</v>
          </cell>
          <cell r="O866">
            <v>829240</v>
          </cell>
          <cell r="P866">
            <v>44542</v>
          </cell>
        </row>
        <row r="867">
          <cell r="N867">
            <v>44530</v>
          </cell>
          <cell r="O867">
            <v>829241</v>
          </cell>
          <cell r="P867">
            <v>44542</v>
          </cell>
        </row>
        <row r="868">
          <cell r="N868">
            <v>44530</v>
          </cell>
          <cell r="O868">
            <v>829246</v>
          </cell>
          <cell r="P868">
            <v>44542</v>
          </cell>
        </row>
        <row r="869">
          <cell r="N869">
            <v>44530</v>
          </cell>
          <cell r="O869">
            <v>829247</v>
          </cell>
          <cell r="P869">
            <v>44542</v>
          </cell>
        </row>
        <row r="870">
          <cell r="N870">
            <v>44530</v>
          </cell>
          <cell r="O870">
            <v>829280</v>
          </cell>
          <cell r="P870">
            <v>44540</v>
          </cell>
        </row>
        <row r="871">
          <cell r="N871">
            <v>44530</v>
          </cell>
          <cell r="O871">
            <v>829281</v>
          </cell>
          <cell r="P871">
            <v>44540</v>
          </cell>
        </row>
        <row r="872">
          <cell r="N872">
            <v>44530</v>
          </cell>
          <cell r="O872">
            <v>829288</v>
          </cell>
          <cell r="P872">
            <v>44542</v>
          </cell>
        </row>
        <row r="873">
          <cell r="N873">
            <v>44530</v>
          </cell>
          <cell r="O873">
            <v>829297</v>
          </cell>
          <cell r="P873">
            <v>44541</v>
          </cell>
        </row>
        <row r="874">
          <cell r="N874">
            <v>44530</v>
          </cell>
          <cell r="O874">
            <v>829302</v>
          </cell>
          <cell r="P874">
            <v>44537</v>
          </cell>
        </row>
        <row r="875">
          <cell r="N875">
            <v>44530</v>
          </cell>
          <cell r="O875">
            <v>830544</v>
          </cell>
          <cell r="P875">
            <v>44565</v>
          </cell>
        </row>
        <row r="876">
          <cell r="N876">
            <v>44530</v>
          </cell>
          <cell r="O876">
            <v>830545</v>
          </cell>
          <cell r="P876">
            <v>44565</v>
          </cell>
        </row>
        <row r="877">
          <cell r="N877">
            <v>44530</v>
          </cell>
          <cell r="O877">
            <v>830613</v>
          </cell>
          <cell r="P877">
            <v>44537</v>
          </cell>
        </row>
        <row r="878">
          <cell r="N878">
            <v>44530</v>
          </cell>
          <cell r="O878">
            <v>830614</v>
          </cell>
          <cell r="P878">
            <v>44537</v>
          </cell>
        </row>
        <row r="879">
          <cell r="N879">
            <v>44530</v>
          </cell>
          <cell r="O879">
            <v>830615</v>
          </cell>
          <cell r="P879">
            <v>44537</v>
          </cell>
        </row>
        <row r="880">
          <cell r="N880">
            <v>44530</v>
          </cell>
          <cell r="O880">
            <v>830616</v>
          </cell>
          <cell r="P880">
            <v>44537</v>
          </cell>
        </row>
        <row r="881">
          <cell r="N881">
            <v>44530</v>
          </cell>
          <cell r="O881">
            <v>830622</v>
          </cell>
          <cell r="P881">
            <v>44539</v>
          </cell>
        </row>
        <row r="882">
          <cell r="N882">
            <v>44530</v>
          </cell>
          <cell r="O882">
            <v>830623</v>
          </cell>
          <cell r="P882">
            <v>44539</v>
          </cell>
        </row>
        <row r="883">
          <cell r="N883">
            <v>44530</v>
          </cell>
          <cell r="O883">
            <v>830625</v>
          </cell>
          <cell r="P883">
            <v>44537</v>
          </cell>
        </row>
        <row r="884">
          <cell r="N884">
            <v>44530</v>
          </cell>
          <cell r="O884">
            <v>830628</v>
          </cell>
          <cell r="P884">
            <v>44537</v>
          </cell>
        </row>
        <row r="885">
          <cell r="N885">
            <v>44530</v>
          </cell>
          <cell r="O885">
            <v>830629</v>
          </cell>
          <cell r="P885">
            <v>44537</v>
          </cell>
        </row>
        <row r="886">
          <cell r="N886">
            <v>44530</v>
          </cell>
          <cell r="O886">
            <v>830630</v>
          </cell>
          <cell r="P886">
            <v>44537</v>
          </cell>
        </row>
        <row r="887">
          <cell r="N887">
            <v>44530</v>
          </cell>
          <cell r="O887">
            <v>830690</v>
          </cell>
          <cell r="P887">
            <v>44540</v>
          </cell>
        </row>
        <row r="888">
          <cell r="N888">
            <v>44530</v>
          </cell>
          <cell r="O888">
            <v>830696</v>
          </cell>
          <cell r="P888">
            <v>44540</v>
          </cell>
        </row>
        <row r="889">
          <cell r="N889">
            <v>44530</v>
          </cell>
          <cell r="O889">
            <v>830697</v>
          </cell>
          <cell r="P889">
            <v>44540</v>
          </cell>
        </row>
        <row r="890">
          <cell r="N890">
            <v>44530</v>
          </cell>
          <cell r="O890">
            <v>830698</v>
          </cell>
          <cell r="P890">
            <v>44540</v>
          </cell>
        </row>
        <row r="891">
          <cell r="N891">
            <v>44530</v>
          </cell>
          <cell r="O891">
            <v>830699</v>
          </cell>
          <cell r="P891">
            <v>44540</v>
          </cell>
        </row>
        <row r="892">
          <cell r="N892">
            <v>44530</v>
          </cell>
          <cell r="O892">
            <v>830700</v>
          </cell>
          <cell r="P892">
            <v>44540</v>
          </cell>
        </row>
        <row r="893">
          <cell r="N893">
            <v>44530</v>
          </cell>
          <cell r="O893">
            <v>830701</v>
          </cell>
          <cell r="P893">
            <v>44540</v>
          </cell>
        </row>
        <row r="894">
          <cell r="N894">
            <v>44530</v>
          </cell>
          <cell r="O894">
            <v>830710</v>
          </cell>
          <cell r="P894">
            <v>44540</v>
          </cell>
        </row>
        <row r="895">
          <cell r="N895">
            <v>44530</v>
          </cell>
          <cell r="O895">
            <v>830711</v>
          </cell>
          <cell r="P895">
            <v>44540</v>
          </cell>
        </row>
        <row r="896">
          <cell r="N896">
            <v>44530</v>
          </cell>
          <cell r="O896">
            <v>830712</v>
          </cell>
          <cell r="P896">
            <v>44540</v>
          </cell>
        </row>
        <row r="897">
          <cell r="N897">
            <v>44530</v>
          </cell>
          <cell r="O897">
            <v>830713</v>
          </cell>
          <cell r="P897">
            <v>44540</v>
          </cell>
        </row>
        <row r="898">
          <cell r="N898">
            <v>44530</v>
          </cell>
          <cell r="O898">
            <v>830714</v>
          </cell>
          <cell r="P898">
            <v>44540</v>
          </cell>
        </row>
        <row r="899">
          <cell r="N899">
            <v>44530</v>
          </cell>
          <cell r="O899">
            <v>830715</v>
          </cell>
          <cell r="P899">
            <v>44540</v>
          </cell>
        </row>
        <row r="900">
          <cell r="N900">
            <v>44530</v>
          </cell>
          <cell r="O900">
            <v>830716</v>
          </cell>
          <cell r="P900">
            <v>44540</v>
          </cell>
        </row>
        <row r="901">
          <cell r="N901">
            <v>44530</v>
          </cell>
          <cell r="O901">
            <v>830717</v>
          </cell>
          <cell r="P901">
            <v>44540</v>
          </cell>
        </row>
        <row r="902">
          <cell r="N902">
            <v>44530</v>
          </cell>
          <cell r="O902">
            <v>830721</v>
          </cell>
          <cell r="P902">
            <v>44539</v>
          </cell>
        </row>
        <row r="903">
          <cell r="N903">
            <v>44530</v>
          </cell>
          <cell r="O903">
            <v>830722</v>
          </cell>
          <cell r="P903">
            <v>44539</v>
          </cell>
        </row>
        <row r="904">
          <cell r="N904">
            <v>44530</v>
          </cell>
          <cell r="O904">
            <v>831777</v>
          </cell>
          <cell r="P904">
            <v>44537</v>
          </cell>
        </row>
        <row r="905">
          <cell r="N905">
            <v>44530</v>
          </cell>
          <cell r="O905">
            <v>831778</v>
          </cell>
          <cell r="P905">
            <v>44537</v>
          </cell>
        </row>
        <row r="906">
          <cell r="N906">
            <v>44530</v>
          </cell>
          <cell r="O906">
            <v>832144</v>
          </cell>
          <cell r="P906">
            <v>44537</v>
          </cell>
        </row>
        <row r="907">
          <cell r="N907">
            <v>44530</v>
          </cell>
          <cell r="O907">
            <v>832162</v>
          </cell>
          <cell r="P907">
            <v>44541</v>
          </cell>
        </row>
        <row r="908">
          <cell r="N908">
            <v>44530</v>
          </cell>
          <cell r="O908">
            <v>832163</v>
          </cell>
          <cell r="P908">
            <v>44541</v>
          </cell>
        </row>
        <row r="909">
          <cell r="N909">
            <v>44530</v>
          </cell>
          <cell r="O909">
            <v>832164</v>
          </cell>
          <cell r="P909">
            <v>44541</v>
          </cell>
        </row>
        <row r="910">
          <cell r="N910">
            <v>44530</v>
          </cell>
          <cell r="O910">
            <v>832165</v>
          </cell>
          <cell r="P910">
            <v>44541</v>
          </cell>
        </row>
        <row r="911">
          <cell r="N911">
            <v>44530</v>
          </cell>
          <cell r="O911">
            <v>832166</v>
          </cell>
          <cell r="P911">
            <v>44541</v>
          </cell>
        </row>
        <row r="912">
          <cell r="N912">
            <v>44530</v>
          </cell>
          <cell r="O912">
            <v>832178</v>
          </cell>
          <cell r="P912">
            <v>44540</v>
          </cell>
        </row>
        <row r="913">
          <cell r="N913">
            <v>44530</v>
          </cell>
          <cell r="O913">
            <v>832179</v>
          </cell>
          <cell r="P913">
            <v>44540</v>
          </cell>
        </row>
        <row r="914">
          <cell r="N914">
            <v>44530</v>
          </cell>
          <cell r="O914">
            <v>832180</v>
          </cell>
          <cell r="P914">
            <v>44542</v>
          </cell>
        </row>
        <row r="915">
          <cell r="N915">
            <v>44530</v>
          </cell>
          <cell r="O915">
            <v>832181</v>
          </cell>
          <cell r="P915">
            <v>44542</v>
          </cell>
        </row>
        <row r="916">
          <cell r="N916">
            <v>44530</v>
          </cell>
          <cell r="O916">
            <v>832182</v>
          </cell>
          <cell r="P916">
            <v>44542</v>
          </cell>
        </row>
        <row r="917">
          <cell r="N917">
            <v>44530</v>
          </cell>
          <cell r="O917">
            <v>832183</v>
          </cell>
          <cell r="P917">
            <v>44542</v>
          </cell>
        </row>
        <row r="918">
          <cell r="N918">
            <v>44530</v>
          </cell>
          <cell r="O918">
            <v>832184</v>
          </cell>
          <cell r="P918">
            <v>44542</v>
          </cell>
        </row>
        <row r="919">
          <cell r="N919">
            <v>44530</v>
          </cell>
          <cell r="O919">
            <v>832200</v>
          </cell>
          <cell r="P919">
            <v>44542</v>
          </cell>
        </row>
        <row r="920">
          <cell r="N920">
            <v>44530</v>
          </cell>
          <cell r="O920">
            <v>832201</v>
          </cell>
          <cell r="P920">
            <v>44542</v>
          </cell>
        </row>
        <row r="921">
          <cell r="N921">
            <v>44530</v>
          </cell>
          <cell r="O921">
            <v>832203</v>
          </cell>
          <cell r="P921">
            <v>44542</v>
          </cell>
        </row>
        <row r="922">
          <cell r="N922">
            <v>44530</v>
          </cell>
          <cell r="O922">
            <v>832215</v>
          </cell>
          <cell r="P922">
            <v>44540</v>
          </cell>
        </row>
        <row r="923">
          <cell r="N923">
            <v>44530</v>
          </cell>
          <cell r="O923">
            <v>834111</v>
          </cell>
          <cell r="P923">
            <v>44541</v>
          </cell>
        </row>
        <row r="924">
          <cell r="N924">
            <v>44530</v>
          </cell>
          <cell r="O924">
            <v>834118</v>
          </cell>
          <cell r="P924">
            <v>44540</v>
          </cell>
        </row>
        <row r="925">
          <cell r="N925">
            <v>44530</v>
          </cell>
          <cell r="O925">
            <v>834119</v>
          </cell>
          <cell r="P925">
            <v>44540</v>
          </cell>
        </row>
        <row r="926">
          <cell r="N926">
            <v>44530</v>
          </cell>
          <cell r="O926">
            <v>834120</v>
          </cell>
          <cell r="P926">
            <v>44540</v>
          </cell>
        </row>
        <row r="927">
          <cell r="N927">
            <v>44530</v>
          </cell>
          <cell r="O927">
            <v>834121</v>
          </cell>
          <cell r="P927">
            <v>44540</v>
          </cell>
        </row>
        <row r="928">
          <cell r="N928">
            <v>44530</v>
          </cell>
          <cell r="O928">
            <v>834122</v>
          </cell>
          <cell r="P928">
            <v>44540</v>
          </cell>
        </row>
        <row r="929">
          <cell r="N929">
            <v>44530</v>
          </cell>
          <cell r="O929">
            <v>834123</v>
          </cell>
          <cell r="P929">
            <v>44540</v>
          </cell>
        </row>
        <row r="930">
          <cell r="N930">
            <v>44530</v>
          </cell>
          <cell r="O930">
            <v>834124</v>
          </cell>
          <cell r="P930">
            <v>44540</v>
          </cell>
        </row>
        <row r="931">
          <cell r="N931">
            <v>44530</v>
          </cell>
          <cell r="O931">
            <v>834125</v>
          </cell>
          <cell r="P931">
            <v>44540</v>
          </cell>
        </row>
        <row r="932">
          <cell r="N932">
            <v>44530</v>
          </cell>
          <cell r="O932">
            <v>834132</v>
          </cell>
          <cell r="P932">
            <v>44540</v>
          </cell>
        </row>
        <row r="933">
          <cell r="N933">
            <v>44530</v>
          </cell>
          <cell r="O933">
            <v>834133</v>
          </cell>
          <cell r="P933">
            <v>44540</v>
          </cell>
        </row>
        <row r="934">
          <cell r="N934">
            <v>44530</v>
          </cell>
          <cell r="O934">
            <v>834134</v>
          </cell>
          <cell r="P934">
            <v>44540</v>
          </cell>
        </row>
        <row r="935">
          <cell r="N935">
            <v>44530</v>
          </cell>
          <cell r="O935">
            <v>834136</v>
          </cell>
          <cell r="P935">
            <v>44540</v>
          </cell>
        </row>
        <row r="936">
          <cell r="N936">
            <v>44530</v>
          </cell>
          <cell r="O936">
            <v>834156</v>
          </cell>
          <cell r="P936">
            <v>44537</v>
          </cell>
        </row>
        <row r="937">
          <cell r="N937">
            <v>44530</v>
          </cell>
          <cell r="O937">
            <v>834293</v>
          </cell>
          <cell r="P937">
            <v>44537</v>
          </cell>
        </row>
        <row r="938">
          <cell r="N938">
            <v>44530</v>
          </cell>
          <cell r="O938">
            <v>834294</v>
          </cell>
          <cell r="P938">
            <v>44537</v>
          </cell>
        </row>
        <row r="939">
          <cell r="N939">
            <v>44530</v>
          </cell>
          <cell r="O939">
            <v>834585</v>
          </cell>
          <cell r="P939">
            <v>44540</v>
          </cell>
        </row>
        <row r="940">
          <cell r="N940">
            <v>44530</v>
          </cell>
          <cell r="O940">
            <v>834586</v>
          </cell>
          <cell r="P940">
            <v>44540</v>
          </cell>
        </row>
        <row r="941">
          <cell r="N941">
            <v>44530</v>
          </cell>
          <cell r="O941">
            <v>834587</v>
          </cell>
          <cell r="P941">
            <v>44540</v>
          </cell>
        </row>
        <row r="942">
          <cell r="N942">
            <v>44530</v>
          </cell>
          <cell r="O942">
            <v>834729</v>
          </cell>
          <cell r="P942">
            <v>44540</v>
          </cell>
        </row>
        <row r="943">
          <cell r="N943">
            <v>44530</v>
          </cell>
          <cell r="O943">
            <v>834922</v>
          </cell>
          <cell r="P943">
            <v>44540</v>
          </cell>
        </row>
        <row r="944">
          <cell r="N944">
            <v>44530</v>
          </cell>
          <cell r="O944">
            <v>834929</v>
          </cell>
          <cell r="P944">
            <v>44540</v>
          </cell>
        </row>
        <row r="945">
          <cell r="N945">
            <v>44530</v>
          </cell>
          <cell r="O945">
            <v>834996</v>
          </cell>
          <cell r="P945">
            <v>44540</v>
          </cell>
        </row>
        <row r="946">
          <cell r="N946">
            <v>44530</v>
          </cell>
          <cell r="O946">
            <v>835205</v>
          </cell>
          <cell r="P946">
            <v>44540</v>
          </cell>
        </row>
        <row r="947">
          <cell r="N947">
            <v>44530</v>
          </cell>
          <cell r="O947">
            <v>835206</v>
          </cell>
          <cell r="P947">
            <v>44540</v>
          </cell>
        </row>
        <row r="948">
          <cell r="N948">
            <v>44530</v>
          </cell>
          <cell r="O948">
            <v>835207</v>
          </cell>
          <cell r="P948">
            <v>44540</v>
          </cell>
        </row>
        <row r="949">
          <cell r="N949">
            <v>44530</v>
          </cell>
          <cell r="O949">
            <v>835208</v>
          </cell>
          <cell r="P949">
            <v>44540</v>
          </cell>
        </row>
        <row r="950">
          <cell r="N950">
            <v>44530</v>
          </cell>
          <cell r="O950">
            <v>835209</v>
          </cell>
          <cell r="P950">
            <v>44540</v>
          </cell>
        </row>
        <row r="951">
          <cell r="N951">
            <v>44530</v>
          </cell>
          <cell r="O951">
            <v>835210</v>
          </cell>
          <cell r="P951">
            <v>44540</v>
          </cell>
        </row>
        <row r="952">
          <cell r="N952">
            <v>44530</v>
          </cell>
          <cell r="O952">
            <v>835211</v>
          </cell>
          <cell r="P952">
            <v>44540</v>
          </cell>
        </row>
        <row r="953">
          <cell r="N953">
            <v>44530</v>
          </cell>
          <cell r="O953">
            <v>835212</v>
          </cell>
          <cell r="P953">
            <v>44540</v>
          </cell>
        </row>
        <row r="954">
          <cell r="N954">
            <v>44530</v>
          </cell>
          <cell r="O954">
            <v>835213</v>
          </cell>
          <cell r="P954">
            <v>44540</v>
          </cell>
        </row>
        <row r="955">
          <cell r="N955">
            <v>44530</v>
          </cell>
          <cell r="O955">
            <v>835217</v>
          </cell>
          <cell r="P955">
            <v>44542</v>
          </cell>
        </row>
        <row r="956">
          <cell r="N956">
            <v>44530</v>
          </cell>
          <cell r="O956">
            <v>835218</v>
          </cell>
          <cell r="P956">
            <v>44542</v>
          </cell>
        </row>
        <row r="957">
          <cell r="N957">
            <v>44530</v>
          </cell>
          <cell r="O957">
            <v>835258</v>
          </cell>
          <cell r="P957">
            <v>44540</v>
          </cell>
        </row>
        <row r="958">
          <cell r="N958">
            <v>44530</v>
          </cell>
          <cell r="O958">
            <v>835259</v>
          </cell>
          <cell r="P958">
            <v>44540</v>
          </cell>
        </row>
        <row r="959">
          <cell r="N959">
            <v>44530</v>
          </cell>
          <cell r="O959">
            <v>835307</v>
          </cell>
          <cell r="P959">
            <v>44540</v>
          </cell>
        </row>
        <row r="960">
          <cell r="N960">
            <v>44530</v>
          </cell>
          <cell r="O960">
            <v>835448</v>
          </cell>
          <cell r="P960">
            <v>44540</v>
          </cell>
        </row>
        <row r="961">
          <cell r="N961">
            <v>44530</v>
          </cell>
          <cell r="O961">
            <v>835449</v>
          </cell>
          <cell r="P961">
            <v>44540</v>
          </cell>
        </row>
        <row r="962">
          <cell r="N962">
            <v>44530</v>
          </cell>
          <cell r="O962">
            <v>835450</v>
          </cell>
          <cell r="P962">
            <v>44540</v>
          </cell>
        </row>
        <row r="963">
          <cell r="N963">
            <v>44530</v>
          </cell>
          <cell r="O963">
            <v>835451</v>
          </cell>
          <cell r="P963">
            <v>44540</v>
          </cell>
        </row>
        <row r="964">
          <cell r="N964">
            <v>44530</v>
          </cell>
          <cell r="O964">
            <v>835452</v>
          </cell>
          <cell r="P964">
            <v>44540</v>
          </cell>
        </row>
        <row r="965">
          <cell r="N965">
            <v>44530</v>
          </cell>
          <cell r="O965">
            <v>835453</v>
          </cell>
          <cell r="P965">
            <v>44540</v>
          </cell>
        </row>
        <row r="966">
          <cell r="N966">
            <v>44530</v>
          </cell>
          <cell r="O966">
            <v>835454</v>
          </cell>
          <cell r="P966">
            <v>44540</v>
          </cell>
        </row>
        <row r="967">
          <cell r="N967">
            <v>44530</v>
          </cell>
          <cell r="O967">
            <v>835511</v>
          </cell>
          <cell r="P967">
            <v>44540</v>
          </cell>
        </row>
        <row r="968">
          <cell r="N968">
            <v>44530</v>
          </cell>
          <cell r="O968">
            <v>835512</v>
          </cell>
          <cell r="P968">
            <v>44540</v>
          </cell>
        </row>
        <row r="969">
          <cell r="N969">
            <v>44530</v>
          </cell>
          <cell r="O969">
            <v>835513</v>
          </cell>
          <cell r="P969">
            <v>44540</v>
          </cell>
        </row>
        <row r="970">
          <cell r="N970">
            <v>44530</v>
          </cell>
          <cell r="O970">
            <v>835514</v>
          </cell>
          <cell r="P970">
            <v>44540</v>
          </cell>
        </row>
        <row r="971">
          <cell r="N971">
            <v>44530</v>
          </cell>
          <cell r="O971">
            <v>835515</v>
          </cell>
          <cell r="P971">
            <v>44540</v>
          </cell>
        </row>
        <row r="972">
          <cell r="N972">
            <v>44557</v>
          </cell>
          <cell r="O972">
            <v>837276</v>
          </cell>
          <cell r="P972">
            <v>44573</v>
          </cell>
        </row>
        <row r="973">
          <cell r="N973">
            <v>44557</v>
          </cell>
          <cell r="O973">
            <v>837277</v>
          </cell>
          <cell r="P973">
            <v>44572</v>
          </cell>
        </row>
        <row r="974">
          <cell r="N974">
            <v>44557</v>
          </cell>
          <cell r="O974">
            <v>837278</v>
          </cell>
          <cell r="P974">
            <v>44572</v>
          </cell>
        </row>
        <row r="975">
          <cell r="N975">
            <v>44557</v>
          </cell>
          <cell r="O975">
            <v>837279</v>
          </cell>
          <cell r="P975">
            <v>44572</v>
          </cell>
        </row>
        <row r="976">
          <cell r="N976">
            <v>44557</v>
          </cell>
          <cell r="O976">
            <v>837280</v>
          </cell>
          <cell r="P976">
            <v>44572</v>
          </cell>
        </row>
        <row r="977">
          <cell r="N977">
            <v>44557</v>
          </cell>
          <cell r="O977">
            <v>837281</v>
          </cell>
          <cell r="P977">
            <v>44572</v>
          </cell>
        </row>
        <row r="978">
          <cell r="N978">
            <v>44557</v>
          </cell>
          <cell r="O978">
            <v>837282</v>
          </cell>
          <cell r="P978">
            <v>44572</v>
          </cell>
        </row>
        <row r="979">
          <cell r="N979">
            <v>44557</v>
          </cell>
          <cell r="O979">
            <v>837283</v>
          </cell>
          <cell r="P979">
            <v>44572</v>
          </cell>
        </row>
        <row r="980">
          <cell r="N980">
            <v>44557</v>
          </cell>
          <cell r="O980">
            <v>837284</v>
          </cell>
          <cell r="P980">
            <v>44573</v>
          </cell>
        </row>
        <row r="981">
          <cell r="N981">
            <v>44557</v>
          </cell>
          <cell r="O981">
            <v>837285</v>
          </cell>
          <cell r="P981">
            <v>44573</v>
          </cell>
        </row>
        <row r="982">
          <cell r="N982">
            <v>44557</v>
          </cell>
          <cell r="O982">
            <v>837286</v>
          </cell>
          <cell r="P982">
            <v>44573</v>
          </cell>
        </row>
        <row r="983">
          <cell r="N983">
            <v>44557</v>
          </cell>
          <cell r="O983">
            <v>837287</v>
          </cell>
          <cell r="P983">
            <v>44573</v>
          </cell>
        </row>
        <row r="984">
          <cell r="N984">
            <v>44557</v>
          </cell>
          <cell r="O984">
            <v>837288</v>
          </cell>
          <cell r="P984">
            <v>44573</v>
          </cell>
        </row>
        <row r="985">
          <cell r="N985">
            <v>44557</v>
          </cell>
          <cell r="O985">
            <v>837289</v>
          </cell>
          <cell r="P985">
            <v>44573</v>
          </cell>
        </row>
        <row r="986">
          <cell r="N986">
            <v>44557</v>
          </cell>
          <cell r="O986">
            <v>837290</v>
          </cell>
          <cell r="P986">
            <v>44573</v>
          </cell>
        </row>
        <row r="987">
          <cell r="N987">
            <v>44557</v>
          </cell>
          <cell r="O987">
            <v>837291</v>
          </cell>
          <cell r="P987">
            <v>44573</v>
          </cell>
        </row>
        <row r="988">
          <cell r="N988">
            <v>44557</v>
          </cell>
          <cell r="O988">
            <v>837292</v>
          </cell>
          <cell r="P988">
            <v>44573</v>
          </cell>
        </row>
        <row r="989">
          <cell r="N989">
            <v>44557</v>
          </cell>
          <cell r="O989">
            <v>837293</v>
          </cell>
          <cell r="P989">
            <v>44573</v>
          </cell>
        </row>
        <row r="990">
          <cell r="N990">
            <v>44557</v>
          </cell>
          <cell r="O990">
            <v>837294</v>
          </cell>
          <cell r="P990">
            <v>44573</v>
          </cell>
        </row>
        <row r="991">
          <cell r="N991">
            <v>44557</v>
          </cell>
          <cell r="O991">
            <v>837295</v>
          </cell>
          <cell r="P991">
            <v>44573</v>
          </cell>
        </row>
        <row r="992">
          <cell r="N992">
            <v>44557</v>
          </cell>
          <cell r="O992">
            <v>837296</v>
          </cell>
          <cell r="P992">
            <v>44573</v>
          </cell>
        </row>
        <row r="993">
          <cell r="N993">
            <v>44557</v>
          </cell>
          <cell r="O993">
            <v>837297</v>
          </cell>
          <cell r="P993">
            <v>44573</v>
          </cell>
        </row>
        <row r="994">
          <cell r="N994">
            <v>44557</v>
          </cell>
          <cell r="O994">
            <v>837298</v>
          </cell>
          <cell r="P994">
            <v>44573</v>
          </cell>
        </row>
        <row r="995">
          <cell r="N995">
            <v>44557</v>
          </cell>
          <cell r="O995">
            <v>837299</v>
          </cell>
          <cell r="P995">
            <v>44573</v>
          </cell>
        </row>
        <row r="996">
          <cell r="N996">
            <v>44557</v>
          </cell>
          <cell r="O996">
            <v>837300</v>
          </cell>
          <cell r="P996">
            <v>44573</v>
          </cell>
        </row>
        <row r="997">
          <cell r="N997">
            <v>44557</v>
          </cell>
          <cell r="O997">
            <v>837301</v>
          </cell>
          <cell r="P997">
            <v>44573</v>
          </cell>
        </row>
        <row r="998">
          <cell r="N998">
            <v>44557</v>
          </cell>
          <cell r="O998">
            <v>837302</v>
          </cell>
          <cell r="P998">
            <v>44573</v>
          </cell>
        </row>
        <row r="999">
          <cell r="N999">
            <v>44557</v>
          </cell>
          <cell r="O999">
            <v>837303</v>
          </cell>
          <cell r="P999">
            <v>44573</v>
          </cell>
        </row>
        <row r="1000">
          <cell r="N1000">
            <v>44557</v>
          </cell>
          <cell r="O1000">
            <v>837304</v>
          </cell>
          <cell r="P1000">
            <v>44573</v>
          </cell>
        </row>
        <row r="1001">
          <cell r="N1001">
            <v>44557</v>
          </cell>
          <cell r="O1001">
            <v>837305</v>
          </cell>
          <cell r="P1001">
            <v>44573</v>
          </cell>
        </row>
        <row r="1002">
          <cell r="N1002">
            <v>44557</v>
          </cell>
          <cell r="O1002">
            <v>837306</v>
          </cell>
          <cell r="P1002">
            <v>44573</v>
          </cell>
        </row>
        <row r="1003">
          <cell r="N1003">
            <v>44557</v>
          </cell>
          <cell r="O1003">
            <v>837307</v>
          </cell>
          <cell r="P1003">
            <v>44573</v>
          </cell>
        </row>
        <row r="1004">
          <cell r="N1004">
            <v>44557</v>
          </cell>
          <cell r="O1004">
            <v>837308</v>
          </cell>
          <cell r="P1004">
            <v>44573</v>
          </cell>
        </row>
        <row r="1005">
          <cell r="N1005">
            <v>44557</v>
          </cell>
          <cell r="O1005">
            <v>837309</v>
          </cell>
          <cell r="P1005">
            <v>44573</v>
          </cell>
        </row>
        <row r="1006">
          <cell r="N1006">
            <v>44557</v>
          </cell>
          <cell r="O1006">
            <v>837310</v>
          </cell>
          <cell r="P1006">
            <v>44573</v>
          </cell>
        </row>
        <row r="1007">
          <cell r="N1007">
            <v>44557</v>
          </cell>
          <cell r="O1007">
            <v>837311</v>
          </cell>
          <cell r="P1007">
            <v>44573</v>
          </cell>
        </row>
        <row r="1008">
          <cell r="N1008">
            <v>44557</v>
          </cell>
          <cell r="O1008">
            <v>837312</v>
          </cell>
          <cell r="P1008">
            <v>44573</v>
          </cell>
        </row>
        <row r="1009">
          <cell r="N1009">
            <v>44557</v>
          </cell>
          <cell r="O1009">
            <v>837313</v>
          </cell>
          <cell r="P1009">
            <v>44573</v>
          </cell>
        </row>
        <row r="1010">
          <cell r="N1010">
            <v>44557</v>
          </cell>
          <cell r="O1010">
            <v>837314</v>
          </cell>
          <cell r="P1010">
            <v>44573</v>
          </cell>
        </row>
        <row r="1011">
          <cell r="N1011">
            <v>44557</v>
          </cell>
          <cell r="O1011">
            <v>837315</v>
          </cell>
          <cell r="P1011">
            <v>44572</v>
          </cell>
        </row>
        <row r="1012">
          <cell r="N1012">
            <v>44557</v>
          </cell>
          <cell r="O1012">
            <v>837316</v>
          </cell>
          <cell r="P1012">
            <v>44573</v>
          </cell>
        </row>
        <row r="1013">
          <cell r="N1013">
            <v>44557</v>
          </cell>
          <cell r="O1013">
            <v>837317</v>
          </cell>
          <cell r="P1013">
            <v>44573</v>
          </cell>
        </row>
        <row r="1014">
          <cell r="N1014">
            <v>44557</v>
          </cell>
          <cell r="O1014">
            <v>837318</v>
          </cell>
          <cell r="P1014">
            <v>44573</v>
          </cell>
        </row>
        <row r="1015">
          <cell r="N1015">
            <v>44557</v>
          </cell>
          <cell r="O1015">
            <v>837319</v>
          </cell>
          <cell r="P1015">
            <v>44573</v>
          </cell>
        </row>
        <row r="1016">
          <cell r="N1016">
            <v>44557</v>
          </cell>
          <cell r="O1016">
            <v>837320</v>
          </cell>
          <cell r="P1016">
            <v>44573</v>
          </cell>
        </row>
        <row r="1017">
          <cell r="N1017">
            <v>44557</v>
          </cell>
          <cell r="O1017">
            <v>837321</v>
          </cell>
          <cell r="P1017">
            <v>44573</v>
          </cell>
        </row>
        <row r="1018">
          <cell r="N1018">
            <v>44557</v>
          </cell>
          <cell r="O1018">
            <v>837322</v>
          </cell>
          <cell r="P1018">
            <v>44573</v>
          </cell>
        </row>
        <row r="1019">
          <cell r="N1019">
            <v>44557</v>
          </cell>
          <cell r="O1019">
            <v>837323</v>
          </cell>
          <cell r="P1019">
            <v>44573</v>
          </cell>
        </row>
        <row r="1020">
          <cell r="N1020">
            <v>44557</v>
          </cell>
          <cell r="O1020">
            <v>837324</v>
          </cell>
          <cell r="P1020">
            <v>44573</v>
          </cell>
        </row>
        <row r="1021">
          <cell r="N1021">
            <v>44557</v>
          </cell>
          <cell r="O1021">
            <v>837325</v>
          </cell>
          <cell r="P1021">
            <v>44573</v>
          </cell>
        </row>
        <row r="1022">
          <cell r="N1022">
            <v>44557</v>
          </cell>
          <cell r="O1022">
            <v>837326</v>
          </cell>
          <cell r="P1022">
            <v>44573</v>
          </cell>
        </row>
        <row r="1023">
          <cell r="N1023">
            <v>44557</v>
          </cell>
          <cell r="O1023">
            <v>837327</v>
          </cell>
          <cell r="P1023">
            <v>44573</v>
          </cell>
        </row>
        <row r="1024">
          <cell r="N1024">
            <v>44557</v>
          </cell>
          <cell r="O1024">
            <v>837328</v>
          </cell>
          <cell r="P1024">
            <v>44573</v>
          </cell>
        </row>
        <row r="1025">
          <cell r="N1025">
            <v>44557</v>
          </cell>
          <cell r="O1025">
            <v>837329</v>
          </cell>
          <cell r="P1025">
            <v>44573</v>
          </cell>
        </row>
        <row r="1026">
          <cell r="N1026">
            <v>44557</v>
          </cell>
          <cell r="O1026">
            <v>837330</v>
          </cell>
          <cell r="P1026">
            <v>44573</v>
          </cell>
        </row>
        <row r="1027">
          <cell r="N1027">
            <v>44557</v>
          </cell>
          <cell r="O1027">
            <v>837331</v>
          </cell>
          <cell r="P1027">
            <v>44573</v>
          </cell>
        </row>
        <row r="1028">
          <cell r="N1028">
            <v>44557</v>
          </cell>
          <cell r="O1028">
            <v>837332</v>
          </cell>
          <cell r="P1028">
            <v>44572</v>
          </cell>
        </row>
        <row r="1029">
          <cell r="N1029">
            <v>44557</v>
          </cell>
          <cell r="O1029">
            <v>837333</v>
          </cell>
          <cell r="P1029">
            <v>44573</v>
          </cell>
        </row>
        <row r="1030">
          <cell r="N1030">
            <v>44557</v>
          </cell>
          <cell r="O1030">
            <v>837334</v>
          </cell>
          <cell r="P1030">
            <v>44573</v>
          </cell>
        </row>
        <row r="1031">
          <cell r="N1031">
            <v>44557</v>
          </cell>
          <cell r="O1031">
            <v>837335</v>
          </cell>
          <cell r="P1031">
            <v>44573</v>
          </cell>
        </row>
        <row r="1032">
          <cell r="N1032">
            <v>44557</v>
          </cell>
          <cell r="O1032">
            <v>837336</v>
          </cell>
          <cell r="P1032">
            <v>44573</v>
          </cell>
        </row>
        <row r="1033">
          <cell r="N1033">
            <v>44557</v>
          </cell>
          <cell r="O1033">
            <v>837337</v>
          </cell>
          <cell r="P1033">
            <v>44573</v>
          </cell>
        </row>
        <row r="1034">
          <cell r="N1034">
            <v>44557</v>
          </cell>
          <cell r="O1034">
            <v>837338</v>
          </cell>
          <cell r="P1034">
            <v>44573</v>
          </cell>
        </row>
        <row r="1035">
          <cell r="N1035">
            <v>44557</v>
          </cell>
          <cell r="O1035">
            <v>837339</v>
          </cell>
          <cell r="P1035">
            <v>44573</v>
          </cell>
        </row>
        <row r="1036">
          <cell r="N1036">
            <v>44557</v>
          </cell>
          <cell r="O1036">
            <v>837340</v>
          </cell>
          <cell r="P1036">
            <v>44573</v>
          </cell>
        </row>
        <row r="1037">
          <cell r="N1037">
            <v>44557</v>
          </cell>
          <cell r="O1037">
            <v>837341</v>
          </cell>
          <cell r="P1037">
            <v>44573</v>
          </cell>
        </row>
        <row r="1038">
          <cell r="N1038">
            <v>44557</v>
          </cell>
          <cell r="O1038">
            <v>837342</v>
          </cell>
          <cell r="P1038">
            <v>44573</v>
          </cell>
        </row>
        <row r="1039">
          <cell r="N1039">
            <v>44557</v>
          </cell>
          <cell r="O1039">
            <v>837343</v>
          </cell>
          <cell r="P1039">
            <v>44573</v>
          </cell>
        </row>
        <row r="1040">
          <cell r="N1040">
            <v>44557</v>
          </cell>
          <cell r="O1040">
            <v>837345</v>
          </cell>
          <cell r="P1040">
            <v>44573</v>
          </cell>
        </row>
        <row r="1041">
          <cell r="N1041">
            <v>44557</v>
          </cell>
          <cell r="O1041">
            <v>837346</v>
          </cell>
          <cell r="P1041">
            <v>44573</v>
          </cell>
        </row>
        <row r="1042">
          <cell r="N1042">
            <v>44557</v>
          </cell>
          <cell r="O1042">
            <v>837515</v>
          </cell>
          <cell r="P1042">
            <v>44572</v>
          </cell>
        </row>
        <row r="1043">
          <cell r="N1043">
            <v>44557</v>
          </cell>
          <cell r="O1043">
            <v>838024</v>
          </cell>
          <cell r="P1043">
            <v>44572</v>
          </cell>
        </row>
        <row r="1044">
          <cell r="N1044">
            <v>44557</v>
          </cell>
          <cell r="O1044">
            <v>838894</v>
          </cell>
          <cell r="P1044">
            <v>44572</v>
          </cell>
        </row>
        <row r="1045">
          <cell r="N1045">
            <v>44557</v>
          </cell>
          <cell r="O1045">
            <v>839846</v>
          </cell>
          <cell r="P1045">
            <v>44573</v>
          </cell>
        </row>
        <row r="1046">
          <cell r="N1046">
            <v>44557</v>
          </cell>
          <cell r="O1046">
            <v>840157</v>
          </cell>
          <cell r="P1046">
            <v>44572</v>
          </cell>
        </row>
        <row r="1047">
          <cell r="N1047">
            <v>44559</v>
          </cell>
          <cell r="O1047">
            <v>841413</v>
          </cell>
          <cell r="P1047">
            <v>44572</v>
          </cell>
        </row>
        <row r="1048">
          <cell r="N1048">
            <v>44559</v>
          </cell>
          <cell r="O1048">
            <v>841414</v>
          </cell>
          <cell r="P1048">
            <v>44572</v>
          </cell>
        </row>
        <row r="1049">
          <cell r="N1049">
            <v>44559</v>
          </cell>
          <cell r="O1049">
            <v>841415</v>
          </cell>
          <cell r="P1049">
            <v>44559</v>
          </cell>
        </row>
        <row r="1050">
          <cell r="N1050">
            <v>44559</v>
          </cell>
          <cell r="O1050">
            <v>841416</v>
          </cell>
          <cell r="P1050">
            <v>44559</v>
          </cell>
        </row>
        <row r="1051">
          <cell r="N1051">
            <v>44559</v>
          </cell>
          <cell r="O1051">
            <v>841417</v>
          </cell>
          <cell r="P1051">
            <v>44572</v>
          </cell>
        </row>
        <row r="1052">
          <cell r="N1052">
            <v>44559</v>
          </cell>
          <cell r="O1052">
            <v>841418</v>
          </cell>
          <cell r="P1052">
            <v>44559</v>
          </cell>
        </row>
        <row r="1053">
          <cell r="N1053">
            <v>44559</v>
          </cell>
          <cell r="O1053">
            <v>841419</v>
          </cell>
          <cell r="P1053">
            <v>44559</v>
          </cell>
        </row>
        <row r="1054">
          <cell r="N1054">
            <v>44559</v>
          </cell>
          <cell r="O1054">
            <v>841420</v>
          </cell>
          <cell r="P1054">
            <v>44572</v>
          </cell>
        </row>
        <row r="1055">
          <cell r="N1055">
            <v>44559</v>
          </cell>
          <cell r="O1055">
            <v>841421</v>
          </cell>
          <cell r="P1055">
            <v>44559</v>
          </cell>
        </row>
        <row r="1056">
          <cell r="N1056">
            <v>44560</v>
          </cell>
          <cell r="O1056">
            <v>844065</v>
          </cell>
          <cell r="P1056">
            <v>44573</v>
          </cell>
        </row>
        <row r="1057">
          <cell r="N1057">
            <v>44560</v>
          </cell>
          <cell r="O1057">
            <v>844125</v>
          </cell>
          <cell r="P1057">
            <v>44573</v>
          </cell>
        </row>
        <row r="1058">
          <cell r="N1058">
            <v>44560</v>
          </cell>
          <cell r="O1058">
            <v>844126</v>
          </cell>
          <cell r="P1058">
            <v>44573</v>
          </cell>
        </row>
        <row r="1059">
          <cell r="N1059">
            <v>44560</v>
          </cell>
          <cell r="O1059">
            <v>844166</v>
          </cell>
          <cell r="P1059">
            <v>44573</v>
          </cell>
        </row>
        <row r="1060">
          <cell r="N1060">
            <v>44560</v>
          </cell>
          <cell r="O1060">
            <v>844176</v>
          </cell>
          <cell r="P1060">
            <v>44573</v>
          </cell>
        </row>
        <row r="1061">
          <cell r="N1061">
            <v>44560</v>
          </cell>
          <cell r="O1061">
            <v>844301</v>
          </cell>
          <cell r="P1061">
            <v>44572</v>
          </cell>
        </row>
        <row r="1062">
          <cell r="N1062">
            <v>44560</v>
          </cell>
          <cell r="O1062">
            <v>844302</v>
          </cell>
          <cell r="P1062">
            <v>44572</v>
          </cell>
        </row>
        <row r="1063">
          <cell r="N1063">
            <v>44560</v>
          </cell>
          <cell r="O1063">
            <v>844303</v>
          </cell>
          <cell r="P1063">
            <v>44572</v>
          </cell>
        </row>
        <row r="1064">
          <cell r="N1064">
            <v>44560</v>
          </cell>
          <cell r="O1064">
            <v>844304</v>
          </cell>
          <cell r="P1064">
            <v>44573</v>
          </cell>
        </row>
        <row r="1065">
          <cell r="N1065">
            <v>44560</v>
          </cell>
          <cell r="O1065">
            <v>844305</v>
          </cell>
          <cell r="P1065">
            <v>44573</v>
          </cell>
        </row>
        <row r="1066">
          <cell r="N1066">
            <v>44560</v>
          </cell>
          <cell r="O1066">
            <v>844306</v>
          </cell>
          <cell r="P1066">
            <v>44573</v>
          </cell>
        </row>
        <row r="1067">
          <cell r="N1067">
            <v>44560</v>
          </cell>
          <cell r="O1067">
            <v>844307</v>
          </cell>
          <cell r="P1067">
            <v>44573</v>
          </cell>
        </row>
        <row r="1068">
          <cell r="N1068">
            <v>44560</v>
          </cell>
          <cell r="O1068">
            <v>844308</v>
          </cell>
          <cell r="P1068">
            <v>44573</v>
          </cell>
        </row>
        <row r="1069">
          <cell r="N1069">
            <v>44560</v>
          </cell>
          <cell r="O1069">
            <v>844318</v>
          </cell>
          <cell r="P1069">
            <v>44572</v>
          </cell>
        </row>
        <row r="1070">
          <cell r="N1070">
            <v>44560</v>
          </cell>
          <cell r="O1070">
            <v>844327</v>
          </cell>
          <cell r="P1070">
            <v>44572</v>
          </cell>
        </row>
        <row r="1071">
          <cell r="N1071">
            <v>44560</v>
          </cell>
          <cell r="O1071">
            <v>844328</v>
          </cell>
          <cell r="P1071">
            <v>44573</v>
          </cell>
        </row>
        <row r="1072">
          <cell r="N1072">
            <v>44560</v>
          </cell>
          <cell r="O1072">
            <v>844329</v>
          </cell>
          <cell r="P1072">
            <v>44573</v>
          </cell>
        </row>
        <row r="1073">
          <cell r="N1073">
            <v>44560</v>
          </cell>
          <cell r="O1073">
            <v>844330</v>
          </cell>
          <cell r="P1073">
            <v>44573</v>
          </cell>
        </row>
        <row r="1074">
          <cell r="N1074">
            <v>44560</v>
          </cell>
          <cell r="O1074">
            <v>844331</v>
          </cell>
          <cell r="P1074">
            <v>44573</v>
          </cell>
        </row>
        <row r="1075">
          <cell r="N1075">
            <v>44560</v>
          </cell>
          <cell r="O1075">
            <v>844332</v>
          </cell>
          <cell r="P1075">
            <v>44573</v>
          </cell>
        </row>
        <row r="1076">
          <cell r="N1076">
            <v>44560</v>
          </cell>
          <cell r="O1076">
            <v>844333</v>
          </cell>
          <cell r="P1076">
            <v>44573</v>
          </cell>
        </row>
        <row r="1077">
          <cell r="N1077">
            <v>44560</v>
          </cell>
          <cell r="O1077">
            <v>844395</v>
          </cell>
          <cell r="P1077">
            <v>44573</v>
          </cell>
        </row>
        <row r="1078">
          <cell r="N1078">
            <v>44560</v>
          </cell>
          <cell r="O1078">
            <v>844396</v>
          </cell>
          <cell r="P1078">
            <v>44573</v>
          </cell>
        </row>
        <row r="1079">
          <cell r="N1079">
            <v>44560</v>
          </cell>
          <cell r="O1079">
            <v>845003</v>
          </cell>
          <cell r="P1079">
            <v>44572</v>
          </cell>
        </row>
        <row r="1080">
          <cell r="N1080">
            <v>44560</v>
          </cell>
          <cell r="O1080">
            <v>845004</v>
          </cell>
          <cell r="P1080">
            <v>44572</v>
          </cell>
        </row>
        <row r="1081">
          <cell r="N1081">
            <v>44560</v>
          </cell>
          <cell r="O1081">
            <v>845407</v>
          </cell>
          <cell r="P1081">
            <v>44568</v>
          </cell>
        </row>
        <row r="1082">
          <cell r="N1082">
            <v>44560</v>
          </cell>
          <cell r="O1082">
            <v>845408</v>
          </cell>
          <cell r="P1082">
            <v>44568</v>
          </cell>
        </row>
        <row r="1083">
          <cell r="N1083">
            <v>44560</v>
          </cell>
          <cell r="O1083">
            <v>845409</v>
          </cell>
          <cell r="P1083">
            <v>44568</v>
          </cell>
        </row>
        <row r="1084">
          <cell r="N1084">
            <v>44560</v>
          </cell>
          <cell r="O1084">
            <v>845410</v>
          </cell>
          <cell r="P1084">
            <v>44568</v>
          </cell>
        </row>
        <row r="1085">
          <cell r="N1085">
            <v>44560</v>
          </cell>
          <cell r="O1085">
            <v>845411</v>
          </cell>
          <cell r="P1085">
            <v>44568</v>
          </cell>
        </row>
        <row r="1086">
          <cell r="N1086">
            <v>44560</v>
          </cell>
          <cell r="O1086">
            <v>845412</v>
          </cell>
          <cell r="P1086">
            <v>44568</v>
          </cell>
        </row>
        <row r="1087">
          <cell r="N1087">
            <v>44560</v>
          </cell>
          <cell r="O1087">
            <v>845413</v>
          </cell>
          <cell r="P1087">
            <v>44568</v>
          </cell>
        </row>
        <row r="1088">
          <cell r="N1088">
            <v>44560</v>
          </cell>
          <cell r="O1088">
            <v>845414</v>
          </cell>
          <cell r="P1088">
            <v>44568</v>
          </cell>
        </row>
        <row r="1089">
          <cell r="N1089">
            <v>44560</v>
          </cell>
          <cell r="O1089">
            <v>845415</v>
          </cell>
          <cell r="P1089">
            <v>44568</v>
          </cell>
        </row>
        <row r="1090">
          <cell r="N1090">
            <v>44560</v>
          </cell>
          <cell r="O1090">
            <v>845416</v>
          </cell>
          <cell r="P1090">
            <v>44568</v>
          </cell>
        </row>
        <row r="1091">
          <cell r="N1091">
            <v>44560</v>
          </cell>
          <cell r="O1091">
            <v>845417</v>
          </cell>
          <cell r="P1091">
            <v>44568</v>
          </cell>
        </row>
        <row r="1092">
          <cell r="N1092">
            <v>44560</v>
          </cell>
          <cell r="O1092">
            <v>845418</v>
          </cell>
          <cell r="P1092">
            <v>44568</v>
          </cell>
        </row>
        <row r="1093">
          <cell r="N1093">
            <v>44560</v>
          </cell>
          <cell r="O1093">
            <v>845419</v>
          </cell>
          <cell r="P1093">
            <v>44568</v>
          </cell>
        </row>
        <row r="1094">
          <cell r="N1094">
            <v>44560</v>
          </cell>
          <cell r="O1094">
            <v>845420</v>
          </cell>
          <cell r="P1094">
            <v>44568</v>
          </cell>
        </row>
        <row r="1095">
          <cell r="N1095">
            <v>44560</v>
          </cell>
          <cell r="O1095">
            <v>845421</v>
          </cell>
          <cell r="P1095">
            <v>44568</v>
          </cell>
        </row>
        <row r="1096">
          <cell r="N1096">
            <v>44560</v>
          </cell>
          <cell r="O1096">
            <v>845422</v>
          </cell>
          <cell r="P1096">
            <v>44568</v>
          </cell>
        </row>
        <row r="1097">
          <cell r="N1097">
            <v>44560</v>
          </cell>
          <cell r="O1097">
            <v>845423</v>
          </cell>
          <cell r="P1097">
            <v>44568</v>
          </cell>
        </row>
        <row r="1098">
          <cell r="N1098">
            <v>44560</v>
          </cell>
          <cell r="O1098">
            <v>845424</v>
          </cell>
          <cell r="P1098">
            <v>44568</v>
          </cell>
        </row>
        <row r="1099">
          <cell r="N1099">
            <v>44560</v>
          </cell>
          <cell r="O1099">
            <v>845425</v>
          </cell>
          <cell r="P1099">
            <v>44568</v>
          </cell>
        </row>
        <row r="1100">
          <cell r="N1100">
            <v>44560</v>
          </cell>
          <cell r="O1100">
            <v>845426</v>
          </cell>
          <cell r="P1100">
            <v>44568</v>
          </cell>
        </row>
        <row r="1101">
          <cell r="N1101">
            <v>44560</v>
          </cell>
          <cell r="O1101">
            <v>845427</v>
          </cell>
          <cell r="P1101">
            <v>44568</v>
          </cell>
        </row>
        <row r="1102">
          <cell r="N1102">
            <v>44560</v>
          </cell>
          <cell r="O1102">
            <v>845428</v>
          </cell>
          <cell r="P1102">
            <v>44568</v>
          </cell>
        </row>
        <row r="1103">
          <cell r="N1103">
            <v>44560</v>
          </cell>
          <cell r="O1103">
            <v>845429</v>
          </cell>
          <cell r="P1103">
            <v>44568</v>
          </cell>
        </row>
        <row r="1104">
          <cell r="N1104">
            <v>44560</v>
          </cell>
          <cell r="O1104">
            <v>845430</v>
          </cell>
          <cell r="P1104">
            <v>44568</v>
          </cell>
        </row>
        <row r="1105">
          <cell r="N1105">
            <v>44560</v>
          </cell>
          <cell r="O1105">
            <v>845431</v>
          </cell>
          <cell r="P1105">
            <v>44568</v>
          </cell>
        </row>
        <row r="1106">
          <cell r="N1106">
            <v>44560</v>
          </cell>
          <cell r="O1106">
            <v>845432</v>
          </cell>
          <cell r="P1106">
            <v>44568</v>
          </cell>
        </row>
        <row r="1107">
          <cell r="N1107">
            <v>44560</v>
          </cell>
          <cell r="O1107">
            <v>845433</v>
          </cell>
          <cell r="P1107">
            <v>44568</v>
          </cell>
        </row>
        <row r="1108">
          <cell r="N1108">
            <v>44560</v>
          </cell>
          <cell r="O1108">
            <v>845434</v>
          </cell>
          <cell r="P1108">
            <v>44568</v>
          </cell>
        </row>
        <row r="1109">
          <cell r="N1109">
            <v>44560</v>
          </cell>
          <cell r="O1109">
            <v>845435</v>
          </cell>
          <cell r="P1109">
            <v>44568</v>
          </cell>
        </row>
        <row r="1110">
          <cell r="N1110">
            <v>44560</v>
          </cell>
          <cell r="O1110">
            <v>845436</v>
          </cell>
          <cell r="P1110">
            <v>44568</v>
          </cell>
        </row>
        <row r="1111">
          <cell r="N1111">
            <v>44560</v>
          </cell>
          <cell r="O1111">
            <v>845437</v>
          </cell>
          <cell r="P1111">
            <v>44568</v>
          </cell>
        </row>
        <row r="1112">
          <cell r="N1112">
            <v>44560</v>
          </cell>
          <cell r="O1112">
            <v>845438</v>
          </cell>
          <cell r="P1112">
            <v>44568</v>
          </cell>
        </row>
        <row r="1113">
          <cell r="N1113">
            <v>44560</v>
          </cell>
          <cell r="O1113">
            <v>845439</v>
          </cell>
          <cell r="P1113">
            <v>44568</v>
          </cell>
        </row>
        <row r="1114">
          <cell r="N1114">
            <v>44560</v>
          </cell>
          <cell r="O1114">
            <v>845440</v>
          </cell>
          <cell r="P1114">
            <v>44568</v>
          </cell>
        </row>
        <row r="1115">
          <cell r="N1115">
            <v>44560</v>
          </cell>
          <cell r="O1115">
            <v>845441</v>
          </cell>
          <cell r="P1115">
            <v>44568</v>
          </cell>
        </row>
        <row r="1116">
          <cell r="N1116">
            <v>44560</v>
          </cell>
          <cell r="O1116">
            <v>845442</v>
          </cell>
          <cell r="P1116">
            <v>44568</v>
          </cell>
        </row>
        <row r="1117">
          <cell r="N1117">
            <v>44560</v>
          </cell>
          <cell r="O1117">
            <v>845443</v>
          </cell>
          <cell r="P1117">
            <v>44568</v>
          </cell>
        </row>
        <row r="1118">
          <cell r="N1118">
            <v>44560</v>
          </cell>
          <cell r="O1118">
            <v>845444</v>
          </cell>
          <cell r="P1118">
            <v>44568</v>
          </cell>
        </row>
        <row r="1119">
          <cell r="N1119">
            <v>44560</v>
          </cell>
          <cell r="O1119">
            <v>845445</v>
          </cell>
          <cell r="P1119">
            <v>44568</v>
          </cell>
        </row>
        <row r="1120">
          <cell r="N1120">
            <v>44560</v>
          </cell>
          <cell r="O1120">
            <v>845446</v>
          </cell>
          <cell r="P1120">
            <v>44568</v>
          </cell>
        </row>
        <row r="1121">
          <cell r="N1121">
            <v>44560</v>
          </cell>
          <cell r="O1121">
            <v>845447</v>
          </cell>
          <cell r="P1121">
            <v>44568</v>
          </cell>
        </row>
        <row r="1122">
          <cell r="N1122">
            <v>44560</v>
          </cell>
          <cell r="O1122">
            <v>845448</v>
          </cell>
          <cell r="P1122">
            <v>44568</v>
          </cell>
        </row>
        <row r="1123">
          <cell r="N1123">
            <v>44560</v>
          </cell>
          <cell r="O1123">
            <v>845449</v>
          </cell>
          <cell r="P1123">
            <v>44568</v>
          </cell>
        </row>
        <row r="1124">
          <cell r="N1124">
            <v>44560</v>
          </cell>
          <cell r="O1124">
            <v>845450</v>
          </cell>
          <cell r="P1124">
            <v>44568</v>
          </cell>
        </row>
        <row r="1125">
          <cell r="N1125">
            <v>44560</v>
          </cell>
          <cell r="O1125">
            <v>845451</v>
          </cell>
          <cell r="P1125">
            <v>44568</v>
          </cell>
        </row>
        <row r="1126">
          <cell r="N1126">
            <v>44560</v>
          </cell>
          <cell r="O1126">
            <v>845452</v>
          </cell>
          <cell r="P1126">
            <v>44568</v>
          </cell>
        </row>
        <row r="1127">
          <cell r="N1127">
            <v>44560</v>
          </cell>
          <cell r="O1127">
            <v>845453</v>
          </cell>
          <cell r="P1127">
            <v>44568</v>
          </cell>
        </row>
        <row r="1128">
          <cell r="N1128">
            <v>44560</v>
          </cell>
          <cell r="O1128">
            <v>845454</v>
          </cell>
          <cell r="P1128">
            <v>44568</v>
          </cell>
        </row>
        <row r="1129">
          <cell r="N1129">
            <v>44560</v>
          </cell>
          <cell r="O1129">
            <v>845455</v>
          </cell>
          <cell r="P1129">
            <v>44568</v>
          </cell>
        </row>
        <row r="1130">
          <cell r="N1130">
            <v>44560</v>
          </cell>
          <cell r="O1130">
            <v>845456</v>
          </cell>
          <cell r="P1130">
            <v>44568</v>
          </cell>
        </row>
        <row r="1131">
          <cell r="N1131">
            <v>44560</v>
          </cell>
          <cell r="O1131">
            <v>845457</v>
          </cell>
          <cell r="P1131">
            <v>44568</v>
          </cell>
        </row>
        <row r="1132">
          <cell r="N1132">
            <v>44560</v>
          </cell>
          <cell r="O1132">
            <v>845458</v>
          </cell>
          <cell r="P1132">
            <v>44568</v>
          </cell>
        </row>
        <row r="1133">
          <cell r="N1133">
            <v>44560</v>
          </cell>
          <cell r="O1133">
            <v>845459</v>
          </cell>
          <cell r="P1133">
            <v>44568</v>
          </cell>
        </row>
        <row r="1134">
          <cell r="N1134">
            <v>44560</v>
          </cell>
          <cell r="O1134">
            <v>845460</v>
          </cell>
          <cell r="P1134">
            <v>44568</v>
          </cell>
        </row>
        <row r="1135">
          <cell r="N1135">
            <v>44560</v>
          </cell>
          <cell r="O1135">
            <v>845461</v>
          </cell>
          <cell r="P1135">
            <v>44568</v>
          </cell>
        </row>
        <row r="1136">
          <cell r="N1136">
            <v>44560</v>
          </cell>
          <cell r="O1136">
            <v>845462</v>
          </cell>
          <cell r="P1136">
            <v>44568</v>
          </cell>
        </row>
        <row r="1137">
          <cell r="N1137">
            <v>44560</v>
          </cell>
          <cell r="O1137">
            <v>845463</v>
          </cell>
          <cell r="P1137">
            <v>44568</v>
          </cell>
        </row>
        <row r="1138">
          <cell r="N1138">
            <v>44560</v>
          </cell>
          <cell r="O1138">
            <v>845464</v>
          </cell>
          <cell r="P1138">
            <v>44568</v>
          </cell>
        </row>
        <row r="1139">
          <cell r="N1139">
            <v>44560</v>
          </cell>
          <cell r="O1139">
            <v>845465</v>
          </cell>
          <cell r="P1139">
            <v>44568</v>
          </cell>
        </row>
        <row r="1140">
          <cell r="N1140">
            <v>44560</v>
          </cell>
          <cell r="O1140">
            <v>845466</v>
          </cell>
          <cell r="P1140">
            <v>44568</v>
          </cell>
        </row>
        <row r="1141">
          <cell r="N1141">
            <v>44560</v>
          </cell>
          <cell r="O1141">
            <v>845467</v>
          </cell>
          <cell r="P1141">
            <v>44568</v>
          </cell>
        </row>
        <row r="1142">
          <cell r="N1142">
            <v>44560</v>
          </cell>
          <cell r="O1142">
            <v>845468</v>
          </cell>
          <cell r="P1142">
            <v>44568</v>
          </cell>
        </row>
        <row r="1143">
          <cell r="N1143">
            <v>44560</v>
          </cell>
          <cell r="O1143">
            <v>845469</v>
          </cell>
          <cell r="P1143">
            <v>44568</v>
          </cell>
        </row>
        <row r="1144">
          <cell r="N1144">
            <v>44560</v>
          </cell>
          <cell r="O1144">
            <v>845470</v>
          </cell>
          <cell r="P1144">
            <v>44568</v>
          </cell>
        </row>
        <row r="1145">
          <cell r="N1145">
            <v>44560</v>
          </cell>
          <cell r="O1145">
            <v>845471</v>
          </cell>
          <cell r="P1145">
            <v>44568</v>
          </cell>
        </row>
        <row r="1146">
          <cell r="N1146">
            <v>44560</v>
          </cell>
          <cell r="O1146">
            <v>845472</v>
          </cell>
          <cell r="P1146">
            <v>44568</v>
          </cell>
        </row>
        <row r="1147">
          <cell r="N1147">
            <v>44560</v>
          </cell>
          <cell r="O1147">
            <v>845510</v>
          </cell>
          <cell r="P1147">
            <v>44570</v>
          </cell>
        </row>
        <row r="1148">
          <cell r="N1148">
            <v>44560</v>
          </cell>
          <cell r="O1148">
            <v>845511</v>
          </cell>
          <cell r="P1148">
            <v>44570</v>
          </cell>
        </row>
        <row r="1149">
          <cell r="N1149">
            <v>44560</v>
          </cell>
          <cell r="O1149">
            <v>845512</v>
          </cell>
          <cell r="P1149">
            <v>44570</v>
          </cell>
        </row>
        <row r="1150">
          <cell r="N1150">
            <v>44560</v>
          </cell>
          <cell r="O1150">
            <v>845513</v>
          </cell>
          <cell r="P1150">
            <v>44570</v>
          </cell>
        </row>
        <row r="1151">
          <cell r="N1151">
            <v>44560</v>
          </cell>
          <cell r="O1151">
            <v>845514</v>
          </cell>
          <cell r="P1151">
            <v>44570</v>
          </cell>
        </row>
        <row r="1152">
          <cell r="N1152">
            <v>44560</v>
          </cell>
          <cell r="O1152">
            <v>845515</v>
          </cell>
          <cell r="P1152">
            <v>44570</v>
          </cell>
        </row>
        <row r="1153">
          <cell r="N1153">
            <v>44560</v>
          </cell>
          <cell r="O1153">
            <v>845516</v>
          </cell>
          <cell r="P1153">
            <v>44570</v>
          </cell>
        </row>
        <row r="1154">
          <cell r="N1154">
            <v>44560</v>
          </cell>
          <cell r="O1154">
            <v>845517</v>
          </cell>
          <cell r="P1154">
            <v>44570</v>
          </cell>
        </row>
        <row r="1155">
          <cell r="N1155">
            <v>44560</v>
          </cell>
          <cell r="O1155">
            <v>845518</v>
          </cell>
          <cell r="P1155">
            <v>44570</v>
          </cell>
        </row>
        <row r="1156">
          <cell r="N1156">
            <v>44560</v>
          </cell>
          <cell r="O1156">
            <v>845519</v>
          </cell>
          <cell r="P1156">
            <v>44570</v>
          </cell>
        </row>
        <row r="1157">
          <cell r="N1157">
            <v>44560</v>
          </cell>
          <cell r="O1157">
            <v>845520</v>
          </cell>
          <cell r="P1157">
            <v>44570</v>
          </cell>
        </row>
        <row r="1158">
          <cell r="N1158">
            <v>44560</v>
          </cell>
          <cell r="O1158">
            <v>845521</v>
          </cell>
          <cell r="P1158">
            <v>44570</v>
          </cell>
        </row>
        <row r="1159">
          <cell r="N1159">
            <v>44560</v>
          </cell>
          <cell r="O1159">
            <v>845522</v>
          </cell>
          <cell r="P1159">
            <v>44570</v>
          </cell>
        </row>
        <row r="1160">
          <cell r="N1160">
            <v>44560</v>
          </cell>
          <cell r="O1160">
            <v>845523</v>
          </cell>
          <cell r="P1160">
            <v>44570</v>
          </cell>
        </row>
        <row r="1161">
          <cell r="N1161">
            <v>44560</v>
          </cell>
          <cell r="O1161">
            <v>845524</v>
          </cell>
          <cell r="P1161">
            <v>44568</v>
          </cell>
        </row>
        <row r="1162">
          <cell r="N1162">
            <v>44560</v>
          </cell>
          <cell r="O1162">
            <v>845525</v>
          </cell>
          <cell r="P1162">
            <v>44568</v>
          </cell>
        </row>
        <row r="1163">
          <cell r="N1163">
            <v>44560</v>
          </cell>
          <cell r="O1163">
            <v>845526</v>
          </cell>
          <cell r="P1163">
            <v>44568</v>
          </cell>
        </row>
        <row r="1164">
          <cell r="N1164">
            <v>44560</v>
          </cell>
          <cell r="O1164">
            <v>845527</v>
          </cell>
          <cell r="P1164">
            <v>44570</v>
          </cell>
        </row>
        <row r="1165">
          <cell r="N1165">
            <v>44560</v>
          </cell>
          <cell r="O1165">
            <v>845528</v>
          </cell>
          <cell r="P1165">
            <v>44570</v>
          </cell>
        </row>
        <row r="1166">
          <cell r="N1166">
            <v>44560</v>
          </cell>
          <cell r="O1166">
            <v>845529</v>
          </cell>
          <cell r="P1166">
            <v>44570</v>
          </cell>
        </row>
        <row r="1167">
          <cell r="N1167">
            <v>44560</v>
          </cell>
          <cell r="O1167">
            <v>845530</v>
          </cell>
          <cell r="P1167">
            <v>44570</v>
          </cell>
        </row>
        <row r="1168">
          <cell r="N1168">
            <v>44560</v>
          </cell>
          <cell r="O1168">
            <v>845531</v>
          </cell>
          <cell r="P1168">
            <v>44570</v>
          </cell>
        </row>
        <row r="1169">
          <cell r="N1169">
            <v>44560</v>
          </cell>
          <cell r="O1169">
            <v>845532</v>
          </cell>
          <cell r="P1169">
            <v>44570</v>
          </cell>
        </row>
        <row r="1170">
          <cell r="N1170">
            <v>44560</v>
          </cell>
          <cell r="O1170">
            <v>845533</v>
          </cell>
          <cell r="P1170">
            <v>44570</v>
          </cell>
        </row>
        <row r="1171">
          <cell r="N1171">
            <v>44560</v>
          </cell>
          <cell r="O1171">
            <v>845592</v>
          </cell>
          <cell r="P1171">
            <v>44572</v>
          </cell>
        </row>
        <row r="1172">
          <cell r="N1172">
            <v>44560</v>
          </cell>
          <cell r="O1172">
            <v>845593</v>
          </cell>
          <cell r="P1172">
            <v>44572</v>
          </cell>
        </row>
        <row r="1173">
          <cell r="N1173">
            <v>44560</v>
          </cell>
          <cell r="O1173">
            <v>845594</v>
          </cell>
          <cell r="P1173">
            <v>44572</v>
          </cell>
        </row>
        <row r="1174">
          <cell r="N1174">
            <v>44560</v>
          </cell>
          <cell r="O1174">
            <v>845595</v>
          </cell>
          <cell r="P1174">
            <v>44572</v>
          </cell>
        </row>
        <row r="1175">
          <cell r="N1175">
            <v>44560</v>
          </cell>
          <cell r="O1175">
            <v>845596</v>
          </cell>
          <cell r="P1175">
            <v>44572</v>
          </cell>
        </row>
        <row r="1176">
          <cell r="N1176">
            <v>44560</v>
          </cell>
          <cell r="O1176">
            <v>845597</v>
          </cell>
          <cell r="P1176">
            <v>44572</v>
          </cell>
        </row>
        <row r="1177">
          <cell r="N1177">
            <v>44560</v>
          </cell>
          <cell r="O1177">
            <v>845598</v>
          </cell>
          <cell r="P1177">
            <v>44572</v>
          </cell>
        </row>
        <row r="1178">
          <cell r="N1178">
            <v>44560</v>
          </cell>
          <cell r="O1178">
            <v>845599</v>
          </cell>
          <cell r="P1178">
            <v>44572</v>
          </cell>
        </row>
        <row r="1179">
          <cell r="N1179">
            <v>44560</v>
          </cell>
          <cell r="O1179">
            <v>845600</v>
          </cell>
          <cell r="P1179">
            <v>44572</v>
          </cell>
        </row>
        <row r="1180">
          <cell r="N1180">
            <v>44560</v>
          </cell>
          <cell r="O1180">
            <v>845601</v>
          </cell>
          <cell r="P1180">
            <v>44572</v>
          </cell>
        </row>
        <row r="1181">
          <cell r="N1181">
            <v>44560</v>
          </cell>
          <cell r="O1181">
            <v>845602</v>
          </cell>
          <cell r="P1181">
            <v>44572</v>
          </cell>
        </row>
        <row r="1182">
          <cell r="N1182">
            <v>44560</v>
          </cell>
          <cell r="O1182">
            <v>845603</v>
          </cell>
          <cell r="P1182">
            <v>44572</v>
          </cell>
        </row>
        <row r="1183">
          <cell r="N1183">
            <v>44560</v>
          </cell>
          <cell r="O1183">
            <v>845604</v>
          </cell>
          <cell r="P1183">
            <v>44572</v>
          </cell>
        </row>
        <row r="1184">
          <cell r="N1184">
            <v>44560</v>
          </cell>
          <cell r="O1184">
            <v>845605</v>
          </cell>
          <cell r="P1184">
            <v>44572</v>
          </cell>
        </row>
        <row r="1185">
          <cell r="N1185">
            <v>44560</v>
          </cell>
          <cell r="O1185">
            <v>845606</v>
          </cell>
          <cell r="P1185">
            <v>44572</v>
          </cell>
        </row>
        <row r="1186">
          <cell r="N1186">
            <v>44560</v>
          </cell>
          <cell r="O1186">
            <v>845607</v>
          </cell>
          <cell r="P1186">
            <v>44572</v>
          </cell>
        </row>
        <row r="1187">
          <cell r="N1187">
            <v>44560</v>
          </cell>
          <cell r="O1187">
            <v>845608</v>
          </cell>
          <cell r="P1187">
            <v>44572</v>
          </cell>
        </row>
        <row r="1188">
          <cell r="N1188">
            <v>44560</v>
          </cell>
          <cell r="O1188">
            <v>845609</v>
          </cell>
          <cell r="P1188">
            <v>44572</v>
          </cell>
        </row>
        <row r="1189">
          <cell r="N1189">
            <v>44560</v>
          </cell>
          <cell r="O1189">
            <v>845610</v>
          </cell>
          <cell r="P1189">
            <v>44560</v>
          </cell>
        </row>
        <row r="1190">
          <cell r="N1190">
            <v>44560</v>
          </cell>
          <cell r="O1190">
            <v>845611</v>
          </cell>
          <cell r="P1190">
            <v>44560</v>
          </cell>
        </row>
        <row r="1191">
          <cell r="N1191">
            <v>44560</v>
          </cell>
          <cell r="O1191">
            <v>845612</v>
          </cell>
          <cell r="P1191">
            <v>44560</v>
          </cell>
        </row>
        <row r="1192">
          <cell r="N1192">
            <v>44560</v>
          </cell>
          <cell r="O1192">
            <v>845613</v>
          </cell>
          <cell r="P1192">
            <v>44560</v>
          </cell>
        </row>
        <row r="1193">
          <cell r="N1193">
            <v>44560</v>
          </cell>
          <cell r="O1193">
            <v>845614</v>
          </cell>
          <cell r="P1193">
            <v>44560</v>
          </cell>
        </row>
        <row r="1194">
          <cell r="N1194">
            <v>44560</v>
          </cell>
          <cell r="O1194">
            <v>845615</v>
          </cell>
          <cell r="P1194">
            <v>44572</v>
          </cell>
        </row>
        <row r="1195">
          <cell r="N1195">
            <v>44560</v>
          </cell>
          <cell r="O1195">
            <v>845616</v>
          </cell>
          <cell r="P1195">
            <v>44572</v>
          </cell>
        </row>
        <row r="1196">
          <cell r="N1196">
            <v>44560</v>
          </cell>
          <cell r="O1196">
            <v>845617</v>
          </cell>
          <cell r="P1196">
            <v>44560</v>
          </cell>
        </row>
        <row r="1197">
          <cell r="N1197">
            <v>44560</v>
          </cell>
          <cell r="O1197">
            <v>845618</v>
          </cell>
          <cell r="P1197">
            <v>44572</v>
          </cell>
        </row>
        <row r="1198">
          <cell r="N1198">
            <v>44560</v>
          </cell>
          <cell r="O1198">
            <v>845619</v>
          </cell>
          <cell r="P1198">
            <v>44560</v>
          </cell>
        </row>
        <row r="1199">
          <cell r="N1199">
            <v>44560</v>
          </cell>
          <cell r="O1199">
            <v>845620</v>
          </cell>
          <cell r="P1199">
            <v>44572</v>
          </cell>
        </row>
        <row r="1200">
          <cell r="N1200">
            <v>44560</v>
          </cell>
          <cell r="O1200">
            <v>845621</v>
          </cell>
          <cell r="P1200">
            <v>44560</v>
          </cell>
        </row>
        <row r="1201">
          <cell r="N1201">
            <v>44560</v>
          </cell>
          <cell r="O1201">
            <v>845622</v>
          </cell>
          <cell r="P1201">
            <v>44572</v>
          </cell>
        </row>
        <row r="1202">
          <cell r="N1202">
            <v>44560</v>
          </cell>
          <cell r="O1202">
            <v>845623</v>
          </cell>
          <cell r="P1202">
            <v>44572</v>
          </cell>
        </row>
        <row r="1203">
          <cell r="N1203">
            <v>44560</v>
          </cell>
          <cell r="O1203">
            <v>845624</v>
          </cell>
          <cell r="P1203">
            <v>44572</v>
          </cell>
        </row>
        <row r="1204">
          <cell r="N1204">
            <v>44560</v>
          </cell>
          <cell r="O1204">
            <v>845625</v>
          </cell>
          <cell r="P1204">
            <v>44572</v>
          </cell>
        </row>
        <row r="1205">
          <cell r="N1205">
            <v>44560</v>
          </cell>
          <cell r="O1205">
            <v>845626</v>
          </cell>
          <cell r="P1205">
            <v>44572</v>
          </cell>
        </row>
        <row r="1206">
          <cell r="N1206">
            <v>44560</v>
          </cell>
          <cell r="O1206">
            <v>845627</v>
          </cell>
          <cell r="P1206">
            <v>44572</v>
          </cell>
        </row>
        <row r="1207">
          <cell r="N1207">
            <v>44560</v>
          </cell>
          <cell r="O1207">
            <v>845628</v>
          </cell>
          <cell r="P1207">
            <v>44572</v>
          </cell>
        </row>
        <row r="1208">
          <cell r="N1208">
            <v>44560</v>
          </cell>
          <cell r="O1208">
            <v>845629</v>
          </cell>
          <cell r="P1208">
            <v>44572</v>
          </cell>
        </row>
        <row r="1209">
          <cell r="N1209">
            <v>44560</v>
          </cell>
          <cell r="O1209">
            <v>845630</v>
          </cell>
          <cell r="P1209">
            <v>44572</v>
          </cell>
        </row>
        <row r="1210">
          <cell r="N1210">
            <v>44560</v>
          </cell>
          <cell r="O1210">
            <v>845631</v>
          </cell>
          <cell r="P1210">
            <v>44572</v>
          </cell>
        </row>
        <row r="1211">
          <cell r="N1211">
            <v>44560</v>
          </cell>
          <cell r="O1211">
            <v>845632</v>
          </cell>
          <cell r="P1211">
            <v>44572</v>
          </cell>
        </row>
        <row r="1212">
          <cell r="N1212">
            <v>44560</v>
          </cell>
          <cell r="O1212">
            <v>845633</v>
          </cell>
          <cell r="P1212">
            <v>44572</v>
          </cell>
        </row>
        <row r="1213">
          <cell r="N1213">
            <v>44560</v>
          </cell>
          <cell r="O1213">
            <v>845634</v>
          </cell>
          <cell r="P1213">
            <v>44560</v>
          </cell>
        </row>
        <row r="1214">
          <cell r="N1214">
            <v>44560</v>
          </cell>
          <cell r="O1214">
            <v>845635</v>
          </cell>
          <cell r="P1214">
            <v>44560</v>
          </cell>
        </row>
        <row r="1215">
          <cell r="N1215">
            <v>44560</v>
          </cell>
          <cell r="O1215">
            <v>845636</v>
          </cell>
          <cell r="P1215">
            <v>44560</v>
          </cell>
        </row>
        <row r="1216">
          <cell r="N1216">
            <v>44560</v>
          </cell>
          <cell r="O1216">
            <v>845637</v>
          </cell>
          <cell r="P1216">
            <v>44560</v>
          </cell>
        </row>
        <row r="1217">
          <cell r="N1217">
            <v>44560</v>
          </cell>
          <cell r="O1217">
            <v>845638</v>
          </cell>
          <cell r="P1217">
            <v>44560</v>
          </cell>
        </row>
        <row r="1218">
          <cell r="N1218">
            <v>44560</v>
          </cell>
          <cell r="O1218">
            <v>845639</v>
          </cell>
          <cell r="P1218">
            <v>44560</v>
          </cell>
        </row>
        <row r="1219">
          <cell r="N1219">
            <v>44560</v>
          </cell>
          <cell r="O1219">
            <v>845640</v>
          </cell>
          <cell r="P1219">
            <v>44572</v>
          </cell>
        </row>
        <row r="1220">
          <cell r="N1220">
            <v>44560</v>
          </cell>
          <cell r="O1220">
            <v>845641</v>
          </cell>
          <cell r="P1220">
            <v>44572</v>
          </cell>
        </row>
        <row r="1221">
          <cell r="N1221">
            <v>44560</v>
          </cell>
          <cell r="O1221">
            <v>845642</v>
          </cell>
          <cell r="P1221">
            <v>44572</v>
          </cell>
        </row>
        <row r="1222">
          <cell r="N1222">
            <v>44560</v>
          </cell>
          <cell r="O1222">
            <v>845643</v>
          </cell>
          <cell r="P1222">
            <v>44572</v>
          </cell>
        </row>
        <row r="1223">
          <cell r="N1223">
            <v>44560</v>
          </cell>
          <cell r="O1223">
            <v>845644</v>
          </cell>
          <cell r="P1223">
            <v>44572</v>
          </cell>
        </row>
        <row r="1224">
          <cell r="N1224">
            <v>44560</v>
          </cell>
          <cell r="O1224">
            <v>845645</v>
          </cell>
          <cell r="P1224">
            <v>44572</v>
          </cell>
        </row>
        <row r="1225">
          <cell r="N1225">
            <v>44560</v>
          </cell>
          <cell r="O1225">
            <v>845646</v>
          </cell>
          <cell r="P1225">
            <v>44572</v>
          </cell>
        </row>
        <row r="1226">
          <cell r="N1226">
            <v>44560</v>
          </cell>
          <cell r="O1226">
            <v>845647</v>
          </cell>
          <cell r="P1226">
            <v>44572</v>
          </cell>
        </row>
        <row r="1227">
          <cell r="N1227">
            <v>44560</v>
          </cell>
          <cell r="O1227">
            <v>845648</v>
          </cell>
          <cell r="P1227">
            <v>44572</v>
          </cell>
        </row>
        <row r="1228">
          <cell r="N1228">
            <v>44560</v>
          </cell>
          <cell r="O1228">
            <v>845649</v>
          </cell>
          <cell r="P1228">
            <v>44572</v>
          </cell>
        </row>
        <row r="1229">
          <cell r="N1229">
            <v>44560</v>
          </cell>
          <cell r="O1229">
            <v>845650</v>
          </cell>
          <cell r="P1229">
            <v>44572</v>
          </cell>
        </row>
        <row r="1230">
          <cell r="N1230">
            <v>44560</v>
          </cell>
          <cell r="O1230">
            <v>845651</v>
          </cell>
          <cell r="P1230">
            <v>44572</v>
          </cell>
        </row>
        <row r="1231">
          <cell r="N1231">
            <v>44560</v>
          </cell>
          <cell r="O1231">
            <v>845652</v>
          </cell>
          <cell r="P1231">
            <v>44572</v>
          </cell>
        </row>
        <row r="1232">
          <cell r="N1232">
            <v>44560</v>
          </cell>
          <cell r="O1232">
            <v>845653</v>
          </cell>
          <cell r="P1232">
            <v>44572</v>
          </cell>
        </row>
        <row r="1233">
          <cell r="N1233">
            <v>44560</v>
          </cell>
          <cell r="O1233">
            <v>845654</v>
          </cell>
          <cell r="P1233">
            <v>44572</v>
          </cell>
        </row>
        <row r="1234">
          <cell r="N1234">
            <v>44560</v>
          </cell>
          <cell r="O1234">
            <v>845655</v>
          </cell>
          <cell r="P1234">
            <v>44572</v>
          </cell>
        </row>
        <row r="1235">
          <cell r="N1235">
            <v>44560</v>
          </cell>
          <cell r="O1235">
            <v>845656</v>
          </cell>
          <cell r="P1235">
            <v>44572</v>
          </cell>
        </row>
        <row r="1236">
          <cell r="N1236">
            <v>44560</v>
          </cell>
          <cell r="O1236">
            <v>845657</v>
          </cell>
          <cell r="P1236">
            <v>44572</v>
          </cell>
        </row>
        <row r="1237">
          <cell r="N1237">
            <v>44560</v>
          </cell>
          <cell r="O1237">
            <v>845658</v>
          </cell>
          <cell r="P1237">
            <v>44572</v>
          </cell>
        </row>
        <row r="1238">
          <cell r="N1238">
            <v>44560</v>
          </cell>
          <cell r="O1238">
            <v>845659</v>
          </cell>
          <cell r="P1238">
            <v>44572</v>
          </cell>
        </row>
        <row r="1239">
          <cell r="N1239">
            <v>44560</v>
          </cell>
          <cell r="O1239">
            <v>845660</v>
          </cell>
          <cell r="P1239">
            <v>44572</v>
          </cell>
        </row>
        <row r="1240">
          <cell r="N1240">
            <v>44560</v>
          </cell>
          <cell r="O1240">
            <v>845661</v>
          </cell>
          <cell r="P1240">
            <v>44572</v>
          </cell>
        </row>
        <row r="1241">
          <cell r="N1241">
            <v>44560</v>
          </cell>
          <cell r="O1241">
            <v>845662</v>
          </cell>
          <cell r="P1241">
            <v>44572</v>
          </cell>
        </row>
        <row r="1242">
          <cell r="N1242">
            <v>44560</v>
          </cell>
          <cell r="O1242">
            <v>845663</v>
          </cell>
          <cell r="P1242">
            <v>44572</v>
          </cell>
        </row>
        <row r="1243">
          <cell r="N1243">
            <v>44560</v>
          </cell>
          <cell r="O1243">
            <v>845664</v>
          </cell>
          <cell r="P1243">
            <v>44572</v>
          </cell>
        </row>
        <row r="1244">
          <cell r="N1244">
            <v>44560</v>
          </cell>
          <cell r="O1244">
            <v>845665</v>
          </cell>
          <cell r="P1244">
            <v>44572</v>
          </cell>
        </row>
        <row r="1245">
          <cell r="N1245">
            <v>44560</v>
          </cell>
          <cell r="O1245">
            <v>845666</v>
          </cell>
          <cell r="P1245">
            <v>44572</v>
          </cell>
        </row>
        <row r="1246">
          <cell r="N1246">
            <v>44560</v>
          </cell>
          <cell r="O1246">
            <v>845667</v>
          </cell>
          <cell r="P1246">
            <v>44572</v>
          </cell>
        </row>
        <row r="1247">
          <cell r="N1247">
            <v>44560</v>
          </cell>
          <cell r="O1247">
            <v>845668</v>
          </cell>
          <cell r="P1247">
            <v>44572</v>
          </cell>
        </row>
        <row r="1248">
          <cell r="N1248">
            <v>44560</v>
          </cell>
          <cell r="O1248">
            <v>845669</v>
          </cell>
          <cell r="P1248">
            <v>44572</v>
          </cell>
        </row>
        <row r="1249">
          <cell r="N1249">
            <v>44560</v>
          </cell>
          <cell r="O1249">
            <v>845670</v>
          </cell>
          <cell r="P1249">
            <v>44572</v>
          </cell>
        </row>
        <row r="1250">
          <cell r="N1250">
            <v>44560</v>
          </cell>
          <cell r="O1250">
            <v>845671</v>
          </cell>
          <cell r="P1250">
            <v>44572</v>
          </cell>
        </row>
        <row r="1251">
          <cell r="N1251">
            <v>44560</v>
          </cell>
          <cell r="O1251">
            <v>845672</v>
          </cell>
          <cell r="P1251">
            <v>44560</v>
          </cell>
        </row>
        <row r="1252">
          <cell r="N1252">
            <v>44560</v>
          </cell>
          <cell r="O1252">
            <v>845673</v>
          </cell>
          <cell r="P1252">
            <v>44572</v>
          </cell>
        </row>
        <row r="1253">
          <cell r="N1253">
            <v>44560</v>
          </cell>
          <cell r="O1253">
            <v>845674</v>
          </cell>
          <cell r="P1253">
            <v>44572</v>
          </cell>
        </row>
        <row r="1254">
          <cell r="N1254">
            <v>44560</v>
          </cell>
          <cell r="O1254">
            <v>845675</v>
          </cell>
          <cell r="P1254">
            <v>44572</v>
          </cell>
        </row>
        <row r="1255">
          <cell r="N1255">
            <v>44560</v>
          </cell>
          <cell r="O1255">
            <v>845676</v>
          </cell>
          <cell r="P1255">
            <v>44572</v>
          </cell>
        </row>
        <row r="1256">
          <cell r="N1256">
            <v>44560</v>
          </cell>
          <cell r="O1256">
            <v>845677</v>
          </cell>
          <cell r="P1256">
            <v>44572</v>
          </cell>
        </row>
        <row r="1257">
          <cell r="N1257">
            <v>44560</v>
          </cell>
          <cell r="O1257">
            <v>845678</v>
          </cell>
          <cell r="P1257">
            <v>44572</v>
          </cell>
        </row>
        <row r="1258">
          <cell r="N1258">
            <v>44560</v>
          </cell>
          <cell r="O1258">
            <v>845679</v>
          </cell>
          <cell r="P1258">
            <v>44572</v>
          </cell>
        </row>
        <row r="1259">
          <cell r="N1259">
            <v>44560</v>
          </cell>
          <cell r="O1259">
            <v>845680</v>
          </cell>
          <cell r="P1259">
            <v>44572</v>
          </cell>
        </row>
        <row r="1260">
          <cell r="N1260">
            <v>44560</v>
          </cell>
          <cell r="O1260">
            <v>845681</v>
          </cell>
          <cell r="P1260">
            <v>44572</v>
          </cell>
        </row>
        <row r="1261">
          <cell r="N1261">
            <v>44560</v>
          </cell>
          <cell r="O1261">
            <v>845682</v>
          </cell>
          <cell r="P1261">
            <v>44572</v>
          </cell>
        </row>
        <row r="1262">
          <cell r="N1262">
            <v>44560</v>
          </cell>
          <cell r="O1262">
            <v>845683</v>
          </cell>
          <cell r="P1262">
            <v>44572</v>
          </cell>
        </row>
        <row r="1263">
          <cell r="N1263">
            <v>44560</v>
          </cell>
          <cell r="O1263">
            <v>845684</v>
          </cell>
          <cell r="P1263">
            <v>44572</v>
          </cell>
        </row>
        <row r="1264">
          <cell r="N1264">
            <v>44560</v>
          </cell>
          <cell r="O1264">
            <v>845685</v>
          </cell>
          <cell r="P1264">
            <v>44560</v>
          </cell>
        </row>
        <row r="1265">
          <cell r="N1265">
            <v>44560</v>
          </cell>
          <cell r="O1265">
            <v>845686</v>
          </cell>
          <cell r="P1265">
            <v>44572</v>
          </cell>
        </row>
        <row r="1266">
          <cell r="N1266">
            <v>44560</v>
          </cell>
          <cell r="O1266">
            <v>845687</v>
          </cell>
          <cell r="P1266">
            <v>44572</v>
          </cell>
        </row>
        <row r="1267">
          <cell r="N1267">
            <v>44560</v>
          </cell>
          <cell r="O1267">
            <v>845688</v>
          </cell>
          <cell r="P1267">
            <v>44572</v>
          </cell>
        </row>
        <row r="1268">
          <cell r="N1268">
            <v>44560</v>
          </cell>
          <cell r="O1268">
            <v>845689</v>
          </cell>
          <cell r="P1268">
            <v>44560</v>
          </cell>
        </row>
        <row r="1269">
          <cell r="N1269">
            <v>44560</v>
          </cell>
          <cell r="O1269">
            <v>845749</v>
          </cell>
          <cell r="P1269">
            <v>44572</v>
          </cell>
        </row>
        <row r="1270">
          <cell r="N1270">
            <v>44560</v>
          </cell>
          <cell r="O1270">
            <v>845750</v>
          </cell>
          <cell r="P1270">
            <v>44572</v>
          </cell>
        </row>
        <row r="1271">
          <cell r="N1271">
            <v>44560</v>
          </cell>
          <cell r="O1271">
            <v>845751</v>
          </cell>
          <cell r="P1271">
            <v>44572</v>
          </cell>
        </row>
        <row r="1272">
          <cell r="N1272">
            <v>44560</v>
          </cell>
          <cell r="O1272">
            <v>845752</v>
          </cell>
          <cell r="P1272">
            <v>44572</v>
          </cell>
        </row>
        <row r="1273">
          <cell r="N1273">
            <v>44560</v>
          </cell>
          <cell r="O1273">
            <v>845753</v>
          </cell>
          <cell r="P1273">
            <v>44572</v>
          </cell>
        </row>
        <row r="1274">
          <cell r="N1274">
            <v>44560</v>
          </cell>
          <cell r="O1274">
            <v>845754</v>
          </cell>
          <cell r="P1274">
            <v>44572</v>
          </cell>
        </row>
        <row r="1275">
          <cell r="N1275">
            <v>44560</v>
          </cell>
          <cell r="O1275">
            <v>845755</v>
          </cell>
          <cell r="P1275">
            <v>44572</v>
          </cell>
        </row>
        <row r="1276">
          <cell r="N1276">
            <v>44560</v>
          </cell>
          <cell r="O1276">
            <v>845756</v>
          </cell>
          <cell r="P1276">
            <v>44572</v>
          </cell>
        </row>
        <row r="1277">
          <cell r="N1277">
            <v>44560</v>
          </cell>
          <cell r="O1277">
            <v>845757</v>
          </cell>
          <cell r="P1277">
            <v>44572</v>
          </cell>
        </row>
        <row r="1278">
          <cell r="N1278">
            <v>44560</v>
          </cell>
          <cell r="O1278">
            <v>845758</v>
          </cell>
          <cell r="P1278">
            <v>44572</v>
          </cell>
        </row>
        <row r="1279">
          <cell r="N1279">
            <v>44560</v>
          </cell>
          <cell r="O1279">
            <v>845759</v>
          </cell>
          <cell r="P1279">
            <v>44572</v>
          </cell>
        </row>
        <row r="1280">
          <cell r="N1280">
            <v>44560</v>
          </cell>
          <cell r="O1280">
            <v>845760</v>
          </cell>
          <cell r="P1280">
            <v>44572</v>
          </cell>
        </row>
        <row r="1281">
          <cell r="N1281">
            <v>44560</v>
          </cell>
          <cell r="O1281">
            <v>845761</v>
          </cell>
          <cell r="P1281">
            <v>44572</v>
          </cell>
        </row>
        <row r="1282">
          <cell r="N1282">
            <v>44560</v>
          </cell>
          <cell r="O1282">
            <v>845762</v>
          </cell>
          <cell r="P1282">
            <v>44572</v>
          </cell>
        </row>
        <row r="1283">
          <cell r="N1283">
            <v>44560</v>
          </cell>
          <cell r="O1283">
            <v>845763</v>
          </cell>
          <cell r="P1283">
            <v>44572</v>
          </cell>
        </row>
        <row r="1284">
          <cell r="N1284">
            <v>44560</v>
          </cell>
          <cell r="O1284">
            <v>845765</v>
          </cell>
          <cell r="P1284">
            <v>44560</v>
          </cell>
        </row>
        <row r="1285">
          <cell r="N1285">
            <v>44560</v>
          </cell>
          <cell r="O1285">
            <v>845767</v>
          </cell>
          <cell r="P1285">
            <v>44570</v>
          </cell>
        </row>
        <row r="1286">
          <cell r="N1286">
            <v>44560</v>
          </cell>
          <cell r="O1286">
            <v>845768</v>
          </cell>
          <cell r="P1286">
            <v>44568</v>
          </cell>
        </row>
        <row r="1287">
          <cell r="N1287">
            <v>44560</v>
          </cell>
          <cell r="O1287">
            <v>845769</v>
          </cell>
          <cell r="P1287">
            <v>44568</v>
          </cell>
        </row>
        <row r="1288">
          <cell r="N1288">
            <v>44560</v>
          </cell>
          <cell r="O1288">
            <v>845770</v>
          </cell>
          <cell r="P1288">
            <v>44568</v>
          </cell>
        </row>
        <row r="1289">
          <cell r="N1289">
            <v>44560</v>
          </cell>
          <cell r="O1289">
            <v>845771</v>
          </cell>
          <cell r="P1289">
            <v>44568</v>
          </cell>
        </row>
        <row r="1290">
          <cell r="N1290">
            <v>44560</v>
          </cell>
          <cell r="O1290">
            <v>845772</v>
          </cell>
          <cell r="P1290">
            <v>44572</v>
          </cell>
        </row>
        <row r="1291">
          <cell r="N1291">
            <v>44560</v>
          </cell>
          <cell r="O1291">
            <v>845774</v>
          </cell>
          <cell r="P1291">
            <v>44568</v>
          </cell>
        </row>
        <row r="1292">
          <cell r="N1292">
            <v>44560</v>
          </cell>
          <cell r="O1292">
            <v>845775</v>
          </cell>
          <cell r="P1292">
            <v>44568</v>
          </cell>
        </row>
        <row r="1293">
          <cell r="N1293">
            <v>44560</v>
          </cell>
          <cell r="O1293">
            <v>845776</v>
          </cell>
          <cell r="P1293">
            <v>44572</v>
          </cell>
        </row>
        <row r="1294">
          <cell r="N1294">
            <v>44560</v>
          </cell>
          <cell r="O1294">
            <v>845777</v>
          </cell>
          <cell r="P1294">
            <v>44572</v>
          </cell>
        </row>
        <row r="1295">
          <cell r="N1295">
            <v>44560</v>
          </cell>
          <cell r="O1295">
            <v>845779</v>
          </cell>
          <cell r="P1295">
            <v>44568</v>
          </cell>
        </row>
        <row r="1296">
          <cell r="N1296">
            <v>44560</v>
          </cell>
          <cell r="O1296">
            <v>846170</v>
          </cell>
          <cell r="P1296">
            <v>44568</v>
          </cell>
        </row>
        <row r="1297">
          <cell r="N1297">
            <v>44560</v>
          </cell>
          <cell r="O1297">
            <v>846171</v>
          </cell>
          <cell r="P1297">
            <v>44568</v>
          </cell>
        </row>
        <row r="1298">
          <cell r="N1298">
            <v>44560</v>
          </cell>
          <cell r="O1298">
            <v>846172</v>
          </cell>
          <cell r="P1298">
            <v>44568</v>
          </cell>
        </row>
        <row r="1299">
          <cell r="N1299">
            <v>44560</v>
          </cell>
          <cell r="O1299">
            <v>846173</v>
          </cell>
          <cell r="P1299">
            <v>44568</v>
          </cell>
        </row>
        <row r="1300">
          <cell r="N1300">
            <v>44560</v>
          </cell>
          <cell r="O1300">
            <v>846205</v>
          </cell>
          <cell r="P1300">
            <v>44572</v>
          </cell>
        </row>
        <row r="1301">
          <cell r="N1301">
            <v>44560</v>
          </cell>
          <cell r="O1301">
            <v>846206</v>
          </cell>
          <cell r="P1301">
            <v>44572</v>
          </cell>
        </row>
        <row r="1302">
          <cell r="N1302">
            <v>44560</v>
          </cell>
          <cell r="O1302">
            <v>846207</v>
          </cell>
          <cell r="P1302">
            <v>44572</v>
          </cell>
        </row>
        <row r="1303">
          <cell r="N1303">
            <v>44560</v>
          </cell>
          <cell r="O1303">
            <v>846272</v>
          </cell>
          <cell r="P1303">
            <v>44572</v>
          </cell>
        </row>
        <row r="1304">
          <cell r="N1304">
            <v>44560</v>
          </cell>
          <cell r="O1304">
            <v>846315</v>
          </cell>
          <cell r="P1304">
            <v>44572</v>
          </cell>
        </row>
        <row r="1305">
          <cell r="N1305">
            <v>44560</v>
          </cell>
          <cell r="O1305">
            <v>846316</v>
          </cell>
          <cell r="P1305">
            <v>44572</v>
          </cell>
        </row>
        <row r="1306">
          <cell r="N1306">
            <v>44560</v>
          </cell>
          <cell r="O1306">
            <v>846317</v>
          </cell>
          <cell r="P1306">
            <v>44572</v>
          </cell>
        </row>
        <row r="1307">
          <cell r="N1307">
            <v>44560</v>
          </cell>
          <cell r="O1307">
            <v>846318</v>
          </cell>
          <cell r="P1307">
            <v>44572</v>
          </cell>
        </row>
        <row r="1308">
          <cell r="N1308">
            <v>44560</v>
          </cell>
          <cell r="O1308">
            <v>846354</v>
          </cell>
          <cell r="P1308">
            <v>44560</v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>
        <row r="2">
          <cell r="F2">
            <v>2000062007</v>
          </cell>
        </row>
      </sheetData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5D82-E0C8-4675-88C1-07849AD55D6C}">
  <sheetPr codeName="Hoja1"/>
  <dimension ref="A1:AL1316"/>
  <sheetViews>
    <sheetView tabSelected="1" zoomScale="98" zoomScaleNormal="98" workbookViewId="0">
      <pane xSplit="5" ySplit="8" topLeftCell="Q9" activePane="bottomRight" state="frozen"/>
      <selection pane="bottomRight" activeCell="V232" sqref="V232"/>
      <selection pane="bottomLeft" activeCell="A9" sqref="A9"/>
      <selection pane="topRight" activeCell="F1" sqref="F1"/>
    </sheetView>
  </sheetViews>
  <sheetFormatPr defaultColWidth="0" defaultRowHeight="1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>
      <c r="A1" s="1" t="s">
        <v>0</v>
      </c>
    </row>
    <row r="2" spans="1:38">
      <c r="A2" s="1" t="s">
        <v>1</v>
      </c>
      <c r="B2" t="s">
        <v>2</v>
      </c>
      <c r="AG2" s="2"/>
    </row>
    <row r="3" spans="1:38">
      <c r="A3" s="1" t="s">
        <v>3</v>
      </c>
      <c r="B3" t="s">
        <v>4</v>
      </c>
    </row>
    <row r="4" spans="1:38">
      <c r="A4" s="1" t="s">
        <v>5</v>
      </c>
      <c r="D4" s="3">
        <v>44561</v>
      </c>
    </row>
    <row r="5" spans="1:38">
      <c r="A5" s="1" t="s">
        <v>6</v>
      </c>
      <c r="D5" s="3">
        <v>44592</v>
      </c>
    </row>
    <row r="6" spans="1:38" ht="15.75" thickBot="1"/>
    <row r="7" spans="1:38" ht="15.75" customHeight="1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 t="s">
        <v>8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/>
    </row>
    <row r="8" spans="1:38" ht="45">
      <c r="A8" s="4" t="s">
        <v>9</v>
      </c>
      <c r="B8" s="5" t="s">
        <v>10</v>
      </c>
      <c r="C8" s="4" t="s">
        <v>11</v>
      </c>
      <c r="D8" s="4" t="s">
        <v>12</v>
      </c>
      <c r="E8" s="6" t="s">
        <v>13</v>
      </c>
      <c r="F8" s="5" t="s">
        <v>14</v>
      </c>
      <c r="G8" s="7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7" t="s">
        <v>22</v>
      </c>
      <c r="O8" s="7" t="s">
        <v>23</v>
      </c>
      <c r="P8" s="8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9" t="s">
        <v>29</v>
      </c>
      <c r="V8" s="10" t="s">
        <v>30</v>
      </c>
      <c r="W8" s="10" t="s">
        <v>31</v>
      </c>
      <c r="X8" s="10" t="s">
        <v>32</v>
      </c>
      <c r="Y8" s="9" t="s">
        <v>33</v>
      </c>
      <c r="Z8" s="10" t="s">
        <v>34</v>
      </c>
      <c r="AA8" s="10" t="s">
        <v>35</v>
      </c>
      <c r="AB8" s="10" t="s">
        <v>36</v>
      </c>
      <c r="AC8" s="10" t="s">
        <v>37</v>
      </c>
      <c r="AD8" s="10" t="s">
        <v>38</v>
      </c>
      <c r="AE8" s="10" t="s">
        <v>39</v>
      </c>
      <c r="AF8" s="10" t="s">
        <v>40</v>
      </c>
      <c r="AG8" s="10" t="s">
        <v>41</v>
      </c>
      <c r="AH8" s="10" t="s">
        <v>42</v>
      </c>
      <c r="AI8" s="11" t="s">
        <v>43</v>
      </c>
      <c r="AJ8" s="12"/>
      <c r="AK8" s="13" t="s">
        <v>44</v>
      </c>
      <c r="AL8" s="13" t="s">
        <v>45</v>
      </c>
    </row>
    <row r="9" spans="1:38">
      <c r="A9" s="14">
        <v>1</v>
      </c>
      <c r="B9" s="15" t="s">
        <v>46</v>
      </c>
      <c r="C9" s="14" t="s">
        <v>47</v>
      </c>
      <c r="D9" s="14" t="s">
        <v>48</v>
      </c>
      <c r="E9" s="16">
        <v>44406</v>
      </c>
      <c r="F9" s="16">
        <v>44406</v>
      </c>
      <c r="G9" s="17">
        <v>65000</v>
      </c>
      <c r="H9" s="18">
        <v>0</v>
      </c>
      <c r="I9" s="19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65000</v>
      </c>
      <c r="P9" s="20" t="s">
        <v>47</v>
      </c>
      <c r="Q9" s="17">
        <v>0</v>
      </c>
      <c r="R9" s="18">
        <v>0</v>
      </c>
      <c r="S9" s="18">
        <v>0</v>
      </c>
      <c r="T9" s="16" t="s">
        <v>47</v>
      </c>
      <c r="U9" s="18">
        <v>0</v>
      </c>
      <c r="V9" s="17">
        <v>0</v>
      </c>
      <c r="W9" s="16" t="s">
        <v>47</v>
      </c>
      <c r="X9" s="18">
        <v>0</v>
      </c>
      <c r="Y9" s="16" t="s">
        <v>47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tr">
        <f>IF(A9&lt;&gt;"",IF(O9-AG9=0,"OK","Verificar Valores"),"")</f>
        <v>Verificar Valores</v>
      </c>
      <c r="AL9" t="e">
        <f>IF(D9&lt;&gt;"",IF(AK9&lt;&gt;"OK",IF(IFERROR(VLOOKUP(C9&amp;D9,[1]Radicacion!$J$2:$EI$30174,2,0),VLOOKUP(D9,[1]Radicacion!$J$2:$L$30174,2,0))&lt;&gt;"","NO EXIGIBLES"),""),"")</f>
        <v>#N/A</v>
      </c>
    </row>
    <row r="10" spans="1:38">
      <c r="A10" s="14">
        <v>2</v>
      </c>
      <c r="B10" s="15" t="s">
        <v>46</v>
      </c>
      <c r="C10" s="14" t="s">
        <v>47</v>
      </c>
      <c r="D10" s="14" t="s">
        <v>49</v>
      </c>
      <c r="E10" s="16">
        <v>44406</v>
      </c>
      <c r="F10" s="16">
        <v>44406</v>
      </c>
      <c r="G10" s="17">
        <v>65000</v>
      </c>
      <c r="H10" s="18">
        <v>0</v>
      </c>
      <c r="I10" s="19"/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65000</v>
      </c>
      <c r="P10" s="20" t="s">
        <v>47</v>
      </c>
      <c r="Q10" s="17">
        <v>0</v>
      </c>
      <c r="R10" s="18">
        <v>0</v>
      </c>
      <c r="S10" s="18">
        <v>0</v>
      </c>
      <c r="T10" s="16" t="s">
        <v>47</v>
      </c>
      <c r="U10" s="18">
        <v>0</v>
      </c>
      <c r="V10" s="17">
        <v>0</v>
      </c>
      <c r="W10" s="16" t="s">
        <v>47</v>
      </c>
      <c r="X10" s="18">
        <v>0</v>
      </c>
      <c r="Y10" s="16" t="s">
        <v>47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IF(D10&lt;&gt;"",IF(AK10&lt;&gt;"OK",IF(IFERROR(VLOOKUP(C10&amp;D10,[1]Radicacion!$J$2:$EI$30174,2,0),VLOOKUP(D10,[1]Radicacion!$J$2:$L$30174,2,0))&lt;&gt;"","NO EXIGIBLES"),""),"")</f>
        <v>#N/A</v>
      </c>
    </row>
    <row r="11" spans="1:38">
      <c r="A11" s="14">
        <v>3</v>
      </c>
      <c r="B11" s="15" t="s">
        <v>46</v>
      </c>
      <c r="C11" s="14" t="s">
        <v>47</v>
      </c>
      <c r="D11" s="14" t="s">
        <v>50</v>
      </c>
      <c r="E11" s="16">
        <v>44406</v>
      </c>
      <c r="F11" s="16">
        <v>44406</v>
      </c>
      <c r="G11" s="17">
        <v>65000</v>
      </c>
      <c r="H11" s="18">
        <v>0</v>
      </c>
      <c r="I11" s="25"/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65000</v>
      </c>
      <c r="P11" s="20" t="s">
        <v>47</v>
      </c>
      <c r="Q11" s="17">
        <v>0</v>
      </c>
      <c r="R11" s="18">
        <v>0</v>
      </c>
      <c r="S11" s="18">
        <v>0</v>
      </c>
      <c r="T11" s="16" t="s">
        <v>47</v>
      </c>
      <c r="U11" s="18">
        <v>0</v>
      </c>
      <c r="V11" s="17">
        <v>0</v>
      </c>
      <c r="W11" s="16" t="s">
        <v>47</v>
      </c>
      <c r="X11" s="18">
        <v>0</v>
      </c>
      <c r="Y11" s="16" t="s">
        <v>47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tr">
        <f t="shared" si="0"/>
        <v>Verificar Valores</v>
      </c>
      <c r="AL11" t="e">
        <f>IF(D11&lt;&gt;"",IF(AK11&lt;&gt;"OK",IF(IFERROR(VLOOKUP(C11&amp;D11,[1]Radicacion!$J$2:$EI$30174,2,0),VLOOKUP(D11,[1]Radicacion!$J$2:$L$30174,2,0))&lt;&gt;"","NO EXIGIBLES"),""),"")</f>
        <v>#N/A</v>
      </c>
    </row>
    <row r="12" spans="1:38">
      <c r="A12" s="14">
        <v>4</v>
      </c>
      <c r="B12" s="15" t="s">
        <v>46</v>
      </c>
      <c r="C12" s="14" t="s">
        <v>47</v>
      </c>
      <c r="D12" s="14" t="s">
        <v>51</v>
      </c>
      <c r="E12" s="16">
        <v>44406</v>
      </c>
      <c r="F12" s="16">
        <v>44406</v>
      </c>
      <c r="G12" s="17">
        <v>65000</v>
      </c>
      <c r="H12" s="18">
        <v>0</v>
      </c>
      <c r="I12" s="25"/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65000</v>
      </c>
      <c r="P12" s="20" t="s">
        <v>47</v>
      </c>
      <c r="Q12" s="17">
        <v>0</v>
      </c>
      <c r="R12" s="18">
        <v>0</v>
      </c>
      <c r="S12" s="18">
        <v>0</v>
      </c>
      <c r="T12" s="16" t="s">
        <v>47</v>
      </c>
      <c r="U12" s="18">
        <v>0</v>
      </c>
      <c r="V12" s="17">
        <v>0</v>
      </c>
      <c r="W12" s="16" t="s">
        <v>47</v>
      </c>
      <c r="X12" s="18">
        <v>0</v>
      </c>
      <c r="Y12" s="16" t="s">
        <v>47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tr">
        <f t="shared" si="0"/>
        <v>Verificar Valores</v>
      </c>
      <c r="AL12" t="e">
        <f>IF(D12&lt;&gt;"",IF(AK12&lt;&gt;"OK",IF(IFERROR(VLOOKUP(C12&amp;D12,[1]Radicacion!$J$2:$EI$30174,2,0),VLOOKUP(D12,[1]Radicacion!$J$2:$L$30174,2,0))&lt;&gt;"","NO EXIGIBLES"),""),"")</f>
        <v>#N/A</v>
      </c>
    </row>
    <row r="13" spans="1:38">
      <c r="A13" s="14">
        <v>5</v>
      </c>
      <c r="B13" s="15" t="s">
        <v>46</v>
      </c>
      <c r="C13" s="14" t="s">
        <v>47</v>
      </c>
      <c r="D13" s="14" t="s">
        <v>52</v>
      </c>
      <c r="E13" s="16">
        <v>44406</v>
      </c>
      <c r="F13" s="16">
        <v>44406</v>
      </c>
      <c r="G13" s="17">
        <v>65000</v>
      </c>
      <c r="H13" s="18">
        <v>0</v>
      </c>
      <c r="I13" s="25"/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65000</v>
      </c>
      <c r="P13" s="20" t="s">
        <v>47</v>
      </c>
      <c r="Q13" s="17">
        <v>0</v>
      </c>
      <c r="R13" s="18">
        <v>0</v>
      </c>
      <c r="S13" s="18">
        <v>0</v>
      </c>
      <c r="T13" s="16" t="s">
        <v>47</v>
      </c>
      <c r="U13" s="18">
        <v>0</v>
      </c>
      <c r="V13" s="17">
        <v>0</v>
      </c>
      <c r="W13" s="16" t="s">
        <v>47</v>
      </c>
      <c r="X13" s="18">
        <v>0</v>
      </c>
      <c r="Y13" s="16" t="s">
        <v>47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tr">
        <f t="shared" si="0"/>
        <v>Verificar Valores</v>
      </c>
      <c r="AL13" t="e">
        <f>IF(D13&lt;&gt;"",IF(AK13&lt;&gt;"OK",IF(IFERROR(VLOOKUP(C13&amp;D13,[1]Radicacion!$J$2:$EI$30174,2,0),VLOOKUP(D13,[1]Radicacion!$J$2:$L$30174,2,0))&lt;&gt;"","NO EXIGIBLES"),""),"")</f>
        <v>#N/A</v>
      </c>
    </row>
    <row r="14" spans="1:38">
      <c r="A14" s="14">
        <v>6</v>
      </c>
      <c r="B14" s="15" t="s">
        <v>46</v>
      </c>
      <c r="C14" s="14" t="s">
        <v>47</v>
      </c>
      <c r="D14" s="14" t="s">
        <v>53</v>
      </c>
      <c r="E14" s="16">
        <v>44407</v>
      </c>
      <c r="F14" s="16">
        <v>44407</v>
      </c>
      <c r="G14" s="17">
        <v>2500000</v>
      </c>
      <c r="H14" s="18">
        <v>0</v>
      </c>
      <c r="I14" s="25"/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2500000</v>
      </c>
      <c r="P14" s="20" t="s">
        <v>47</v>
      </c>
      <c r="Q14" s="17">
        <v>0</v>
      </c>
      <c r="R14" s="18">
        <v>0</v>
      </c>
      <c r="S14" s="18">
        <v>0</v>
      </c>
      <c r="T14" s="16" t="s">
        <v>47</v>
      </c>
      <c r="U14" s="18">
        <v>0</v>
      </c>
      <c r="V14" s="17">
        <v>0</v>
      </c>
      <c r="W14" s="16" t="s">
        <v>47</v>
      </c>
      <c r="X14" s="18">
        <v>0</v>
      </c>
      <c r="Y14" s="16" t="s">
        <v>47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s="2" t="str">
        <f t="shared" si="0"/>
        <v>Verificar Valores</v>
      </c>
      <c r="AL14" t="e">
        <f>IF(D14&lt;&gt;"",IF(AK14&lt;&gt;"OK",IF(IFERROR(VLOOKUP(C14&amp;D14,[1]Radicacion!$J$2:$EI$30174,2,0),VLOOKUP(D14,[1]Radicacion!$J$2:$L$30174,2,0))&lt;&gt;"","NO EXIGIBLES"),""),"")</f>
        <v>#N/A</v>
      </c>
    </row>
    <row r="15" spans="1:38">
      <c r="A15" s="14">
        <v>7</v>
      </c>
      <c r="B15" s="15" t="s">
        <v>46</v>
      </c>
      <c r="C15" s="14" t="s">
        <v>47</v>
      </c>
      <c r="D15" s="14" t="s">
        <v>54</v>
      </c>
      <c r="E15" s="16">
        <v>44408</v>
      </c>
      <c r="F15" s="16">
        <v>44474</v>
      </c>
      <c r="G15" s="17">
        <v>80000</v>
      </c>
      <c r="H15" s="18">
        <v>0</v>
      </c>
      <c r="I15" s="25"/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80000</v>
      </c>
      <c r="P15" s="20">
        <v>769278</v>
      </c>
      <c r="Q15" s="17">
        <v>80000</v>
      </c>
      <c r="R15" s="18">
        <v>0</v>
      </c>
      <c r="S15" s="18">
        <v>0</v>
      </c>
      <c r="T15" s="16" t="s">
        <v>47</v>
      </c>
      <c r="U15" s="18">
        <v>0</v>
      </c>
      <c r="V15" s="17">
        <v>0</v>
      </c>
      <c r="W15" s="16" t="s">
        <v>47</v>
      </c>
      <c r="X15" s="18">
        <v>0</v>
      </c>
      <c r="Y15" s="16" t="s">
        <v>47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80000</v>
      </c>
      <c r="AH15" s="23"/>
      <c r="AI15" s="23"/>
      <c r="AJ15" s="24"/>
      <c r="AK15" s="2" t="str">
        <f t="shared" si="0"/>
        <v>OK</v>
      </c>
      <c r="AL15" t="str">
        <f>IF(D15&lt;&gt;"",IF(AK15&lt;&gt;"OK",IF(IFERROR(VLOOKUP(C15&amp;D15,[1]Radicacion!$J$2:$EI$30174,2,0),VLOOKUP(D15,[1]Radicacion!$J$2:$L$30174,2,0))&lt;&gt;"","NO EXIGIBLES"),""),"")</f>
        <v/>
      </c>
    </row>
    <row r="16" spans="1:38">
      <c r="A16" s="14">
        <v>8</v>
      </c>
      <c r="B16" s="15" t="s">
        <v>46</v>
      </c>
      <c r="C16" s="14" t="s">
        <v>47</v>
      </c>
      <c r="D16" s="14" t="s">
        <v>55</v>
      </c>
      <c r="E16" s="16">
        <v>44408</v>
      </c>
      <c r="F16" s="16">
        <v>44474</v>
      </c>
      <c r="G16" s="17">
        <v>416000</v>
      </c>
      <c r="H16" s="18">
        <v>0</v>
      </c>
      <c r="I16" s="25"/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416000</v>
      </c>
      <c r="P16" s="20">
        <v>769279</v>
      </c>
      <c r="Q16" s="17">
        <v>416000</v>
      </c>
      <c r="R16" s="18">
        <v>0</v>
      </c>
      <c r="S16" s="18">
        <v>0</v>
      </c>
      <c r="T16" s="16" t="s">
        <v>47</v>
      </c>
      <c r="U16" s="18">
        <v>0</v>
      </c>
      <c r="V16" s="17">
        <v>0</v>
      </c>
      <c r="W16" s="16" t="s">
        <v>47</v>
      </c>
      <c r="X16" s="18">
        <v>0</v>
      </c>
      <c r="Y16" s="16" t="s">
        <v>47</v>
      </c>
      <c r="Z16" s="18">
        <v>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416000</v>
      </c>
      <c r="AH16" s="23"/>
      <c r="AI16" s="23"/>
      <c r="AJ16" s="24"/>
      <c r="AK16" s="2" t="str">
        <f t="shared" si="0"/>
        <v>OK</v>
      </c>
      <c r="AL16" t="str">
        <f>IF(D16&lt;&gt;"",IF(AK16&lt;&gt;"OK",IF(IFERROR(VLOOKUP(C16&amp;D16,[1]Radicacion!$J$2:$EI$30174,2,0),VLOOKUP(D16,[1]Radicacion!$J$2:$L$30174,2,0))&lt;&gt;"","NO EXIGIBLES"),""),"")</f>
        <v/>
      </c>
    </row>
    <row r="17" spans="1:38">
      <c r="A17" s="14">
        <v>9</v>
      </c>
      <c r="B17" s="15" t="s">
        <v>46</v>
      </c>
      <c r="C17" s="14" t="s">
        <v>47</v>
      </c>
      <c r="D17" s="14" t="s">
        <v>56</v>
      </c>
      <c r="E17" s="16">
        <v>44408</v>
      </c>
      <c r="F17" s="16">
        <v>44417</v>
      </c>
      <c r="G17" s="17">
        <v>2500000</v>
      </c>
      <c r="H17" s="18">
        <v>0</v>
      </c>
      <c r="I17" s="25"/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2500000</v>
      </c>
      <c r="P17" s="20">
        <v>770211</v>
      </c>
      <c r="Q17" s="17">
        <v>2500000</v>
      </c>
      <c r="R17" s="18">
        <v>0</v>
      </c>
      <c r="S17" s="18">
        <v>0</v>
      </c>
      <c r="T17" s="16" t="s">
        <v>47</v>
      </c>
      <c r="U17" s="18">
        <v>0</v>
      </c>
      <c r="V17" s="17">
        <v>0</v>
      </c>
      <c r="W17" s="16" t="s">
        <v>47</v>
      </c>
      <c r="X17" s="18">
        <v>0</v>
      </c>
      <c r="Y17" s="16" t="s">
        <v>47</v>
      </c>
      <c r="Z17" s="18">
        <v>0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2500000</v>
      </c>
      <c r="AH17" s="23"/>
      <c r="AI17" s="23"/>
      <c r="AJ17" s="24"/>
      <c r="AK17" s="2" t="str">
        <f t="shared" si="0"/>
        <v>OK</v>
      </c>
      <c r="AL17" t="str">
        <f>IF(D17&lt;&gt;"",IF(AK17&lt;&gt;"OK",IF(IFERROR(VLOOKUP(C17&amp;D17,[1]Radicacion!$J$2:$EI$30174,2,0),VLOOKUP(D17,[1]Radicacion!$J$2:$L$30174,2,0))&lt;&gt;"","NO EXIGIBLES"),""),"")</f>
        <v/>
      </c>
    </row>
    <row r="18" spans="1:38">
      <c r="A18" s="14">
        <v>10</v>
      </c>
      <c r="B18" s="15" t="s">
        <v>46</v>
      </c>
      <c r="C18" s="14" t="s">
        <v>47</v>
      </c>
      <c r="D18" s="14" t="s">
        <v>57</v>
      </c>
      <c r="E18" s="16">
        <v>44408</v>
      </c>
      <c r="F18" s="16">
        <v>44417</v>
      </c>
      <c r="G18" s="17">
        <v>2500000</v>
      </c>
      <c r="H18" s="18">
        <v>0</v>
      </c>
      <c r="I18" s="25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2500000</v>
      </c>
      <c r="P18" s="20">
        <v>770212</v>
      </c>
      <c r="Q18" s="17">
        <v>2500000</v>
      </c>
      <c r="R18" s="18">
        <v>0</v>
      </c>
      <c r="S18" s="18">
        <v>0</v>
      </c>
      <c r="T18" s="16" t="s">
        <v>47</v>
      </c>
      <c r="U18" s="18">
        <v>0</v>
      </c>
      <c r="V18" s="17">
        <v>0</v>
      </c>
      <c r="W18" s="16" t="s">
        <v>47</v>
      </c>
      <c r="X18" s="18">
        <v>0</v>
      </c>
      <c r="Y18" s="16" t="s">
        <v>47</v>
      </c>
      <c r="Z18" s="18">
        <v>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2500000</v>
      </c>
      <c r="AH18" s="23"/>
      <c r="AI18" s="23"/>
      <c r="AJ18" s="24"/>
      <c r="AK18" s="2" t="str">
        <f t="shared" si="0"/>
        <v>OK</v>
      </c>
      <c r="AL18" t="str">
        <f>IF(D18&lt;&gt;"",IF(AK18&lt;&gt;"OK",IF(IFERROR(VLOOKUP(C18&amp;D18,[1]Radicacion!$J$2:$EI$30174,2,0),VLOOKUP(D18,[1]Radicacion!$J$2:$L$30174,2,0))&lt;&gt;"","NO EXIGIBLES"),""),"")</f>
        <v/>
      </c>
    </row>
    <row r="19" spans="1:38">
      <c r="A19" s="14">
        <v>11</v>
      </c>
      <c r="B19" s="15" t="s">
        <v>46</v>
      </c>
      <c r="C19" s="14" t="s">
        <v>47</v>
      </c>
      <c r="D19" s="14" t="s">
        <v>58</v>
      </c>
      <c r="E19" s="16">
        <v>44408</v>
      </c>
      <c r="F19" s="16">
        <v>44417</v>
      </c>
      <c r="G19" s="17">
        <v>65000</v>
      </c>
      <c r="H19" s="18">
        <v>0</v>
      </c>
      <c r="I19" s="25"/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65000</v>
      </c>
      <c r="P19" s="20">
        <v>771487</v>
      </c>
      <c r="Q19" s="17">
        <v>65000</v>
      </c>
      <c r="R19" s="18">
        <v>0</v>
      </c>
      <c r="S19" s="18">
        <v>0</v>
      </c>
      <c r="T19" s="16" t="s">
        <v>47</v>
      </c>
      <c r="U19" s="18">
        <v>0</v>
      </c>
      <c r="V19" s="17">
        <v>0</v>
      </c>
      <c r="W19" s="16" t="s">
        <v>47</v>
      </c>
      <c r="X19" s="18">
        <v>0</v>
      </c>
      <c r="Y19" s="16" t="s">
        <v>47</v>
      </c>
      <c r="Z19" s="18">
        <v>0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65000</v>
      </c>
      <c r="AH19" s="23"/>
      <c r="AI19" s="23"/>
      <c r="AJ19" s="24"/>
      <c r="AK19" s="2" t="str">
        <f t="shared" si="0"/>
        <v>OK</v>
      </c>
      <c r="AL19" t="str">
        <f>IF(D19&lt;&gt;"",IF(AK19&lt;&gt;"OK",IF(IFERROR(VLOOKUP(C19&amp;D19,[1]Radicacion!$J$2:$EI$30174,2,0),VLOOKUP(D19,[1]Radicacion!$J$2:$L$30174,2,0))&lt;&gt;"","NO EXIGIBLES"),""),"")</f>
        <v/>
      </c>
    </row>
    <row r="20" spans="1:38">
      <c r="A20" s="14">
        <v>12</v>
      </c>
      <c r="B20" s="15" t="s">
        <v>46</v>
      </c>
      <c r="C20" s="14" t="s">
        <v>47</v>
      </c>
      <c r="D20" s="14" t="s">
        <v>59</v>
      </c>
      <c r="E20" s="16">
        <v>44434</v>
      </c>
      <c r="F20" s="16">
        <v>44452</v>
      </c>
      <c r="G20" s="17">
        <v>570056</v>
      </c>
      <c r="H20" s="18">
        <v>0</v>
      </c>
      <c r="I20" s="25"/>
      <c r="J20" s="18">
        <v>101670</v>
      </c>
      <c r="K20" s="18">
        <v>0</v>
      </c>
      <c r="L20" s="18">
        <v>0</v>
      </c>
      <c r="M20" s="18">
        <v>0</v>
      </c>
      <c r="N20" s="18">
        <v>101670</v>
      </c>
      <c r="O20" s="18">
        <v>468386</v>
      </c>
      <c r="P20" s="20">
        <v>776223</v>
      </c>
      <c r="Q20" s="17">
        <v>570056</v>
      </c>
      <c r="R20" s="18">
        <v>0</v>
      </c>
      <c r="S20" s="18">
        <v>0</v>
      </c>
      <c r="T20" s="16" t="s">
        <v>47</v>
      </c>
      <c r="U20" s="18">
        <v>0</v>
      </c>
      <c r="V20" s="17" t="s">
        <v>60</v>
      </c>
      <c r="W20" s="16">
        <v>44455</v>
      </c>
      <c r="X20" s="18">
        <v>468386</v>
      </c>
      <c r="Y20" s="16">
        <v>0</v>
      </c>
      <c r="Z20" s="18">
        <v>99637</v>
      </c>
      <c r="AA20" s="25"/>
      <c r="AB20" s="18">
        <v>0</v>
      </c>
      <c r="AC20" s="18">
        <v>0</v>
      </c>
      <c r="AD20" s="25"/>
      <c r="AE20" s="17">
        <v>368749</v>
      </c>
      <c r="AF20" s="17">
        <v>0</v>
      </c>
      <c r="AG20" s="17">
        <v>0</v>
      </c>
      <c r="AH20" s="23"/>
      <c r="AI20" s="23"/>
      <c r="AJ20" s="24"/>
      <c r="AK20" s="2" t="str">
        <f t="shared" si="0"/>
        <v>Verificar Valores</v>
      </c>
      <c r="AL20" t="e">
        <f>IF(D20&lt;&gt;"",IF(AK20&lt;&gt;"OK",IF(IFERROR(VLOOKUP(C20&amp;D20,[1]Radicacion!$J$2:$EI$30174,2,0),VLOOKUP(D20,[1]Radicacion!$J$2:$L$30174,2,0))&lt;&gt;"","NO EXIGIBLES"),""),"")</f>
        <v>#N/A</v>
      </c>
    </row>
    <row r="21" spans="1:38">
      <c r="A21" s="14">
        <v>13</v>
      </c>
      <c r="B21" s="15" t="s">
        <v>46</v>
      </c>
      <c r="C21" s="14" t="s">
        <v>47</v>
      </c>
      <c r="D21" s="14" t="s">
        <v>61</v>
      </c>
      <c r="E21" s="16">
        <v>44435</v>
      </c>
      <c r="F21" s="16">
        <v>44449</v>
      </c>
      <c r="G21" s="17">
        <v>65000</v>
      </c>
      <c r="H21" s="18">
        <v>0</v>
      </c>
      <c r="I21" s="25"/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65000</v>
      </c>
      <c r="P21" s="20">
        <v>777431</v>
      </c>
      <c r="Q21" s="17">
        <v>65000</v>
      </c>
      <c r="R21" s="18">
        <v>0</v>
      </c>
      <c r="S21" s="18">
        <v>0</v>
      </c>
      <c r="T21" s="16" t="s">
        <v>47</v>
      </c>
      <c r="U21" s="18">
        <v>0</v>
      </c>
      <c r="V21" s="17">
        <v>0</v>
      </c>
      <c r="W21" s="16" t="s">
        <v>47</v>
      </c>
      <c r="X21" s="18">
        <v>0</v>
      </c>
      <c r="Y21" s="16" t="s">
        <v>47</v>
      </c>
      <c r="Z21" s="18">
        <v>0</v>
      </c>
      <c r="AA21" s="25"/>
      <c r="AB21" s="18">
        <v>0</v>
      </c>
      <c r="AC21" s="18">
        <v>0</v>
      </c>
      <c r="AD21" s="25"/>
      <c r="AE21" s="17">
        <v>0</v>
      </c>
      <c r="AF21" s="17">
        <v>0</v>
      </c>
      <c r="AG21" s="17">
        <v>65000</v>
      </c>
      <c r="AH21" s="23"/>
      <c r="AI21" s="23"/>
      <c r="AJ21" s="24"/>
      <c r="AK21" s="2" t="str">
        <f t="shared" si="0"/>
        <v>OK</v>
      </c>
      <c r="AL21" t="str">
        <f>IF(D21&lt;&gt;"",IF(AK21&lt;&gt;"OK",IF(IFERROR(VLOOKUP(C21&amp;D21,[1]Radicacion!$J$2:$EI$30174,2,0),VLOOKUP(D21,[1]Radicacion!$J$2:$L$30174,2,0))&lt;&gt;"","NO EXIGIBLES"),""),"")</f>
        <v/>
      </c>
    </row>
    <row r="22" spans="1:38">
      <c r="A22" s="14">
        <v>14</v>
      </c>
      <c r="B22" s="15" t="s">
        <v>46</v>
      </c>
      <c r="C22" s="14" t="s">
        <v>47</v>
      </c>
      <c r="D22" s="14" t="s">
        <v>62</v>
      </c>
      <c r="E22" s="16">
        <v>44435</v>
      </c>
      <c r="F22" s="16">
        <v>44449</v>
      </c>
      <c r="G22" s="17">
        <v>65000</v>
      </c>
      <c r="H22" s="18">
        <v>0</v>
      </c>
      <c r="I22" s="25"/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65000</v>
      </c>
      <c r="P22" s="20">
        <v>777433</v>
      </c>
      <c r="Q22" s="17">
        <v>65000</v>
      </c>
      <c r="R22" s="18">
        <v>0</v>
      </c>
      <c r="S22" s="18">
        <v>0</v>
      </c>
      <c r="T22" s="16" t="s">
        <v>47</v>
      </c>
      <c r="U22" s="18">
        <v>0</v>
      </c>
      <c r="V22" s="17">
        <v>0</v>
      </c>
      <c r="W22" s="16" t="s">
        <v>47</v>
      </c>
      <c r="X22" s="18">
        <v>0</v>
      </c>
      <c r="Y22" s="16" t="s">
        <v>47</v>
      </c>
      <c r="Z22" s="18">
        <v>0</v>
      </c>
      <c r="AA22" s="25"/>
      <c r="AB22" s="18">
        <v>0</v>
      </c>
      <c r="AC22" s="18">
        <v>0</v>
      </c>
      <c r="AD22" s="25"/>
      <c r="AE22" s="17">
        <v>0</v>
      </c>
      <c r="AF22" s="17">
        <v>0</v>
      </c>
      <c r="AG22" s="17">
        <v>65000</v>
      </c>
      <c r="AH22" s="23"/>
      <c r="AI22" s="23"/>
      <c r="AJ22" s="24"/>
      <c r="AK22" s="2" t="str">
        <f t="shared" si="0"/>
        <v>OK</v>
      </c>
      <c r="AL22" t="str">
        <f>IF(D22&lt;&gt;"",IF(AK22&lt;&gt;"OK",IF(IFERROR(VLOOKUP(C22&amp;D22,[1]Radicacion!$J$2:$EI$30174,2,0),VLOOKUP(D22,[1]Radicacion!$J$2:$L$30174,2,0))&lt;&gt;"","NO EXIGIBLES"),""),"")</f>
        <v/>
      </c>
    </row>
    <row r="23" spans="1:38">
      <c r="A23" s="14">
        <v>15</v>
      </c>
      <c r="B23" s="15" t="s">
        <v>46</v>
      </c>
      <c r="C23" s="14" t="s">
        <v>47</v>
      </c>
      <c r="D23" s="14" t="s">
        <v>63</v>
      </c>
      <c r="E23" s="16">
        <v>44438</v>
      </c>
      <c r="F23" s="16">
        <v>44445</v>
      </c>
      <c r="G23" s="17">
        <v>2500000</v>
      </c>
      <c r="H23" s="18">
        <v>0</v>
      </c>
      <c r="I23" s="25"/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2500000</v>
      </c>
      <c r="P23" s="20">
        <v>778915</v>
      </c>
      <c r="Q23" s="17">
        <v>2500000</v>
      </c>
      <c r="R23" s="18">
        <v>0</v>
      </c>
      <c r="S23" s="18">
        <v>0</v>
      </c>
      <c r="T23" s="16" t="s">
        <v>47</v>
      </c>
      <c r="U23" s="18">
        <v>0</v>
      </c>
      <c r="V23" s="17">
        <v>0</v>
      </c>
      <c r="W23" s="16" t="s">
        <v>47</v>
      </c>
      <c r="X23" s="18">
        <v>0</v>
      </c>
      <c r="Y23" s="16" t="s">
        <v>47</v>
      </c>
      <c r="Z23" s="18">
        <v>0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2500000</v>
      </c>
      <c r="AH23" s="23"/>
      <c r="AI23" s="23"/>
      <c r="AJ23" s="24"/>
      <c r="AK23" s="2" t="str">
        <f t="shared" si="0"/>
        <v>OK</v>
      </c>
      <c r="AL23" t="str">
        <f>IF(D23&lt;&gt;"",IF(AK23&lt;&gt;"OK",IF(IFERROR(VLOOKUP(C23&amp;D23,[1]Radicacion!$J$2:$EI$30174,2,0),VLOOKUP(D23,[1]Radicacion!$J$2:$L$30174,2,0))&lt;&gt;"","NO EXIGIBLES"),""),"")</f>
        <v/>
      </c>
    </row>
    <row r="24" spans="1:38">
      <c r="A24" s="14">
        <v>16</v>
      </c>
      <c r="B24" s="15" t="s">
        <v>46</v>
      </c>
      <c r="C24" s="14" t="s">
        <v>47</v>
      </c>
      <c r="D24" s="14" t="s">
        <v>64</v>
      </c>
      <c r="E24" s="16">
        <v>44438</v>
      </c>
      <c r="F24" s="16">
        <v>44446</v>
      </c>
      <c r="G24" s="17">
        <v>2500000</v>
      </c>
      <c r="H24" s="18">
        <v>0</v>
      </c>
      <c r="I24" s="25"/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2500000</v>
      </c>
      <c r="P24" s="20">
        <v>778928</v>
      </c>
      <c r="Q24" s="17">
        <v>2500000</v>
      </c>
      <c r="R24" s="18">
        <v>0</v>
      </c>
      <c r="S24" s="18">
        <v>0</v>
      </c>
      <c r="T24" s="16" t="s">
        <v>47</v>
      </c>
      <c r="U24" s="18">
        <v>0</v>
      </c>
      <c r="V24" s="17">
        <v>0</v>
      </c>
      <c r="W24" s="16" t="s">
        <v>47</v>
      </c>
      <c r="X24" s="18">
        <v>0</v>
      </c>
      <c r="Y24" s="16" t="s">
        <v>47</v>
      </c>
      <c r="Z24" s="18">
        <v>0</v>
      </c>
      <c r="AA24" s="25"/>
      <c r="AB24" s="18">
        <v>0</v>
      </c>
      <c r="AC24" s="18">
        <v>0</v>
      </c>
      <c r="AD24" s="25"/>
      <c r="AE24" s="17">
        <v>0</v>
      </c>
      <c r="AF24" s="17">
        <v>0</v>
      </c>
      <c r="AG24" s="17">
        <v>2500000</v>
      </c>
      <c r="AH24" s="23"/>
      <c r="AI24" s="23"/>
      <c r="AJ24" s="24"/>
      <c r="AK24" s="2" t="str">
        <f t="shared" si="0"/>
        <v>OK</v>
      </c>
      <c r="AL24" t="str">
        <f>IF(D24&lt;&gt;"",IF(AK24&lt;&gt;"OK",IF(IFERROR(VLOOKUP(C24&amp;D24,[1]Radicacion!$J$2:$EI$30174,2,0),VLOOKUP(D24,[1]Radicacion!$J$2:$L$30174,2,0))&lt;&gt;"","NO EXIGIBLES"),""),"")</f>
        <v/>
      </c>
    </row>
    <row r="25" spans="1:38">
      <c r="A25" s="14">
        <v>17</v>
      </c>
      <c r="B25" s="15" t="s">
        <v>46</v>
      </c>
      <c r="C25" s="14" t="s">
        <v>47</v>
      </c>
      <c r="D25" s="14" t="s">
        <v>65</v>
      </c>
      <c r="E25" s="16">
        <v>44438</v>
      </c>
      <c r="F25" s="16">
        <v>44449</v>
      </c>
      <c r="G25" s="17">
        <v>2500000</v>
      </c>
      <c r="H25" s="18">
        <v>0</v>
      </c>
      <c r="I25" s="25"/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2500000</v>
      </c>
      <c r="P25" s="20">
        <v>779131</v>
      </c>
      <c r="Q25" s="17">
        <v>2500000</v>
      </c>
      <c r="R25" s="18">
        <v>0</v>
      </c>
      <c r="S25" s="18">
        <v>0</v>
      </c>
      <c r="T25" s="16" t="s">
        <v>47</v>
      </c>
      <c r="U25" s="18">
        <v>0</v>
      </c>
      <c r="V25" s="17">
        <v>0</v>
      </c>
      <c r="W25" s="16" t="s">
        <v>47</v>
      </c>
      <c r="X25" s="18">
        <v>0</v>
      </c>
      <c r="Y25" s="16" t="s">
        <v>47</v>
      </c>
      <c r="Z25" s="18">
        <v>0</v>
      </c>
      <c r="AA25" s="25"/>
      <c r="AB25" s="18">
        <v>0</v>
      </c>
      <c r="AC25" s="18">
        <v>0</v>
      </c>
      <c r="AD25" s="25"/>
      <c r="AE25" s="17">
        <v>0</v>
      </c>
      <c r="AF25" s="17">
        <v>0</v>
      </c>
      <c r="AG25" s="17">
        <v>2500000</v>
      </c>
      <c r="AH25" s="23"/>
      <c r="AI25" s="23"/>
      <c r="AJ25" s="24"/>
      <c r="AK25" s="2" t="str">
        <f t="shared" si="0"/>
        <v>OK</v>
      </c>
      <c r="AL25" t="str">
        <f>IF(D25&lt;&gt;"",IF(AK25&lt;&gt;"OK",IF(IFERROR(VLOOKUP(C25&amp;D25,[1]Radicacion!$J$2:$EI$30174,2,0),VLOOKUP(D25,[1]Radicacion!$J$2:$L$30174,2,0))&lt;&gt;"","NO EXIGIBLES"),""),"")</f>
        <v/>
      </c>
    </row>
    <row r="26" spans="1:38">
      <c r="A26" s="14">
        <v>18</v>
      </c>
      <c r="B26" s="15" t="s">
        <v>46</v>
      </c>
      <c r="C26" s="14" t="s">
        <v>47</v>
      </c>
      <c r="D26" s="14" t="s">
        <v>66</v>
      </c>
      <c r="E26" s="16">
        <v>44438</v>
      </c>
      <c r="F26" s="16">
        <v>44449</v>
      </c>
      <c r="G26" s="17">
        <v>2500000</v>
      </c>
      <c r="H26" s="18">
        <v>0</v>
      </c>
      <c r="I26" s="25"/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2500000</v>
      </c>
      <c r="P26" s="20">
        <v>779132</v>
      </c>
      <c r="Q26" s="17">
        <v>2500000</v>
      </c>
      <c r="R26" s="18">
        <v>0</v>
      </c>
      <c r="S26" s="18">
        <v>0</v>
      </c>
      <c r="T26" s="16" t="s">
        <v>47</v>
      </c>
      <c r="U26" s="18">
        <v>0</v>
      </c>
      <c r="V26" s="17">
        <v>0</v>
      </c>
      <c r="W26" s="16" t="s">
        <v>47</v>
      </c>
      <c r="X26" s="18">
        <v>0</v>
      </c>
      <c r="Y26" s="16" t="s">
        <v>47</v>
      </c>
      <c r="Z26" s="18">
        <v>0</v>
      </c>
      <c r="AA26" s="25"/>
      <c r="AB26" s="18">
        <v>0</v>
      </c>
      <c r="AC26" s="18">
        <v>0</v>
      </c>
      <c r="AD26" s="25"/>
      <c r="AE26" s="17">
        <v>0</v>
      </c>
      <c r="AF26" s="17">
        <v>0</v>
      </c>
      <c r="AG26" s="17">
        <v>2500000</v>
      </c>
      <c r="AH26" s="23"/>
      <c r="AI26" s="23"/>
      <c r="AJ26" s="24"/>
      <c r="AK26" s="2" t="str">
        <f t="shared" si="0"/>
        <v>OK</v>
      </c>
      <c r="AL26" t="str">
        <f>IF(D26&lt;&gt;"",IF(AK26&lt;&gt;"OK",IF(IFERROR(VLOOKUP(C26&amp;D26,[1]Radicacion!$J$2:$EI$30174,2,0),VLOOKUP(D26,[1]Radicacion!$J$2:$L$30174,2,0))&lt;&gt;"","NO EXIGIBLES"),""),"")</f>
        <v/>
      </c>
    </row>
    <row r="27" spans="1:38">
      <c r="A27" s="14">
        <v>19</v>
      </c>
      <c r="B27" s="15" t="s">
        <v>46</v>
      </c>
      <c r="C27" s="14" t="s">
        <v>47</v>
      </c>
      <c r="D27" s="14" t="s">
        <v>67</v>
      </c>
      <c r="E27" s="16">
        <v>44438</v>
      </c>
      <c r="F27" s="16">
        <v>44449</v>
      </c>
      <c r="G27" s="17">
        <v>1749993</v>
      </c>
      <c r="H27" s="18">
        <v>0</v>
      </c>
      <c r="I27" s="25"/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1749993</v>
      </c>
      <c r="P27" s="20">
        <v>779133</v>
      </c>
      <c r="Q27" s="17">
        <v>1749993</v>
      </c>
      <c r="R27" s="18">
        <v>0</v>
      </c>
      <c r="S27" s="18">
        <v>0</v>
      </c>
      <c r="T27" s="16" t="s">
        <v>47</v>
      </c>
      <c r="U27" s="18">
        <v>0</v>
      </c>
      <c r="V27" s="17">
        <v>0</v>
      </c>
      <c r="W27" s="16" t="s">
        <v>47</v>
      </c>
      <c r="X27" s="18">
        <v>0</v>
      </c>
      <c r="Y27" s="16" t="s">
        <v>47</v>
      </c>
      <c r="Z27" s="18">
        <v>0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1749993</v>
      </c>
      <c r="AH27" s="23"/>
      <c r="AI27" s="23"/>
      <c r="AJ27" s="24"/>
      <c r="AK27" s="2" t="str">
        <f t="shared" si="0"/>
        <v>OK</v>
      </c>
      <c r="AL27" t="str">
        <f>IF(D27&lt;&gt;"",IF(AK27&lt;&gt;"OK",IF(IFERROR(VLOOKUP(C27&amp;D27,[1]Radicacion!$J$2:$EI$30174,2,0),VLOOKUP(D27,[1]Radicacion!$J$2:$L$30174,2,0))&lt;&gt;"","NO EXIGIBLES"),""),"")</f>
        <v/>
      </c>
    </row>
    <row r="28" spans="1:38">
      <c r="A28" s="14">
        <v>20</v>
      </c>
      <c r="B28" s="15" t="s">
        <v>46</v>
      </c>
      <c r="C28" s="14" t="s">
        <v>47</v>
      </c>
      <c r="D28" s="14" t="s">
        <v>68</v>
      </c>
      <c r="E28" s="16">
        <v>44438</v>
      </c>
      <c r="F28" s="16">
        <v>44446</v>
      </c>
      <c r="G28" s="17">
        <v>2500000</v>
      </c>
      <c r="H28" s="18">
        <v>0</v>
      </c>
      <c r="I28" s="25"/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2500000</v>
      </c>
      <c r="P28" s="20">
        <v>779152</v>
      </c>
      <c r="Q28" s="17">
        <v>2500000</v>
      </c>
      <c r="R28" s="18">
        <v>0</v>
      </c>
      <c r="S28" s="18">
        <v>0</v>
      </c>
      <c r="T28" s="16" t="s">
        <v>47</v>
      </c>
      <c r="U28" s="18">
        <v>0</v>
      </c>
      <c r="V28" s="17">
        <v>0</v>
      </c>
      <c r="W28" s="16" t="s">
        <v>47</v>
      </c>
      <c r="X28" s="18">
        <v>0</v>
      </c>
      <c r="Y28" s="16" t="s">
        <v>47</v>
      </c>
      <c r="Z28" s="18">
        <v>0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2500000</v>
      </c>
      <c r="AH28" s="23"/>
      <c r="AI28" s="23"/>
      <c r="AJ28" s="24"/>
      <c r="AK28" s="2" t="str">
        <f t="shared" si="0"/>
        <v>OK</v>
      </c>
      <c r="AL28" t="str">
        <f>IF(D28&lt;&gt;"",IF(AK28&lt;&gt;"OK",IF(IFERROR(VLOOKUP(C28&amp;D28,[1]Radicacion!$J$2:$EI$30174,2,0),VLOOKUP(D28,[1]Radicacion!$J$2:$L$30174,2,0))&lt;&gt;"","NO EXIGIBLES"),""),"")</f>
        <v/>
      </c>
    </row>
    <row r="29" spans="1:38">
      <c r="A29" s="14">
        <v>21</v>
      </c>
      <c r="B29" s="15" t="s">
        <v>46</v>
      </c>
      <c r="C29" s="14" t="s">
        <v>47</v>
      </c>
      <c r="D29" s="14" t="s">
        <v>69</v>
      </c>
      <c r="E29" s="16">
        <v>44438</v>
      </c>
      <c r="F29" s="16">
        <v>44446</v>
      </c>
      <c r="G29" s="17">
        <v>2500000</v>
      </c>
      <c r="H29" s="18">
        <v>0</v>
      </c>
      <c r="I29" s="25"/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2500000</v>
      </c>
      <c r="P29" s="20">
        <v>779154</v>
      </c>
      <c r="Q29" s="17">
        <v>2500000</v>
      </c>
      <c r="R29" s="18">
        <v>0</v>
      </c>
      <c r="S29" s="18">
        <v>0</v>
      </c>
      <c r="T29" s="16" t="s">
        <v>47</v>
      </c>
      <c r="U29" s="18">
        <v>0</v>
      </c>
      <c r="V29" s="17">
        <v>0</v>
      </c>
      <c r="W29" s="16" t="s">
        <v>47</v>
      </c>
      <c r="X29" s="18">
        <v>0</v>
      </c>
      <c r="Y29" s="16" t="s">
        <v>47</v>
      </c>
      <c r="Z29" s="18">
        <v>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2500000</v>
      </c>
      <c r="AH29" s="23"/>
      <c r="AI29" s="23"/>
      <c r="AJ29" s="24"/>
      <c r="AK29" s="2" t="str">
        <f t="shared" si="0"/>
        <v>OK</v>
      </c>
      <c r="AL29" t="str">
        <f>IF(D29&lt;&gt;"",IF(AK29&lt;&gt;"OK",IF(IFERROR(VLOOKUP(C29&amp;D29,[1]Radicacion!$J$2:$EI$30174,2,0),VLOOKUP(D29,[1]Radicacion!$J$2:$L$30174,2,0))&lt;&gt;"","NO EXIGIBLES"),""),"")</f>
        <v/>
      </c>
    </row>
    <row r="30" spans="1:38">
      <c r="A30" s="14">
        <v>22</v>
      </c>
      <c r="B30" s="15" t="s">
        <v>46</v>
      </c>
      <c r="C30" s="14" t="s">
        <v>47</v>
      </c>
      <c r="D30" s="14" t="s">
        <v>70</v>
      </c>
      <c r="E30" s="16">
        <v>44438</v>
      </c>
      <c r="F30" s="16">
        <v>44449</v>
      </c>
      <c r="G30" s="17">
        <v>2500000</v>
      </c>
      <c r="H30" s="18">
        <v>0</v>
      </c>
      <c r="I30" s="25"/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2500000</v>
      </c>
      <c r="P30" s="20">
        <v>779166</v>
      </c>
      <c r="Q30" s="17">
        <v>2500000</v>
      </c>
      <c r="R30" s="18">
        <v>0</v>
      </c>
      <c r="S30" s="18">
        <v>0</v>
      </c>
      <c r="T30" s="16" t="s">
        <v>47</v>
      </c>
      <c r="U30" s="18">
        <v>0</v>
      </c>
      <c r="V30" s="17">
        <v>0</v>
      </c>
      <c r="W30" s="16" t="s">
        <v>47</v>
      </c>
      <c r="X30" s="18">
        <v>0</v>
      </c>
      <c r="Y30" s="16" t="s">
        <v>47</v>
      </c>
      <c r="Z30" s="18">
        <v>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2500000</v>
      </c>
      <c r="AH30" s="23"/>
      <c r="AI30" s="23"/>
      <c r="AJ30" s="24"/>
      <c r="AK30" s="2" t="str">
        <f t="shared" si="0"/>
        <v>OK</v>
      </c>
      <c r="AL30" t="str">
        <f>IF(D30&lt;&gt;"",IF(AK30&lt;&gt;"OK",IF(IFERROR(VLOOKUP(C30&amp;D30,[1]Radicacion!$J$2:$EI$30174,2,0),VLOOKUP(D30,[1]Radicacion!$J$2:$L$30174,2,0))&lt;&gt;"","NO EXIGIBLES"),""),"")</f>
        <v/>
      </c>
    </row>
    <row r="31" spans="1:38">
      <c r="A31" s="14">
        <v>23</v>
      </c>
      <c r="B31" s="15" t="s">
        <v>46</v>
      </c>
      <c r="C31" s="14" t="s">
        <v>47</v>
      </c>
      <c r="D31" s="14" t="s">
        <v>71</v>
      </c>
      <c r="E31" s="16">
        <v>44438</v>
      </c>
      <c r="F31" s="16">
        <v>44449</v>
      </c>
      <c r="G31" s="17">
        <v>2500000</v>
      </c>
      <c r="H31" s="18">
        <v>0</v>
      </c>
      <c r="I31" s="25"/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2500000</v>
      </c>
      <c r="P31" s="20">
        <v>779167</v>
      </c>
      <c r="Q31" s="17">
        <v>2500000</v>
      </c>
      <c r="R31" s="18">
        <v>0</v>
      </c>
      <c r="S31" s="18">
        <v>0</v>
      </c>
      <c r="T31" s="16" t="s">
        <v>47</v>
      </c>
      <c r="U31" s="18">
        <v>0</v>
      </c>
      <c r="V31" s="17">
        <v>0</v>
      </c>
      <c r="W31" s="16" t="s">
        <v>47</v>
      </c>
      <c r="X31" s="18">
        <v>0</v>
      </c>
      <c r="Y31" s="16" t="s">
        <v>47</v>
      </c>
      <c r="Z31" s="18">
        <v>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2500000</v>
      </c>
      <c r="AH31" s="23"/>
      <c r="AI31" s="23"/>
      <c r="AJ31" s="24"/>
      <c r="AK31" s="2" t="str">
        <f t="shared" si="0"/>
        <v>OK</v>
      </c>
      <c r="AL31" t="str">
        <f>IF(D31&lt;&gt;"",IF(AK31&lt;&gt;"OK",IF(IFERROR(VLOOKUP(C31&amp;D31,[1]Radicacion!$J$2:$EI$30174,2,0),VLOOKUP(D31,[1]Radicacion!$J$2:$L$30174,2,0))&lt;&gt;"","NO EXIGIBLES"),""),"")</f>
        <v/>
      </c>
    </row>
    <row r="32" spans="1:38">
      <c r="A32" s="14">
        <v>24</v>
      </c>
      <c r="B32" s="15" t="s">
        <v>46</v>
      </c>
      <c r="C32" s="14" t="s">
        <v>47</v>
      </c>
      <c r="D32" s="14" t="s">
        <v>72</v>
      </c>
      <c r="E32" s="16">
        <v>44438</v>
      </c>
      <c r="F32" s="16">
        <v>44449</v>
      </c>
      <c r="G32" s="17">
        <v>2500000</v>
      </c>
      <c r="H32" s="18">
        <v>0</v>
      </c>
      <c r="I32" s="25"/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2500000</v>
      </c>
      <c r="P32" s="20">
        <v>779168</v>
      </c>
      <c r="Q32" s="17">
        <v>2500000</v>
      </c>
      <c r="R32" s="18">
        <v>0</v>
      </c>
      <c r="S32" s="18">
        <v>0</v>
      </c>
      <c r="T32" s="16" t="s">
        <v>47</v>
      </c>
      <c r="U32" s="18">
        <v>0</v>
      </c>
      <c r="V32" s="17">
        <v>0</v>
      </c>
      <c r="W32" s="16" t="s">
        <v>47</v>
      </c>
      <c r="X32" s="18">
        <v>0</v>
      </c>
      <c r="Y32" s="16" t="s">
        <v>47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2500000</v>
      </c>
      <c r="AH32" s="23"/>
      <c r="AI32" s="23"/>
      <c r="AJ32" s="24"/>
      <c r="AK32" s="2" t="str">
        <f t="shared" si="0"/>
        <v>OK</v>
      </c>
      <c r="AL32" t="str">
        <f>IF(D32&lt;&gt;"",IF(AK32&lt;&gt;"OK",IF(IFERROR(VLOOKUP(C32&amp;D32,[1]Radicacion!$J$2:$EI$30174,2,0),VLOOKUP(D32,[1]Radicacion!$J$2:$L$30174,2,0))&lt;&gt;"","NO EXIGIBLES"),""),"")</f>
        <v/>
      </c>
    </row>
    <row r="33" spans="1:38">
      <c r="A33" s="14">
        <v>25</v>
      </c>
      <c r="B33" s="15" t="s">
        <v>46</v>
      </c>
      <c r="C33" s="14" t="s">
        <v>47</v>
      </c>
      <c r="D33" s="14" t="s">
        <v>73</v>
      </c>
      <c r="E33" s="16">
        <v>44438</v>
      </c>
      <c r="F33" s="16">
        <v>44449</v>
      </c>
      <c r="G33" s="17">
        <v>2500000</v>
      </c>
      <c r="H33" s="18">
        <v>0</v>
      </c>
      <c r="I33" s="25"/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2500000</v>
      </c>
      <c r="P33" s="20">
        <v>779169</v>
      </c>
      <c r="Q33" s="17">
        <v>2500000</v>
      </c>
      <c r="R33" s="18">
        <v>0</v>
      </c>
      <c r="S33" s="18">
        <v>0</v>
      </c>
      <c r="T33" s="16" t="s">
        <v>47</v>
      </c>
      <c r="U33" s="18">
        <v>0</v>
      </c>
      <c r="V33" s="17">
        <v>0</v>
      </c>
      <c r="W33" s="16" t="s">
        <v>47</v>
      </c>
      <c r="X33" s="18">
        <v>0</v>
      </c>
      <c r="Y33" s="16" t="s">
        <v>47</v>
      </c>
      <c r="Z33" s="18">
        <v>0</v>
      </c>
      <c r="AA33" s="25"/>
      <c r="AB33" s="18">
        <v>0</v>
      </c>
      <c r="AC33" s="18">
        <v>0</v>
      </c>
      <c r="AD33" s="25"/>
      <c r="AE33" s="17">
        <v>0</v>
      </c>
      <c r="AF33" s="17">
        <v>0</v>
      </c>
      <c r="AG33" s="17">
        <v>2500000</v>
      </c>
      <c r="AH33" s="23"/>
      <c r="AI33" s="23"/>
      <c r="AJ33" s="24"/>
      <c r="AK33" s="2" t="str">
        <f t="shared" si="0"/>
        <v>OK</v>
      </c>
      <c r="AL33" t="str">
        <f>IF(D33&lt;&gt;"",IF(AK33&lt;&gt;"OK",IF(IFERROR(VLOOKUP(C33&amp;D33,[1]Radicacion!$J$2:$EI$30174,2,0),VLOOKUP(D33,[1]Radicacion!$J$2:$L$30174,2,0))&lt;&gt;"","NO EXIGIBLES"),""),"")</f>
        <v/>
      </c>
    </row>
    <row r="34" spans="1:38">
      <c r="A34" s="14">
        <v>26</v>
      </c>
      <c r="B34" s="15" t="s">
        <v>46</v>
      </c>
      <c r="C34" s="14" t="s">
        <v>47</v>
      </c>
      <c r="D34" s="14" t="s">
        <v>74</v>
      </c>
      <c r="E34" s="16">
        <v>44438</v>
      </c>
      <c r="F34" s="16">
        <v>44449</v>
      </c>
      <c r="G34" s="17">
        <v>2500000</v>
      </c>
      <c r="H34" s="18">
        <v>0</v>
      </c>
      <c r="I34" s="25"/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2500000</v>
      </c>
      <c r="P34" s="20">
        <v>779170</v>
      </c>
      <c r="Q34" s="17">
        <v>2500000</v>
      </c>
      <c r="R34" s="18">
        <v>0</v>
      </c>
      <c r="S34" s="18">
        <v>0</v>
      </c>
      <c r="T34" s="16" t="s">
        <v>47</v>
      </c>
      <c r="U34" s="18">
        <v>0</v>
      </c>
      <c r="V34" s="17">
        <v>0</v>
      </c>
      <c r="W34" s="16" t="s">
        <v>47</v>
      </c>
      <c r="X34" s="18">
        <v>0</v>
      </c>
      <c r="Y34" s="16" t="s">
        <v>47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2500000</v>
      </c>
      <c r="AH34" s="23"/>
      <c r="AI34" s="23"/>
      <c r="AJ34" s="24"/>
      <c r="AK34" s="2" t="str">
        <f t="shared" si="0"/>
        <v>OK</v>
      </c>
      <c r="AL34" t="str">
        <f>IF(D34&lt;&gt;"",IF(AK34&lt;&gt;"OK",IF(IFERROR(VLOOKUP(C34&amp;D34,[1]Radicacion!$J$2:$EI$30174,2,0),VLOOKUP(D34,[1]Radicacion!$J$2:$L$30174,2,0))&lt;&gt;"","NO EXIGIBLES"),""),"")</f>
        <v/>
      </c>
    </row>
    <row r="35" spans="1:38">
      <c r="A35" s="14">
        <v>27</v>
      </c>
      <c r="B35" s="15" t="s">
        <v>46</v>
      </c>
      <c r="C35" s="14" t="s">
        <v>47</v>
      </c>
      <c r="D35" s="14" t="s">
        <v>75</v>
      </c>
      <c r="E35" s="16">
        <v>44438</v>
      </c>
      <c r="F35" s="16">
        <v>44449</v>
      </c>
      <c r="G35" s="17">
        <v>2500000</v>
      </c>
      <c r="H35" s="18">
        <v>0</v>
      </c>
      <c r="I35" s="25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2500000</v>
      </c>
      <c r="P35" s="20">
        <v>779171</v>
      </c>
      <c r="Q35" s="17">
        <v>2500000</v>
      </c>
      <c r="R35" s="18">
        <v>0</v>
      </c>
      <c r="S35" s="18">
        <v>0</v>
      </c>
      <c r="T35" s="16" t="s">
        <v>47</v>
      </c>
      <c r="U35" s="18">
        <v>0</v>
      </c>
      <c r="V35" s="17">
        <v>0</v>
      </c>
      <c r="W35" s="16" t="s">
        <v>47</v>
      </c>
      <c r="X35" s="18">
        <v>0</v>
      </c>
      <c r="Y35" s="16" t="s">
        <v>47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2500000</v>
      </c>
      <c r="AH35" s="23"/>
      <c r="AI35" s="23"/>
      <c r="AJ35" s="24"/>
      <c r="AK35" s="2" t="str">
        <f t="shared" si="0"/>
        <v>OK</v>
      </c>
      <c r="AL35" t="str">
        <f>IF(D35&lt;&gt;"",IF(AK35&lt;&gt;"OK",IF(IFERROR(VLOOKUP(C35&amp;D35,[1]Radicacion!$J$2:$EI$30174,2,0),VLOOKUP(D35,[1]Radicacion!$J$2:$L$30174,2,0))&lt;&gt;"","NO EXIGIBLES"),""),"")</f>
        <v/>
      </c>
    </row>
    <row r="36" spans="1:38">
      <c r="A36" s="14">
        <v>28</v>
      </c>
      <c r="B36" s="15" t="s">
        <v>46</v>
      </c>
      <c r="C36" s="14" t="s">
        <v>47</v>
      </c>
      <c r="D36" s="14" t="s">
        <v>76</v>
      </c>
      <c r="E36" s="16">
        <v>44439</v>
      </c>
      <c r="F36" s="16">
        <v>44447</v>
      </c>
      <c r="G36" s="17">
        <v>2500000</v>
      </c>
      <c r="H36" s="18">
        <v>0</v>
      </c>
      <c r="I36" s="25"/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2500000</v>
      </c>
      <c r="P36" s="20">
        <v>779183</v>
      </c>
      <c r="Q36" s="17">
        <v>2500000</v>
      </c>
      <c r="R36" s="18">
        <v>0</v>
      </c>
      <c r="S36" s="18">
        <v>0</v>
      </c>
      <c r="T36" s="16" t="s">
        <v>47</v>
      </c>
      <c r="U36" s="18">
        <v>0</v>
      </c>
      <c r="V36" s="17">
        <v>0</v>
      </c>
      <c r="W36" s="16" t="s">
        <v>47</v>
      </c>
      <c r="X36" s="18">
        <v>0</v>
      </c>
      <c r="Y36" s="16" t="s">
        <v>47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2500000</v>
      </c>
      <c r="AH36" s="23"/>
      <c r="AI36" s="23"/>
      <c r="AJ36" s="24"/>
      <c r="AK36" s="2" t="str">
        <f t="shared" si="0"/>
        <v>OK</v>
      </c>
      <c r="AL36" t="str">
        <f>IF(D36&lt;&gt;"",IF(AK36&lt;&gt;"OK",IF(IFERROR(VLOOKUP(C36&amp;D36,[1]Radicacion!$J$2:$EI$30174,2,0),VLOOKUP(D36,[1]Radicacion!$J$2:$L$30174,2,0))&lt;&gt;"","NO EXIGIBLES"),""),"")</f>
        <v/>
      </c>
    </row>
    <row r="37" spans="1:38">
      <c r="A37" s="14">
        <v>29</v>
      </c>
      <c r="B37" s="15" t="s">
        <v>46</v>
      </c>
      <c r="C37" s="14" t="s">
        <v>47</v>
      </c>
      <c r="D37" s="14" t="s">
        <v>77</v>
      </c>
      <c r="E37" s="16">
        <v>44438</v>
      </c>
      <c r="F37" s="16">
        <v>44447</v>
      </c>
      <c r="G37" s="17">
        <v>2500000</v>
      </c>
      <c r="H37" s="18">
        <v>0</v>
      </c>
      <c r="I37" s="25"/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2500000</v>
      </c>
      <c r="P37" s="20">
        <v>779189</v>
      </c>
      <c r="Q37" s="17">
        <v>2500000</v>
      </c>
      <c r="R37" s="18">
        <v>0</v>
      </c>
      <c r="S37" s="18">
        <v>0</v>
      </c>
      <c r="T37" s="16" t="s">
        <v>47</v>
      </c>
      <c r="U37" s="18">
        <v>0</v>
      </c>
      <c r="V37" s="17">
        <v>0</v>
      </c>
      <c r="W37" s="16" t="s">
        <v>47</v>
      </c>
      <c r="X37" s="18">
        <v>0</v>
      </c>
      <c r="Y37" s="16" t="s">
        <v>47</v>
      </c>
      <c r="Z37" s="18">
        <v>0</v>
      </c>
      <c r="AA37" s="25"/>
      <c r="AB37" s="18">
        <v>0</v>
      </c>
      <c r="AC37" s="18">
        <v>0</v>
      </c>
      <c r="AD37" s="25"/>
      <c r="AE37" s="17">
        <v>0</v>
      </c>
      <c r="AF37" s="17">
        <v>0</v>
      </c>
      <c r="AG37" s="17">
        <v>2500000</v>
      </c>
      <c r="AH37" s="23"/>
      <c r="AI37" s="23"/>
      <c r="AJ37" s="24"/>
      <c r="AK37" s="2" t="str">
        <f t="shared" si="0"/>
        <v>OK</v>
      </c>
      <c r="AL37" t="str">
        <f>IF(D37&lt;&gt;"",IF(AK37&lt;&gt;"OK",IF(IFERROR(VLOOKUP(C37&amp;D37,[1]Radicacion!$J$2:$EI$30174,2,0),VLOOKUP(D37,[1]Radicacion!$J$2:$L$30174,2,0))&lt;&gt;"","NO EXIGIBLES"),""),"")</f>
        <v/>
      </c>
    </row>
    <row r="38" spans="1:38">
      <c r="A38" s="14">
        <v>30</v>
      </c>
      <c r="B38" s="15" t="s">
        <v>46</v>
      </c>
      <c r="C38" s="14" t="s">
        <v>47</v>
      </c>
      <c r="D38" s="14" t="s">
        <v>78</v>
      </c>
      <c r="E38" s="16">
        <v>44438</v>
      </c>
      <c r="F38" s="16">
        <v>44447</v>
      </c>
      <c r="G38" s="17">
        <v>2500000</v>
      </c>
      <c r="H38" s="18">
        <v>0</v>
      </c>
      <c r="I38" s="25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2500000</v>
      </c>
      <c r="P38" s="20">
        <v>779191</v>
      </c>
      <c r="Q38" s="17">
        <v>2500000</v>
      </c>
      <c r="R38" s="18">
        <v>0</v>
      </c>
      <c r="S38" s="18">
        <v>0</v>
      </c>
      <c r="T38" s="16" t="s">
        <v>47</v>
      </c>
      <c r="U38" s="18">
        <v>0</v>
      </c>
      <c r="V38" s="17">
        <v>0</v>
      </c>
      <c r="W38" s="16" t="s">
        <v>47</v>
      </c>
      <c r="X38" s="18">
        <v>0</v>
      </c>
      <c r="Y38" s="16" t="s">
        <v>47</v>
      </c>
      <c r="Z38" s="18">
        <v>0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2500000</v>
      </c>
      <c r="AH38" s="23"/>
      <c r="AI38" s="23"/>
      <c r="AJ38" s="24"/>
      <c r="AK38" s="2" t="str">
        <f t="shared" si="0"/>
        <v>OK</v>
      </c>
      <c r="AL38" t="str">
        <f>IF(D38&lt;&gt;"",IF(AK38&lt;&gt;"OK",IF(IFERROR(VLOOKUP(C38&amp;D38,[1]Radicacion!$J$2:$EI$30174,2,0),VLOOKUP(D38,[1]Radicacion!$J$2:$L$30174,2,0))&lt;&gt;"","NO EXIGIBLES"),""),"")</f>
        <v/>
      </c>
    </row>
    <row r="39" spans="1:38">
      <c r="A39" s="14">
        <v>31</v>
      </c>
      <c r="B39" s="15" t="s">
        <v>46</v>
      </c>
      <c r="C39" s="14" t="s">
        <v>47</v>
      </c>
      <c r="D39" s="14" t="s">
        <v>79</v>
      </c>
      <c r="E39" s="16">
        <v>44438</v>
      </c>
      <c r="F39" s="16">
        <v>44447</v>
      </c>
      <c r="G39" s="17">
        <v>2500000</v>
      </c>
      <c r="H39" s="18">
        <v>0</v>
      </c>
      <c r="I39" s="25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2500000</v>
      </c>
      <c r="P39" s="20">
        <v>779192</v>
      </c>
      <c r="Q39" s="17">
        <v>2500000</v>
      </c>
      <c r="R39" s="18">
        <v>0</v>
      </c>
      <c r="S39" s="18">
        <v>0</v>
      </c>
      <c r="T39" s="16" t="s">
        <v>47</v>
      </c>
      <c r="U39" s="18">
        <v>0</v>
      </c>
      <c r="V39" s="17">
        <v>0</v>
      </c>
      <c r="W39" s="16" t="s">
        <v>47</v>
      </c>
      <c r="X39" s="18">
        <v>0</v>
      </c>
      <c r="Y39" s="16" t="s">
        <v>47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2500000</v>
      </c>
      <c r="AH39" s="23"/>
      <c r="AI39" s="23"/>
      <c r="AJ39" s="24"/>
      <c r="AK39" s="2" t="str">
        <f t="shared" si="0"/>
        <v>OK</v>
      </c>
      <c r="AL39" t="str">
        <f>IF(D39&lt;&gt;"",IF(AK39&lt;&gt;"OK",IF(IFERROR(VLOOKUP(C39&amp;D39,[1]Radicacion!$J$2:$EI$30174,2,0),VLOOKUP(D39,[1]Radicacion!$J$2:$L$30174,2,0))&lt;&gt;"","NO EXIGIBLES"),""),"")</f>
        <v/>
      </c>
    </row>
    <row r="40" spans="1:38">
      <c r="A40" s="14">
        <v>32</v>
      </c>
      <c r="B40" s="15" t="s">
        <v>46</v>
      </c>
      <c r="C40" s="14" t="s">
        <v>47</v>
      </c>
      <c r="D40" s="14" t="s">
        <v>80</v>
      </c>
      <c r="E40" s="16">
        <v>44438</v>
      </c>
      <c r="F40" s="16">
        <v>44447</v>
      </c>
      <c r="G40" s="17">
        <v>2500000</v>
      </c>
      <c r="H40" s="18">
        <v>0</v>
      </c>
      <c r="I40" s="25"/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2500000</v>
      </c>
      <c r="P40" s="20">
        <v>779193</v>
      </c>
      <c r="Q40" s="17">
        <v>2500000</v>
      </c>
      <c r="R40" s="18">
        <v>0</v>
      </c>
      <c r="S40" s="18">
        <v>0</v>
      </c>
      <c r="T40" s="16" t="s">
        <v>47</v>
      </c>
      <c r="U40" s="18">
        <v>0</v>
      </c>
      <c r="V40" s="17">
        <v>0</v>
      </c>
      <c r="W40" s="16" t="s">
        <v>47</v>
      </c>
      <c r="X40" s="18">
        <v>0</v>
      </c>
      <c r="Y40" s="16" t="s">
        <v>47</v>
      </c>
      <c r="Z40" s="18">
        <v>0</v>
      </c>
      <c r="AA40" s="25"/>
      <c r="AB40" s="18">
        <v>0</v>
      </c>
      <c r="AC40" s="18">
        <v>0</v>
      </c>
      <c r="AD40" s="25"/>
      <c r="AE40" s="17">
        <v>0</v>
      </c>
      <c r="AF40" s="17">
        <v>0</v>
      </c>
      <c r="AG40" s="17">
        <v>2500000</v>
      </c>
      <c r="AH40" s="23"/>
      <c r="AI40" s="23"/>
      <c r="AJ40" s="24"/>
      <c r="AK40" s="2" t="str">
        <f t="shared" si="0"/>
        <v>OK</v>
      </c>
      <c r="AL40" t="str">
        <f>IF(D40&lt;&gt;"",IF(AK40&lt;&gt;"OK",IF(IFERROR(VLOOKUP(C40&amp;D40,[1]Radicacion!$J$2:$EI$30174,2,0),VLOOKUP(D40,[1]Radicacion!$J$2:$L$30174,2,0))&lt;&gt;"","NO EXIGIBLES"),""),"")</f>
        <v/>
      </c>
    </row>
    <row r="41" spans="1:38">
      <c r="A41" s="14">
        <v>33</v>
      </c>
      <c r="B41" s="15" t="s">
        <v>46</v>
      </c>
      <c r="C41" s="14" t="s">
        <v>47</v>
      </c>
      <c r="D41" s="14" t="s">
        <v>81</v>
      </c>
      <c r="E41" s="16">
        <v>44439</v>
      </c>
      <c r="F41" s="16">
        <v>44447</v>
      </c>
      <c r="G41" s="17">
        <v>2500000</v>
      </c>
      <c r="H41" s="18">
        <v>0</v>
      </c>
      <c r="I41" s="25"/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2500000</v>
      </c>
      <c r="P41" s="20">
        <v>779198</v>
      </c>
      <c r="Q41" s="17">
        <v>2500000</v>
      </c>
      <c r="R41" s="18">
        <v>0</v>
      </c>
      <c r="S41" s="18">
        <v>0</v>
      </c>
      <c r="T41" s="16" t="s">
        <v>47</v>
      </c>
      <c r="U41" s="18">
        <v>0</v>
      </c>
      <c r="V41" s="17">
        <v>0</v>
      </c>
      <c r="W41" s="16" t="s">
        <v>47</v>
      </c>
      <c r="X41" s="18">
        <v>0</v>
      </c>
      <c r="Y41" s="16" t="s">
        <v>47</v>
      </c>
      <c r="Z41" s="18">
        <v>0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2500000</v>
      </c>
      <c r="AH41" s="23"/>
      <c r="AI41" s="23"/>
      <c r="AJ41" s="24"/>
      <c r="AK41" s="2" t="str">
        <f t="shared" si="0"/>
        <v>OK</v>
      </c>
      <c r="AL41" t="str">
        <f>IF(D41&lt;&gt;"",IF(AK41&lt;&gt;"OK",IF(IFERROR(VLOOKUP(C41&amp;D41,[1]Radicacion!$J$2:$EI$30174,2,0),VLOOKUP(D41,[1]Radicacion!$J$2:$L$30174,2,0))&lt;&gt;"","NO EXIGIBLES"),""),"")</f>
        <v/>
      </c>
    </row>
    <row r="42" spans="1:38">
      <c r="A42" s="14">
        <v>34</v>
      </c>
      <c r="B42" s="15" t="s">
        <v>46</v>
      </c>
      <c r="C42" s="14" t="s">
        <v>47</v>
      </c>
      <c r="D42" s="14" t="s">
        <v>82</v>
      </c>
      <c r="E42" s="16">
        <v>44438</v>
      </c>
      <c r="F42" s="16">
        <v>44446</v>
      </c>
      <c r="G42" s="17">
        <v>2500000</v>
      </c>
      <c r="H42" s="18">
        <v>0</v>
      </c>
      <c r="I42" s="25"/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2500000</v>
      </c>
      <c r="P42" s="20">
        <v>779199</v>
      </c>
      <c r="Q42" s="17">
        <v>2500000</v>
      </c>
      <c r="R42" s="18">
        <v>0</v>
      </c>
      <c r="S42" s="18">
        <v>0</v>
      </c>
      <c r="T42" s="16" t="s">
        <v>47</v>
      </c>
      <c r="U42" s="18">
        <v>0</v>
      </c>
      <c r="V42" s="17">
        <v>0</v>
      </c>
      <c r="W42" s="16" t="s">
        <v>47</v>
      </c>
      <c r="X42" s="18">
        <v>0</v>
      </c>
      <c r="Y42" s="16" t="s">
        <v>47</v>
      </c>
      <c r="Z42" s="18">
        <v>0</v>
      </c>
      <c r="AA42" s="25"/>
      <c r="AB42" s="18">
        <v>0</v>
      </c>
      <c r="AC42" s="18">
        <v>0</v>
      </c>
      <c r="AD42" s="25"/>
      <c r="AE42" s="17">
        <v>0</v>
      </c>
      <c r="AF42" s="17">
        <v>0</v>
      </c>
      <c r="AG42" s="17">
        <v>2500000</v>
      </c>
      <c r="AH42" s="23"/>
      <c r="AI42" s="23"/>
      <c r="AJ42" s="24"/>
      <c r="AK42" s="2" t="str">
        <f t="shared" si="0"/>
        <v>OK</v>
      </c>
      <c r="AL42" t="str">
        <f>IF(D42&lt;&gt;"",IF(AK42&lt;&gt;"OK",IF(IFERROR(VLOOKUP(C42&amp;D42,[1]Radicacion!$J$2:$EI$30174,2,0),VLOOKUP(D42,[1]Radicacion!$J$2:$L$30174,2,0))&lt;&gt;"","NO EXIGIBLES"),""),"")</f>
        <v/>
      </c>
    </row>
    <row r="43" spans="1:38">
      <c r="A43" s="14">
        <v>35</v>
      </c>
      <c r="B43" s="15" t="s">
        <v>46</v>
      </c>
      <c r="C43" s="14" t="s">
        <v>47</v>
      </c>
      <c r="D43" s="14" t="s">
        <v>83</v>
      </c>
      <c r="E43" s="16">
        <v>44438</v>
      </c>
      <c r="F43" s="16">
        <v>44446</v>
      </c>
      <c r="G43" s="17">
        <v>2500000</v>
      </c>
      <c r="H43" s="18">
        <v>0</v>
      </c>
      <c r="I43" s="25"/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2500000</v>
      </c>
      <c r="P43" s="20">
        <v>779201</v>
      </c>
      <c r="Q43" s="17">
        <v>2500000</v>
      </c>
      <c r="R43" s="18">
        <v>0</v>
      </c>
      <c r="S43" s="18">
        <v>0</v>
      </c>
      <c r="T43" s="16" t="s">
        <v>47</v>
      </c>
      <c r="U43" s="18">
        <v>0</v>
      </c>
      <c r="V43" s="17">
        <v>0</v>
      </c>
      <c r="W43" s="16" t="s">
        <v>47</v>
      </c>
      <c r="X43" s="18">
        <v>0</v>
      </c>
      <c r="Y43" s="16" t="s">
        <v>47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2500000</v>
      </c>
      <c r="AH43" s="23"/>
      <c r="AI43" s="23"/>
      <c r="AJ43" s="24"/>
      <c r="AK43" s="2" t="str">
        <f t="shared" si="0"/>
        <v>OK</v>
      </c>
      <c r="AL43" t="str">
        <f>IF(D43&lt;&gt;"",IF(AK43&lt;&gt;"OK",IF(IFERROR(VLOOKUP(C43&amp;D43,[1]Radicacion!$J$2:$EI$30174,2,0),VLOOKUP(D43,[1]Radicacion!$J$2:$L$30174,2,0))&lt;&gt;"","NO EXIGIBLES"),""),"")</f>
        <v/>
      </c>
    </row>
    <row r="44" spans="1:38">
      <c r="A44" s="14">
        <v>36</v>
      </c>
      <c r="B44" s="15" t="s">
        <v>46</v>
      </c>
      <c r="C44" s="14" t="s">
        <v>47</v>
      </c>
      <c r="D44" s="14" t="s">
        <v>84</v>
      </c>
      <c r="E44" s="16">
        <v>44438</v>
      </c>
      <c r="F44" s="16">
        <v>44446</v>
      </c>
      <c r="G44" s="17">
        <v>2500000</v>
      </c>
      <c r="H44" s="18">
        <v>0</v>
      </c>
      <c r="I44" s="25"/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2500000</v>
      </c>
      <c r="P44" s="20">
        <v>779207</v>
      </c>
      <c r="Q44" s="17">
        <v>2500000</v>
      </c>
      <c r="R44" s="18">
        <v>0</v>
      </c>
      <c r="S44" s="18">
        <v>0</v>
      </c>
      <c r="T44" s="16" t="s">
        <v>47</v>
      </c>
      <c r="U44" s="18">
        <v>0</v>
      </c>
      <c r="V44" s="17">
        <v>0</v>
      </c>
      <c r="W44" s="16" t="s">
        <v>47</v>
      </c>
      <c r="X44" s="18">
        <v>0</v>
      </c>
      <c r="Y44" s="16" t="s">
        <v>47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2500000</v>
      </c>
      <c r="AH44" s="23"/>
      <c r="AI44" s="23"/>
      <c r="AJ44" s="24"/>
      <c r="AK44" s="2" t="str">
        <f t="shared" si="0"/>
        <v>OK</v>
      </c>
      <c r="AL44" t="str">
        <f>IF(D44&lt;&gt;"",IF(AK44&lt;&gt;"OK",IF(IFERROR(VLOOKUP(C44&amp;D44,[1]Radicacion!$J$2:$EI$30174,2,0),VLOOKUP(D44,[1]Radicacion!$J$2:$L$30174,2,0))&lt;&gt;"","NO EXIGIBLES"),""),"")</f>
        <v/>
      </c>
    </row>
    <row r="45" spans="1:38">
      <c r="A45" s="14">
        <v>37</v>
      </c>
      <c r="B45" s="15" t="s">
        <v>46</v>
      </c>
      <c r="C45" s="14" t="s">
        <v>47</v>
      </c>
      <c r="D45" s="14" t="s">
        <v>85</v>
      </c>
      <c r="E45" s="16">
        <v>44438</v>
      </c>
      <c r="F45" s="16">
        <v>44446</v>
      </c>
      <c r="G45" s="17">
        <v>2500000</v>
      </c>
      <c r="H45" s="18">
        <v>0</v>
      </c>
      <c r="I45" s="25"/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2500000</v>
      </c>
      <c r="P45" s="20">
        <v>779208</v>
      </c>
      <c r="Q45" s="17">
        <v>2500000</v>
      </c>
      <c r="R45" s="18">
        <v>0</v>
      </c>
      <c r="S45" s="18">
        <v>0</v>
      </c>
      <c r="T45" s="16" t="s">
        <v>47</v>
      </c>
      <c r="U45" s="18">
        <v>0</v>
      </c>
      <c r="V45" s="17">
        <v>0</v>
      </c>
      <c r="W45" s="16" t="s">
        <v>47</v>
      </c>
      <c r="X45" s="18">
        <v>0</v>
      </c>
      <c r="Y45" s="16" t="s">
        <v>47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2500000</v>
      </c>
      <c r="AH45" s="23"/>
      <c r="AI45" s="23"/>
      <c r="AJ45" s="24"/>
      <c r="AK45" s="2" t="str">
        <f t="shared" si="0"/>
        <v>OK</v>
      </c>
      <c r="AL45" t="str">
        <f>IF(D45&lt;&gt;"",IF(AK45&lt;&gt;"OK",IF(IFERROR(VLOOKUP(C45&amp;D45,[1]Radicacion!$J$2:$EI$30174,2,0),VLOOKUP(D45,[1]Radicacion!$J$2:$L$30174,2,0))&lt;&gt;"","NO EXIGIBLES"),""),"")</f>
        <v/>
      </c>
    </row>
    <row r="46" spans="1:38">
      <c r="A46" s="14">
        <v>38</v>
      </c>
      <c r="B46" s="15" t="s">
        <v>46</v>
      </c>
      <c r="C46" s="14" t="s">
        <v>47</v>
      </c>
      <c r="D46" s="14" t="s">
        <v>86</v>
      </c>
      <c r="E46" s="16">
        <v>44438</v>
      </c>
      <c r="F46" s="16">
        <v>44449</v>
      </c>
      <c r="G46" s="17">
        <v>2500000</v>
      </c>
      <c r="H46" s="18">
        <v>0</v>
      </c>
      <c r="I46" s="25"/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2500000</v>
      </c>
      <c r="P46" s="20">
        <v>779621</v>
      </c>
      <c r="Q46" s="17">
        <v>2500000</v>
      </c>
      <c r="R46" s="18">
        <v>0</v>
      </c>
      <c r="S46" s="18">
        <v>0</v>
      </c>
      <c r="T46" s="16" t="s">
        <v>47</v>
      </c>
      <c r="U46" s="18">
        <v>0</v>
      </c>
      <c r="V46" s="17">
        <v>0</v>
      </c>
      <c r="W46" s="16" t="s">
        <v>47</v>
      </c>
      <c r="X46" s="18">
        <v>0</v>
      </c>
      <c r="Y46" s="16" t="s">
        <v>47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2500000</v>
      </c>
      <c r="AH46" s="23"/>
      <c r="AI46" s="23"/>
      <c r="AJ46" s="24"/>
      <c r="AK46" s="2" t="str">
        <f t="shared" si="0"/>
        <v>OK</v>
      </c>
      <c r="AL46" t="str">
        <f>IF(D46&lt;&gt;"",IF(AK46&lt;&gt;"OK",IF(IFERROR(VLOOKUP(C46&amp;D46,[1]Radicacion!$J$2:$EI$30174,2,0),VLOOKUP(D46,[1]Radicacion!$J$2:$L$30174,2,0))&lt;&gt;"","NO EXIGIBLES"),""),"")</f>
        <v/>
      </c>
    </row>
    <row r="47" spans="1:38">
      <c r="A47" s="14">
        <v>39</v>
      </c>
      <c r="B47" s="15" t="s">
        <v>46</v>
      </c>
      <c r="C47" s="14" t="s">
        <v>47</v>
      </c>
      <c r="D47" s="14" t="s">
        <v>87</v>
      </c>
      <c r="E47" s="16">
        <v>44438</v>
      </c>
      <c r="F47" s="16">
        <v>44449</v>
      </c>
      <c r="G47" s="17">
        <v>2500000</v>
      </c>
      <c r="H47" s="18">
        <v>0</v>
      </c>
      <c r="I47" s="25"/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2500000</v>
      </c>
      <c r="P47" s="20">
        <v>779624</v>
      </c>
      <c r="Q47" s="17">
        <v>2500000</v>
      </c>
      <c r="R47" s="18">
        <v>0</v>
      </c>
      <c r="S47" s="18">
        <v>0</v>
      </c>
      <c r="T47" s="16" t="s">
        <v>47</v>
      </c>
      <c r="U47" s="18">
        <v>0</v>
      </c>
      <c r="V47" s="17">
        <v>0</v>
      </c>
      <c r="W47" s="16" t="s">
        <v>47</v>
      </c>
      <c r="X47" s="18">
        <v>0</v>
      </c>
      <c r="Y47" s="16" t="s">
        <v>47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2500000</v>
      </c>
      <c r="AH47" s="23"/>
      <c r="AI47" s="23"/>
      <c r="AJ47" s="24"/>
      <c r="AK47" s="2" t="str">
        <f t="shared" si="0"/>
        <v>OK</v>
      </c>
      <c r="AL47" t="str">
        <f>IF(D47&lt;&gt;"",IF(AK47&lt;&gt;"OK",IF(IFERROR(VLOOKUP(C47&amp;D47,[1]Radicacion!$J$2:$EI$30174,2,0),VLOOKUP(D47,[1]Radicacion!$J$2:$L$30174,2,0))&lt;&gt;"","NO EXIGIBLES"),""),"")</f>
        <v/>
      </c>
    </row>
    <row r="48" spans="1:38">
      <c r="A48" s="14">
        <v>40</v>
      </c>
      <c r="B48" s="15" t="s">
        <v>46</v>
      </c>
      <c r="C48" s="14" t="s">
        <v>47</v>
      </c>
      <c r="D48" s="14" t="s">
        <v>88</v>
      </c>
      <c r="E48" s="16">
        <v>44438</v>
      </c>
      <c r="F48" s="16">
        <v>44449</v>
      </c>
      <c r="G48" s="17">
        <v>2500000</v>
      </c>
      <c r="H48" s="18">
        <v>0</v>
      </c>
      <c r="I48" s="25"/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2500000</v>
      </c>
      <c r="P48" s="20">
        <v>779625</v>
      </c>
      <c r="Q48" s="17">
        <v>2500000</v>
      </c>
      <c r="R48" s="18">
        <v>0</v>
      </c>
      <c r="S48" s="18">
        <v>0</v>
      </c>
      <c r="T48" s="16" t="s">
        <v>47</v>
      </c>
      <c r="U48" s="18">
        <v>0</v>
      </c>
      <c r="V48" s="17">
        <v>0</v>
      </c>
      <c r="W48" s="16" t="s">
        <v>47</v>
      </c>
      <c r="X48" s="18">
        <v>0</v>
      </c>
      <c r="Y48" s="16" t="s">
        <v>47</v>
      </c>
      <c r="Z48" s="18">
        <v>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2500000</v>
      </c>
      <c r="AH48" s="23"/>
      <c r="AI48" s="23"/>
      <c r="AJ48" s="24"/>
      <c r="AK48" s="2" t="str">
        <f t="shared" si="0"/>
        <v>OK</v>
      </c>
      <c r="AL48" t="str">
        <f>IF(D48&lt;&gt;"",IF(AK48&lt;&gt;"OK",IF(IFERROR(VLOOKUP(C48&amp;D48,[1]Radicacion!$J$2:$EI$30174,2,0),VLOOKUP(D48,[1]Radicacion!$J$2:$L$30174,2,0))&lt;&gt;"","NO EXIGIBLES"),""),"")</f>
        <v/>
      </c>
    </row>
    <row r="49" spans="1:38">
      <c r="A49" s="14">
        <v>41</v>
      </c>
      <c r="B49" s="15" t="s">
        <v>46</v>
      </c>
      <c r="C49" s="14" t="s">
        <v>47</v>
      </c>
      <c r="D49" s="14" t="s">
        <v>89</v>
      </c>
      <c r="E49" s="16">
        <v>44438</v>
      </c>
      <c r="F49" s="16">
        <v>44449</v>
      </c>
      <c r="G49" s="17">
        <v>2500000</v>
      </c>
      <c r="H49" s="18">
        <v>0</v>
      </c>
      <c r="I49" s="25"/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2500000</v>
      </c>
      <c r="P49" s="20">
        <v>779626</v>
      </c>
      <c r="Q49" s="17">
        <v>2500000</v>
      </c>
      <c r="R49" s="18">
        <v>0</v>
      </c>
      <c r="S49" s="18">
        <v>0</v>
      </c>
      <c r="T49" s="16" t="s">
        <v>47</v>
      </c>
      <c r="U49" s="18">
        <v>0</v>
      </c>
      <c r="V49" s="17">
        <v>0</v>
      </c>
      <c r="W49" s="16" t="s">
        <v>47</v>
      </c>
      <c r="X49" s="18">
        <v>0</v>
      </c>
      <c r="Y49" s="16" t="s">
        <v>47</v>
      </c>
      <c r="Z49" s="18">
        <v>0</v>
      </c>
      <c r="AA49" s="25"/>
      <c r="AB49" s="18">
        <v>0</v>
      </c>
      <c r="AC49" s="18">
        <v>0</v>
      </c>
      <c r="AD49" s="25"/>
      <c r="AE49" s="17">
        <v>0</v>
      </c>
      <c r="AF49" s="17">
        <v>0</v>
      </c>
      <c r="AG49" s="17">
        <v>2500000</v>
      </c>
      <c r="AH49" s="23"/>
      <c r="AI49" s="23"/>
      <c r="AJ49" s="24"/>
      <c r="AK49" s="2" t="str">
        <f t="shared" si="0"/>
        <v>OK</v>
      </c>
      <c r="AL49" t="str">
        <f>IF(D49&lt;&gt;"",IF(AK49&lt;&gt;"OK",IF(IFERROR(VLOOKUP(C49&amp;D49,[1]Radicacion!$J$2:$EI$30174,2,0),VLOOKUP(D49,[1]Radicacion!$J$2:$L$30174,2,0))&lt;&gt;"","NO EXIGIBLES"),""),"")</f>
        <v/>
      </c>
    </row>
    <row r="50" spans="1:38">
      <c r="A50" s="14">
        <v>42</v>
      </c>
      <c r="B50" s="15" t="s">
        <v>46</v>
      </c>
      <c r="C50" s="14" t="s">
        <v>47</v>
      </c>
      <c r="D50" s="14" t="s">
        <v>90</v>
      </c>
      <c r="E50" s="16">
        <v>44438</v>
      </c>
      <c r="F50" s="16">
        <v>44449</v>
      </c>
      <c r="G50" s="17">
        <v>2500000</v>
      </c>
      <c r="H50" s="18">
        <v>0</v>
      </c>
      <c r="I50" s="25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2500000</v>
      </c>
      <c r="P50" s="20">
        <v>779627</v>
      </c>
      <c r="Q50" s="17">
        <v>2500000</v>
      </c>
      <c r="R50" s="18">
        <v>0</v>
      </c>
      <c r="S50" s="18">
        <v>0</v>
      </c>
      <c r="T50" s="16" t="s">
        <v>47</v>
      </c>
      <c r="U50" s="18">
        <v>0</v>
      </c>
      <c r="V50" s="17">
        <v>0</v>
      </c>
      <c r="W50" s="16" t="s">
        <v>47</v>
      </c>
      <c r="X50" s="18">
        <v>0</v>
      </c>
      <c r="Y50" s="16" t="s">
        <v>47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2500000</v>
      </c>
      <c r="AH50" s="23"/>
      <c r="AI50" s="23"/>
      <c r="AJ50" s="24"/>
      <c r="AK50" s="2" t="str">
        <f t="shared" si="0"/>
        <v>OK</v>
      </c>
      <c r="AL50" t="str">
        <f>IF(D50&lt;&gt;"",IF(AK50&lt;&gt;"OK",IF(IFERROR(VLOOKUP(C50&amp;D50,[1]Radicacion!$J$2:$EI$30174,2,0),VLOOKUP(D50,[1]Radicacion!$J$2:$L$30174,2,0))&lt;&gt;"","NO EXIGIBLES"),""),"")</f>
        <v/>
      </c>
    </row>
    <row r="51" spans="1:38">
      <c r="A51" s="14">
        <v>43</v>
      </c>
      <c r="B51" s="15" t="s">
        <v>46</v>
      </c>
      <c r="C51" s="14" t="s">
        <v>47</v>
      </c>
      <c r="D51" s="14" t="s">
        <v>91</v>
      </c>
      <c r="E51" s="16">
        <v>44438</v>
      </c>
      <c r="F51" s="16">
        <v>44449</v>
      </c>
      <c r="G51" s="17">
        <v>2500000</v>
      </c>
      <c r="H51" s="18">
        <v>0</v>
      </c>
      <c r="I51" s="25"/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2500000</v>
      </c>
      <c r="P51" s="20">
        <v>779628</v>
      </c>
      <c r="Q51" s="17">
        <v>2500000</v>
      </c>
      <c r="R51" s="18">
        <v>0</v>
      </c>
      <c r="S51" s="18">
        <v>0</v>
      </c>
      <c r="T51" s="16" t="s">
        <v>47</v>
      </c>
      <c r="U51" s="18">
        <v>0</v>
      </c>
      <c r="V51" s="17">
        <v>0</v>
      </c>
      <c r="W51" s="16" t="s">
        <v>47</v>
      </c>
      <c r="X51" s="18">
        <v>0</v>
      </c>
      <c r="Y51" s="16" t="s">
        <v>47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2500000</v>
      </c>
      <c r="AH51" s="23"/>
      <c r="AI51" s="23"/>
      <c r="AJ51" s="24"/>
      <c r="AK51" s="2" t="str">
        <f t="shared" si="0"/>
        <v>OK</v>
      </c>
      <c r="AL51" t="str">
        <f>IF(D51&lt;&gt;"",IF(AK51&lt;&gt;"OK",IF(IFERROR(VLOOKUP(C51&amp;D51,[1]Radicacion!$J$2:$EI$30174,2,0),VLOOKUP(D51,[1]Radicacion!$J$2:$L$30174,2,0))&lt;&gt;"","NO EXIGIBLES"),""),"")</f>
        <v/>
      </c>
    </row>
    <row r="52" spans="1:38">
      <c r="A52" s="14">
        <v>44</v>
      </c>
      <c r="B52" s="15" t="s">
        <v>46</v>
      </c>
      <c r="C52" s="14" t="s">
        <v>47</v>
      </c>
      <c r="D52" s="14" t="s">
        <v>92</v>
      </c>
      <c r="E52" s="16">
        <v>44438</v>
      </c>
      <c r="F52" s="16">
        <v>44449</v>
      </c>
      <c r="G52" s="17">
        <v>2500000</v>
      </c>
      <c r="H52" s="18">
        <v>0</v>
      </c>
      <c r="I52" s="25"/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2500000</v>
      </c>
      <c r="P52" s="20">
        <v>779629</v>
      </c>
      <c r="Q52" s="17">
        <v>2500000</v>
      </c>
      <c r="R52" s="18">
        <v>0</v>
      </c>
      <c r="S52" s="18">
        <v>0</v>
      </c>
      <c r="T52" s="16" t="s">
        <v>47</v>
      </c>
      <c r="U52" s="18">
        <v>0</v>
      </c>
      <c r="V52" s="17">
        <v>0</v>
      </c>
      <c r="W52" s="16" t="s">
        <v>47</v>
      </c>
      <c r="X52" s="18">
        <v>0</v>
      </c>
      <c r="Y52" s="16" t="s">
        <v>47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2500000</v>
      </c>
      <c r="AH52" s="23"/>
      <c r="AI52" s="23"/>
      <c r="AJ52" s="24"/>
      <c r="AK52" s="2" t="str">
        <f t="shared" si="0"/>
        <v>OK</v>
      </c>
      <c r="AL52" t="str">
        <f>IF(D52&lt;&gt;"",IF(AK52&lt;&gt;"OK",IF(IFERROR(VLOOKUP(C52&amp;D52,[1]Radicacion!$J$2:$EI$30174,2,0),VLOOKUP(D52,[1]Radicacion!$J$2:$L$30174,2,0))&lt;&gt;"","NO EXIGIBLES"),""),"")</f>
        <v/>
      </c>
    </row>
    <row r="53" spans="1:38">
      <c r="A53" s="14">
        <v>45</v>
      </c>
      <c r="B53" s="15" t="s">
        <v>46</v>
      </c>
      <c r="C53" s="14" t="s">
        <v>47</v>
      </c>
      <c r="D53" s="14" t="s">
        <v>93</v>
      </c>
      <c r="E53" s="16">
        <v>44438</v>
      </c>
      <c r="F53" s="16">
        <v>44446</v>
      </c>
      <c r="G53" s="17">
        <v>1923080</v>
      </c>
      <c r="H53" s="18">
        <v>0</v>
      </c>
      <c r="I53" s="25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1923080</v>
      </c>
      <c r="P53" s="20">
        <v>780035</v>
      </c>
      <c r="Q53" s="17">
        <v>1923080</v>
      </c>
      <c r="R53" s="18">
        <v>0</v>
      </c>
      <c r="S53" s="18">
        <v>0</v>
      </c>
      <c r="T53" s="16" t="s">
        <v>47</v>
      </c>
      <c r="U53" s="18">
        <v>0</v>
      </c>
      <c r="V53" s="17">
        <v>0</v>
      </c>
      <c r="W53" s="16" t="s">
        <v>47</v>
      </c>
      <c r="X53" s="18">
        <v>0</v>
      </c>
      <c r="Y53" s="16" t="s">
        <v>47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1923080</v>
      </c>
      <c r="AH53" s="23"/>
      <c r="AI53" s="23"/>
      <c r="AJ53" s="24"/>
      <c r="AK53" s="2" t="str">
        <f t="shared" si="0"/>
        <v>OK</v>
      </c>
      <c r="AL53" t="str">
        <f>IF(D53&lt;&gt;"",IF(AK53&lt;&gt;"OK",IF(IFERROR(VLOOKUP(C53&amp;D53,[1]Radicacion!$J$2:$EI$30174,2,0),VLOOKUP(D53,[1]Radicacion!$J$2:$L$30174,2,0))&lt;&gt;"","NO EXIGIBLES"),""),"")</f>
        <v/>
      </c>
    </row>
    <row r="54" spans="1:38">
      <c r="A54" s="14">
        <v>46</v>
      </c>
      <c r="B54" s="15" t="s">
        <v>46</v>
      </c>
      <c r="C54" s="14" t="s">
        <v>47</v>
      </c>
      <c r="D54" s="14" t="s">
        <v>94</v>
      </c>
      <c r="E54" s="16">
        <v>44438</v>
      </c>
      <c r="F54" s="16">
        <v>44449</v>
      </c>
      <c r="G54" s="17">
        <v>2500000</v>
      </c>
      <c r="H54" s="18">
        <v>0</v>
      </c>
      <c r="I54" s="25"/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2500000</v>
      </c>
      <c r="P54" s="20">
        <v>780037</v>
      </c>
      <c r="Q54" s="17">
        <v>2500000</v>
      </c>
      <c r="R54" s="18">
        <v>0</v>
      </c>
      <c r="S54" s="18">
        <v>0</v>
      </c>
      <c r="T54" s="16" t="s">
        <v>47</v>
      </c>
      <c r="U54" s="18">
        <v>0</v>
      </c>
      <c r="V54" s="17">
        <v>0</v>
      </c>
      <c r="W54" s="16" t="s">
        <v>47</v>
      </c>
      <c r="X54" s="18">
        <v>0</v>
      </c>
      <c r="Y54" s="16" t="s">
        <v>47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2500000</v>
      </c>
      <c r="AH54" s="23"/>
      <c r="AI54" s="23"/>
      <c r="AJ54" s="24"/>
      <c r="AK54" s="2" t="str">
        <f t="shared" si="0"/>
        <v>OK</v>
      </c>
      <c r="AL54" t="str">
        <f>IF(D54&lt;&gt;"",IF(AK54&lt;&gt;"OK",IF(IFERROR(VLOOKUP(C54&amp;D54,[1]Radicacion!$J$2:$EI$30174,2,0),VLOOKUP(D54,[1]Radicacion!$J$2:$L$30174,2,0))&lt;&gt;"","NO EXIGIBLES"),""),"")</f>
        <v/>
      </c>
    </row>
    <row r="55" spans="1:38">
      <c r="A55" s="14">
        <v>47</v>
      </c>
      <c r="B55" s="15" t="s">
        <v>46</v>
      </c>
      <c r="C55" s="14" t="s">
        <v>47</v>
      </c>
      <c r="D55" s="14" t="s">
        <v>95</v>
      </c>
      <c r="E55" s="16">
        <v>44438</v>
      </c>
      <c r="F55" s="16">
        <v>44446</v>
      </c>
      <c r="G55" s="17">
        <v>2500000</v>
      </c>
      <c r="H55" s="18">
        <v>0</v>
      </c>
      <c r="I55" s="25"/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2500000</v>
      </c>
      <c r="P55" s="20">
        <v>780071</v>
      </c>
      <c r="Q55" s="17">
        <v>2500000</v>
      </c>
      <c r="R55" s="18">
        <v>0</v>
      </c>
      <c r="S55" s="18">
        <v>0</v>
      </c>
      <c r="T55" s="16" t="s">
        <v>47</v>
      </c>
      <c r="U55" s="18">
        <v>0</v>
      </c>
      <c r="V55" s="17">
        <v>0</v>
      </c>
      <c r="W55" s="16" t="s">
        <v>47</v>
      </c>
      <c r="X55" s="18">
        <v>0</v>
      </c>
      <c r="Y55" s="16" t="s">
        <v>47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2500000</v>
      </c>
      <c r="AH55" s="23"/>
      <c r="AI55" s="23"/>
      <c r="AJ55" s="24"/>
      <c r="AK55" s="2" t="str">
        <f t="shared" si="0"/>
        <v>OK</v>
      </c>
      <c r="AL55" t="str">
        <f>IF(D55&lt;&gt;"",IF(AK55&lt;&gt;"OK",IF(IFERROR(VLOOKUP(C55&amp;D55,[1]Radicacion!$J$2:$EI$30174,2,0),VLOOKUP(D55,[1]Radicacion!$J$2:$L$30174,2,0))&lt;&gt;"","NO EXIGIBLES"),""),"")</f>
        <v/>
      </c>
    </row>
    <row r="56" spans="1:38">
      <c r="A56" s="14">
        <v>48</v>
      </c>
      <c r="B56" s="15" t="s">
        <v>46</v>
      </c>
      <c r="C56" s="14" t="s">
        <v>47</v>
      </c>
      <c r="D56" s="14" t="s">
        <v>96</v>
      </c>
      <c r="E56" s="16">
        <v>44438</v>
      </c>
      <c r="F56" s="16">
        <v>44446</v>
      </c>
      <c r="G56" s="17">
        <v>2500000</v>
      </c>
      <c r="H56" s="18">
        <v>0</v>
      </c>
      <c r="I56" s="25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2500000</v>
      </c>
      <c r="P56" s="20">
        <v>780072</v>
      </c>
      <c r="Q56" s="17">
        <v>2500000</v>
      </c>
      <c r="R56" s="18">
        <v>0</v>
      </c>
      <c r="S56" s="18">
        <v>0</v>
      </c>
      <c r="T56" s="16" t="s">
        <v>47</v>
      </c>
      <c r="U56" s="18">
        <v>0</v>
      </c>
      <c r="V56" s="17">
        <v>0</v>
      </c>
      <c r="W56" s="16" t="s">
        <v>47</v>
      </c>
      <c r="X56" s="18">
        <v>0</v>
      </c>
      <c r="Y56" s="16" t="s">
        <v>47</v>
      </c>
      <c r="Z56" s="18">
        <v>0</v>
      </c>
      <c r="AA56" s="25"/>
      <c r="AB56" s="18">
        <v>0</v>
      </c>
      <c r="AC56" s="18">
        <v>0</v>
      </c>
      <c r="AD56" s="25"/>
      <c r="AE56" s="17">
        <v>0</v>
      </c>
      <c r="AF56" s="17">
        <v>0</v>
      </c>
      <c r="AG56" s="17">
        <v>2500000</v>
      </c>
      <c r="AH56" s="23"/>
      <c r="AI56" s="23"/>
      <c r="AJ56" s="24"/>
      <c r="AK56" s="2" t="str">
        <f t="shared" si="0"/>
        <v>OK</v>
      </c>
      <c r="AL56" t="str">
        <f>IF(D56&lt;&gt;"",IF(AK56&lt;&gt;"OK",IF(IFERROR(VLOOKUP(C56&amp;D56,[1]Radicacion!$J$2:$EI$30174,2,0),VLOOKUP(D56,[1]Radicacion!$J$2:$L$30174,2,0))&lt;&gt;"","NO EXIGIBLES"),""),"")</f>
        <v/>
      </c>
    </row>
    <row r="57" spans="1:38">
      <c r="A57" s="14">
        <v>49</v>
      </c>
      <c r="B57" s="15" t="s">
        <v>46</v>
      </c>
      <c r="C57" s="14" t="s">
        <v>47</v>
      </c>
      <c r="D57" s="14" t="s">
        <v>97</v>
      </c>
      <c r="E57" s="16">
        <v>44438</v>
      </c>
      <c r="F57" s="16">
        <v>44446</v>
      </c>
      <c r="G57" s="17">
        <v>2500000</v>
      </c>
      <c r="H57" s="18">
        <v>0</v>
      </c>
      <c r="I57" s="25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2500000</v>
      </c>
      <c r="P57" s="20">
        <v>780073</v>
      </c>
      <c r="Q57" s="17">
        <v>2500000</v>
      </c>
      <c r="R57" s="18">
        <v>0</v>
      </c>
      <c r="S57" s="18">
        <v>0</v>
      </c>
      <c r="T57" s="16" t="s">
        <v>47</v>
      </c>
      <c r="U57" s="18">
        <v>0</v>
      </c>
      <c r="V57" s="17">
        <v>0</v>
      </c>
      <c r="W57" s="16" t="s">
        <v>47</v>
      </c>
      <c r="X57" s="18">
        <v>0</v>
      </c>
      <c r="Y57" s="16" t="s">
        <v>47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2500000</v>
      </c>
      <c r="AH57" s="23"/>
      <c r="AI57" s="23"/>
      <c r="AJ57" s="24"/>
      <c r="AK57" s="2" t="str">
        <f t="shared" si="0"/>
        <v>OK</v>
      </c>
      <c r="AL57" t="str">
        <f>IF(D57&lt;&gt;"",IF(AK57&lt;&gt;"OK",IF(IFERROR(VLOOKUP(C57&amp;D57,[1]Radicacion!$J$2:$EI$30174,2,0),VLOOKUP(D57,[1]Radicacion!$J$2:$L$30174,2,0))&lt;&gt;"","NO EXIGIBLES"),""),"")</f>
        <v/>
      </c>
    </row>
    <row r="58" spans="1:38">
      <c r="A58" s="14">
        <v>50</v>
      </c>
      <c r="B58" s="15" t="s">
        <v>46</v>
      </c>
      <c r="C58" s="14" t="s">
        <v>47</v>
      </c>
      <c r="D58" s="14" t="s">
        <v>98</v>
      </c>
      <c r="E58" s="16">
        <v>44438</v>
      </c>
      <c r="F58" s="16">
        <v>44446</v>
      </c>
      <c r="G58" s="17">
        <v>2500000</v>
      </c>
      <c r="H58" s="18">
        <v>0</v>
      </c>
      <c r="I58" s="25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2500000</v>
      </c>
      <c r="P58" s="20">
        <v>780074</v>
      </c>
      <c r="Q58" s="17">
        <v>2500000</v>
      </c>
      <c r="R58" s="18">
        <v>0</v>
      </c>
      <c r="S58" s="18">
        <v>0</v>
      </c>
      <c r="T58" s="16" t="s">
        <v>47</v>
      </c>
      <c r="U58" s="18">
        <v>0</v>
      </c>
      <c r="V58" s="17">
        <v>0</v>
      </c>
      <c r="W58" s="16" t="s">
        <v>47</v>
      </c>
      <c r="X58" s="18">
        <v>0</v>
      </c>
      <c r="Y58" s="16" t="s">
        <v>47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2500000</v>
      </c>
      <c r="AH58" s="23"/>
      <c r="AI58" s="23"/>
      <c r="AJ58" s="24"/>
      <c r="AK58" s="2" t="str">
        <f t="shared" si="0"/>
        <v>OK</v>
      </c>
      <c r="AL58" t="str">
        <f>IF(D58&lt;&gt;"",IF(AK58&lt;&gt;"OK",IF(IFERROR(VLOOKUP(C58&amp;D58,[1]Radicacion!$J$2:$EI$30174,2,0),VLOOKUP(D58,[1]Radicacion!$J$2:$L$30174,2,0))&lt;&gt;"","NO EXIGIBLES"),""),"")</f>
        <v/>
      </c>
    </row>
    <row r="59" spans="1:38">
      <c r="A59" s="14">
        <v>51</v>
      </c>
      <c r="B59" s="15" t="s">
        <v>46</v>
      </c>
      <c r="C59" s="14" t="s">
        <v>47</v>
      </c>
      <c r="D59" s="14" t="s">
        <v>99</v>
      </c>
      <c r="E59" s="16">
        <v>44438</v>
      </c>
      <c r="F59" s="16">
        <v>44446</v>
      </c>
      <c r="G59" s="17">
        <v>2500000</v>
      </c>
      <c r="H59" s="18">
        <v>0</v>
      </c>
      <c r="I59" s="25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2500000</v>
      </c>
      <c r="P59" s="20">
        <v>780598</v>
      </c>
      <c r="Q59" s="17">
        <v>2500000</v>
      </c>
      <c r="R59" s="18">
        <v>0</v>
      </c>
      <c r="S59" s="18">
        <v>0</v>
      </c>
      <c r="T59" s="16" t="s">
        <v>47</v>
      </c>
      <c r="U59" s="18">
        <v>0</v>
      </c>
      <c r="V59" s="17">
        <v>0</v>
      </c>
      <c r="W59" s="16" t="s">
        <v>47</v>
      </c>
      <c r="X59" s="18">
        <v>0</v>
      </c>
      <c r="Y59" s="16" t="s">
        <v>47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2500000</v>
      </c>
      <c r="AH59" s="23"/>
      <c r="AI59" s="23"/>
      <c r="AJ59" s="24"/>
      <c r="AK59" s="2" t="str">
        <f t="shared" si="0"/>
        <v>OK</v>
      </c>
      <c r="AL59" t="str">
        <f>IF(D59&lt;&gt;"",IF(AK59&lt;&gt;"OK",IF(IFERROR(VLOOKUP(C59&amp;D59,[1]Radicacion!$J$2:$EI$30174,2,0),VLOOKUP(D59,[1]Radicacion!$J$2:$L$30174,2,0))&lt;&gt;"","NO EXIGIBLES"),""),"")</f>
        <v/>
      </c>
    </row>
    <row r="60" spans="1:38">
      <c r="A60" s="14">
        <v>52</v>
      </c>
      <c r="B60" s="15" t="s">
        <v>46</v>
      </c>
      <c r="C60" s="14" t="s">
        <v>47</v>
      </c>
      <c r="D60" s="14" t="s">
        <v>100</v>
      </c>
      <c r="E60" s="16">
        <v>44438</v>
      </c>
      <c r="F60" s="16">
        <v>44446</v>
      </c>
      <c r="G60" s="17">
        <v>1538464</v>
      </c>
      <c r="H60" s="18">
        <v>0</v>
      </c>
      <c r="I60" s="25"/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1538464</v>
      </c>
      <c r="P60" s="20">
        <v>780600</v>
      </c>
      <c r="Q60" s="17">
        <v>1538464</v>
      </c>
      <c r="R60" s="18">
        <v>0</v>
      </c>
      <c r="S60" s="18">
        <v>0</v>
      </c>
      <c r="T60" s="16" t="s">
        <v>47</v>
      </c>
      <c r="U60" s="18">
        <v>0</v>
      </c>
      <c r="V60" s="17">
        <v>0</v>
      </c>
      <c r="W60" s="16" t="s">
        <v>47</v>
      </c>
      <c r="X60" s="18">
        <v>0</v>
      </c>
      <c r="Y60" s="16" t="s">
        <v>47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1538464</v>
      </c>
      <c r="AH60" s="23"/>
      <c r="AI60" s="23"/>
      <c r="AJ60" s="24"/>
      <c r="AK60" s="2" t="str">
        <f t="shared" si="0"/>
        <v>OK</v>
      </c>
      <c r="AL60" t="str">
        <f>IF(D60&lt;&gt;"",IF(AK60&lt;&gt;"OK",IF(IFERROR(VLOOKUP(C60&amp;D60,[1]Radicacion!$J$2:$EI$30174,2,0),VLOOKUP(D60,[1]Radicacion!$J$2:$L$30174,2,0))&lt;&gt;"","NO EXIGIBLES"),""),"")</f>
        <v/>
      </c>
    </row>
    <row r="61" spans="1:38">
      <c r="A61" s="14">
        <v>53</v>
      </c>
      <c r="B61" s="15" t="s">
        <v>46</v>
      </c>
      <c r="C61" s="14" t="s">
        <v>47</v>
      </c>
      <c r="D61" s="14" t="s">
        <v>101</v>
      </c>
      <c r="E61" s="16">
        <v>44438</v>
      </c>
      <c r="F61" s="16">
        <v>44449</v>
      </c>
      <c r="G61" s="17">
        <v>2500000</v>
      </c>
      <c r="H61" s="18">
        <v>0</v>
      </c>
      <c r="I61" s="25"/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2500000</v>
      </c>
      <c r="P61" s="20">
        <v>782777</v>
      </c>
      <c r="Q61" s="17">
        <v>2500000</v>
      </c>
      <c r="R61" s="18">
        <v>0</v>
      </c>
      <c r="S61" s="18">
        <v>0</v>
      </c>
      <c r="T61" s="16" t="s">
        <v>47</v>
      </c>
      <c r="U61" s="18">
        <v>0</v>
      </c>
      <c r="V61" s="17">
        <v>0</v>
      </c>
      <c r="W61" s="16" t="s">
        <v>47</v>
      </c>
      <c r="X61" s="18">
        <v>0</v>
      </c>
      <c r="Y61" s="16" t="s">
        <v>47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2500000</v>
      </c>
      <c r="AH61" s="23"/>
      <c r="AI61" s="23"/>
      <c r="AJ61" s="24"/>
      <c r="AK61" s="2" t="str">
        <f t="shared" si="0"/>
        <v>OK</v>
      </c>
      <c r="AL61" t="str">
        <f>IF(D61&lt;&gt;"",IF(AK61&lt;&gt;"OK",IF(IFERROR(VLOOKUP(C61&amp;D61,[1]Radicacion!$J$2:$EI$30174,2,0),VLOOKUP(D61,[1]Radicacion!$J$2:$L$30174,2,0))&lt;&gt;"","NO EXIGIBLES"),""),"")</f>
        <v/>
      </c>
    </row>
    <row r="62" spans="1:38">
      <c r="A62" s="14">
        <v>54</v>
      </c>
      <c r="B62" s="15" t="s">
        <v>46</v>
      </c>
      <c r="C62" s="14" t="s">
        <v>47</v>
      </c>
      <c r="D62" s="14" t="s">
        <v>102</v>
      </c>
      <c r="E62" s="16">
        <v>44438</v>
      </c>
      <c r="F62" s="16">
        <v>44449</v>
      </c>
      <c r="G62" s="17">
        <v>2500000</v>
      </c>
      <c r="H62" s="18">
        <v>0</v>
      </c>
      <c r="I62" s="25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2500000</v>
      </c>
      <c r="P62" s="20">
        <v>782778</v>
      </c>
      <c r="Q62" s="17">
        <v>2500000</v>
      </c>
      <c r="R62" s="18">
        <v>0</v>
      </c>
      <c r="S62" s="18">
        <v>0</v>
      </c>
      <c r="T62" s="16" t="s">
        <v>47</v>
      </c>
      <c r="U62" s="18">
        <v>0</v>
      </c>
      <c r="V62" s="17">
        <v>0</v>
      </c>
      <c r="W62" s="16" t="s">
        <v>47</v>
      </c>
      <c r="X62" s="18">
        <v>0</v>
      </c>
      <c r="Y62" s="16" t="s">
        <v>47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2500000</v>
      </c>
      <c r="AH62" s="23"/>
      <c r="AI62" s="23"/>
      <c r="AJ62" s="24"/>
      <c r="AK62" s="2" t="str">
        <f t="shared" si="0"/>
        <v>OK</v>
      </c>
      <c r="AL62" t="str">
        <f>IF(D62&lt;&gt;"",IF(AK62&lt;&gt;"OK",IF(IFERROR(VLOOKUP(C62&amp;D62,[1]Radicacion!$J$2:$EI$30174,2,0),VLOOKUP(D62,[1]Radicacion!$J$2:$L$30174,2,0))&lt;&gt;"","NO EXIGIBLES"),""),"")</f>
        <v/>
      </c>
    </row>
    <row r="63" spans="1:38">
      <c r="A63" s="14">
        <v>55</v>
      </c>
      <c r="B63" s="15" t="s">
        <v>46</v>
      </c>
      <c r="C63" s="14" t="s">
        <v>47</v>
      </c>
      <c r="D63" s="14" t="s">
        <v>103</v>
      </c>
      <c r="E63" s="16">
        <v>44438</v>
      </c>
      <c r="F63" s="16">
        <v>44449</v>
      </c>
      <c r="G63" s="17">
        <v>2500000</v>
      </c>
      <c r="H63" s="18">
        <v>0</v>
      </c>
      <c r="I63" s="25"/>
      <c r="J63" s="18">
        <v>435000</v>
      </c>
      <c r="K63" s="18">
        <v>0</v>
      </c>
      <c r="L63" s="18">
        <v>0</v>
      </c>
      <c r="M63" s="18">
        <v>0</v>
      </c>
      <c r="N63" s="18">
        <v>435000</v>
      </c>
      <c r="O63" s="18">
        <v>2065000</v>
      </c>
      <c r="P63" s="20">
        <v>782779</v>
      </c>
      <c r="Q63" s="17">
        <v>2500000</v>
      </c>
      <c r="R63" s="18">
        <v>0</v>
      </c>
      <c r="S63" s="18">
        <v>0</v>
      </c>
      <c r="T63" s="16" t="s">
        <v>47</v>
      </c>
      <c r="U63" s="18">
        <v>0</v>
      </c>
      <c r="V63" s="17">
        <v>0</v>
      </c>
      <c r="W63" s="16" t="s">
        <v>47</v>
      </c>
      <c r="X63" s="18">
        <v>0</v>
      </c>
      <c r="Y63" s="16" t="s">
        <v>47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2065000</v>
      </c>
      <c r="AH63" s="23"/>
      <c r="AI63" s="23"/>
      <c r="AJ63" s="24"/>
      <c r="AK63" s="2" t="str">
        <f t="shared" si="0"/>
        <v>OK</v>
      </c>
      <c r="AL63" t="str">
        <f>IF(D63&lt;&gt;"",IF(AK63&lt;&gt;"OK",IF(IFERROR(VLOOKUP(C63&amp;D63,[1]Radicacion!$J$2:$EI$30174,2,0),VLOOKUP(D63,[1]Radicacion!$J$2:$L$30174,2,0))&lt;&gt;"","NO EXIGIBLES"),""),"")</f>
        <v/>
      </c>
    </row>
    <row r="64" spans="1:38">
      <c r="A64" s="14">
        <v>56</v>
      </c>
      <c r="B64" s="15" t="s">
        <v>46</v>
      </c>
      <c r="C64" s="14" t="s">
        <v>47</v>
      </c>
      <c r="D64" s="14" t="s">
        <v>104</v>
      </c>
      <c r="E64" s="16">
        <v>44438</v>
      </c>
      <c r="F64" s="16">
        <v>44449</v>
      </c>
      <c r="G64" s="17">
        <v>2500000</v>
      </c>
      <c r="H64" s="18">
        <v>0</v>
      </c>
      <c r="I64" s="25"/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2500000</v>
      </c>
      <c r="P64" s="20">
        <v>782780</v>
      </c>
      <c r="Q64" s="17">
        <v>2500000</v>
      </c>
      <c r="R64" s="18">
        <v>0</v>
      </c>
      <c r="S64" s="18">
        <v>0</v>
      </c>
      <c r="T64" s="16" t="s">
        <v>47</v>
      </c>
      <c r="U64" s="18">
        <v>0</v>
      </c>
      <c r="V64" s="17">
        <v>0</v>
      </c>
      <c r="W64" s="16" t="s">
        <v>47</v>
      </c>
      <c r="X64" s="18">
        <v>0</v>
      </c>
      <c r="Y64" s="16" t="s">
        <v>47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2500000</v>
      </c>
      <c r="AH64" s="23"/>
      <c r="AI64" s="23"/>
      <c r="AJ64" s="24"/>
      <c r="AK64" s="2" t="str">
        <f t="shared" si="0"/>
        <v>OK</v>
      </c>
      <c r="AL64" t="str">
        <f>IF(D64&lt;&gt;"",IF(AK64&lt;&gt;"OK",IF(IFERROR(VLOOKUP(C64&amp;D64,[1]Radicacion!$J$2:$EI$30174,2,0),VLOOKUP(D64,[1]Radicacion!$J$2:$L$30174,2,0))&lt;&gt;"","NO EXIGIBLES"),""),"")</f>
        <v/>
      </c>
    </row>
    <row r="65" spans="1:38">
      <c r="A65" s="14">
        <v>57</v>
      </c>
      <c r="B65" s="15" t="s">
        <v>46</v>
      </c>
      <c r="C65" s="14" t="s">
        <v>47</v>
      </c>
      <c r="D65" s="14" t="s">
        <v>105</v>
      </c>
      <c r="E65" s="16">
        <v>44438</v>
      </c>
      <c r="F65" s="16">
        <v>44449</v>
      </c>
      <c r="G65" s="17">
        <v>2500000</v>
      </c>
      <c r="H65" s="18">
        <v>0</v>
      </c>
      <c r="I65" s="25"/>
      <c r="J65" s="18">
        <v>2000000</v>
      </c>
      <c r="K65" s="18">
        <v>0</v>
      </c>
      <c r="L65" s="18">
        <v>0</v>
      </c>
      <c r="M65" s="18">
        <v>0</v>
      </c>
      <c r="N65" s="18">
        <v>2000000</v>
      </c>
      <c r="O65" s="18">
        <v>500000</v>
      </c>
      <c r="P65" s="20">
        <v>782893</v>
      </c>
      <c r="Q65" s="17">
        <v>2500000</v>
      </c>
      <c r="R65" s="18">
        <v>0</v>
      </c>
      <c r="S65" s="18">
        <v>0</v>
      </c>
      <c r="T65" s="16" t="s">
        <v>47</v>
      </c>
      <c r="U65" s="18">
        <v>0</v>
      </c>
      <c r="V65" s="17">
        <v>0</v>
      </c>
      <c r="W65" s="16" t="s">
        <v>47</v>
      </c>
      <c r="X65" s="18">
        <v>0</v>
      </c>
      <c r="Y65" s="16" t="s">
        <v>47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500000</v>
      </c>
      <c r="AH65" s="23"/>
      <c r="AI65" s="23"/>
      <c r="AJ65" s="24"/>
      <c r="AK65" s="2" t="str">
        <f t="shared" si="0"/>
        <v>OK</v>
      </c>
      <c r="AL65" t="str">
        <f>IF(D65&lt;&gt;"",IF(AK65&lt;&gt;"OK",IF(IFERROR(VLOOKUP(C65&amp;D65,[1]Radicacion!$J$2:$EI$30174,2,0),VLOOKUP(D65,[1]Radicacion!$J$2:$L$30174,2,0))&lt;&gt;"","NO EXIGIBLES"),""),"")</f>
        <v/>
      </c>
    </row>
    <row r="66" spans="1:38">
      <c r="A66" s="14">
        <v>58</v>
      </c>
      <c r="B66" s="15" t="s">
        <v>46</v>
      </c>
      <c r="C66" s="14" t="s">
        <v>47</v>
      </c>
      <c r="D66" s="14" t="s">
        <v>106</v>
      </c>
      <c r="E66" s="16">
        <v>44438</v>
      </c>
      <c r="F66" s="16">
        <v>44452</v>
      </c>
      <c r="G66" s="17">
        <v>2500000</v>
      </c>
      <c r="H66" s="18">
        <v>0</v>
      </c>
      <c r="I66" s="25"/>
      <c r="J66" s="18">
        <v>0</v>
      </c>
      <c r="K66" s="18">
        <v>183991</v>
      </c>
      <c r="L66" s="18">
        <v>0</v>
      </c>
      <c r="M66" s="18">
        <v>0</v>
      </c>
      <c r="N66" s="18">
        <v>183991</v>
      </c>
      <c r="O66" s="18">
        <v>2316009</v>
      </c>
      <c r="P66" s="20">
        <v>782912</v>
      </c>
      <c r="Q66" s="17">
        <v>2500000</v>
      </c>
      <c r="R66" s="18">
        <v>0</v>
      </c>
      <c r="S66" s="18">
        <v>0</v>
      </c>
      <c r="T66" s="16" t="s">
        <v>47</v>
      </c>
      <c r="U66" s="18">
        <v>0</v>
      </c>
      <c r="V66" s="17">
        <v>0</v>
      </c>
      <c r="W66" s="16" t="s">
        <v>47</v>
      </c>
      <c r="X66" s="18">
        <v>0</v>
      </c>
      <c r="Y66" s="16" t="s">
        <v>47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2316009</v>
      </c>
      <c r="AH66" s="23"/>
      <c r="AI66" s="23"/>
      <c r="AJ66" s="24"/>
      <c r="AK66" s="2" t="str">
        <f t="shared" si="0"/>
        <v>OK</v>
      </c>
      <c r="AL66" t="str">
        <f>IF(D66&lt;&gt;"",IF(AK66&lt;&gt;"OK",IF(IFERROR(VLOOKUP(C66&amp;D66,[1]Radicacion!$J$2:$EI$30174,2,0),VLOOKUP(D66,[1]Radicacion!$J$2:$L$30174,2,0))&lt;&gt;"","NO EXIGIBLES"),""),"")</f>
        <v/>
      </c>
    </row>
    <row r="67" spans="1:38">
      <c r="A67" s="14">
        <v>59</v>
      </c>
      <c r="B67" s="15" t="s">
        <v>46</v>
      </c>
      <c r="C67" s="14" t="s">
        <v>47</v>
      </c>
      <c r="D67" s="14" t="s">
        <v>107</v>
      </c>
      <c r="E67" s="16">
        <v>44438</v>
      </c>
      <c r="F67" s="16">
        <v>44449</v>
      </c>
      <c r="G67" s="17">
        <v>1730772</v>
      </c>
      <c r="H67" s="18">
        <v>0</v>
      </c>
      <c r="I67" s="25"/>
      <c r="J67" s="18">
        <v>898770</v>
      </c>
      <c r="K67" s="18">
        <v>0</v>
      </c>
      <c r="L67" s="18">
        <v>0</v>
      </c>
      <c r="M67" s="18">
        <v>0</v>
      </c>
      <c r="N67" s="18">
        <v>898770</v>
      </c>
      <c r="O67" s="18">
        <v>832002</v>
      </c>
      <c r="P67" s="20">
        <v>782980</v>
      </c>
      <c r="Q67" s="17">
        <v>1730772</v>
      </c>
      <c r="R67" s="18">
        <v>0</v>
      </c>
      <c r="S67" s="18">
        <v>0</v>
      </c>
      <c r="T67" s="16" t="s">
        <v>47</v>
      </c>
      <c r="U67" s="18">
        <v>0</v>
      </c>
      <c r="V67" s="17">
        <v>0</v>
      </c>
      <c r="W67" s="16" t="s">
        <v>47</v>
      </c>
      <c r="X67" s="18">
        <v>0</v>
      </c>
      <c r="Y67" s="16" t="s">
        <v>47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832002</v>
      </c>
      <c r="AH67" s="23"/>
      <c r="AI67" s="23"/>
      <c r="AJ67" s="24"/>
      <c r="AK67" s="2" t="str">
        <f t="shared" si="0"/>
        <v>OK</v>
      </c>
      <c r="AL67" t="str">
        <f>IF(D67&lt;&gt;"",IF(AK67&lt;&gt;"OK",IF(IFERROR(VLOOKUP(C67&amp;D67,[1]Radicacion!$J$2:$EI$30174,2,0),VLOOKUP(D67,[1]Radicacion!$J$2:$L$30174,2,0))&lt;&gt;"","NO EXIGIBLES"),""),"")</f>
        <v/>
      </c>
    </row>
    <row r="68" spans="1:38">
      <c r="A68" s="14">
        <v>60</v>
      </c>
      <c r="B68" s="15" t="s">
        <v>46</v>
      </c>
      <c r="C68" s="14" t="s">
        <v>47</v>
      </c>
      <c r="D68" s="14" t="s">
        <v>108</v>
      </c>
      <c r="E68" s="16">
        <v>44438</v>
      </c>
      <c r="F68" s="16">
        <v>44449</v>
      </c>
      <c r="G68" s="17">
        <v>2256160</v>
      </c>
      <c r="H68" s="18">
        <v>0</v>
      </c>
      <c r="I68" s="25"/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2256160</v>
      </c>
      <c r="P68" s="20">
        <v>782989</v>
      </c>
      <c r="Q68" s="17">
        <v>2256160</v>
      </c>
      <c r="R68" s="18">
        <v>0</v>
      </c>
      <c r="S68" s="18">
        <v>0</v>
      </c>
      <c r="T68" s="16" t="s">
        <v>47</v>
      </c>
      <c r="U68" s="18">
        <v>0</v>
      </c>
      <c r="V68" s="17">
        <v>0</v>
      </c>
      <c r="W68" s="16" t="s">
        <v>47</v>
      </c>
      <c r="X68" s="18">
        <v>0</v>
      </c>
      <c r="Y68" s="16" t="s">
        <v>47</v>
      </c>
      <c r="Z68" s="18">
        <v>0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2256160</v>
      </c>
      <c r="AH68" s="23"/>
      <c r="AI68" s="23"/>
      <c r="AJ68" s="24"/>
      <c r="AK68" s="2" t="str">
        <f t="shared" si="0"/>
        <v>OK</v>
      </c>
      <c r="AL68" t="str">
        <f>IF(D68&lt;&gt;"",IF(AK68&lt;&gt;"OK",IF(IFERROR(VLOOKUP(C68&amp;D68,[1]Radicacion!$J$2:$EI$30174,2,0),VLOOKUP(D68,[1]Radicacion!$J$2:$L$30174,2,0))&lt;&gt;"","NO EXIGIBLES"),""),"")</f>
        <v/>
      </c>
    </row>
    <row r="69" spans="1:38">
      <c r="A69" s="14">
        <v>61</v>
      </c>
      <c r="B69" s="15" t="s">
        <v>46</v>
      </c>
      <c r="C69" s="14" t="s">
        <v>47</v>
      </c>
      <c r="D69" s="14" t="s">
        <v>109</v>
      </c>
      <c r="E69" s="16">
        <v>44439</v>
      </c>
      <c r="F69" s="16">
        <v>44452</v>
      </c>
      <c r="G69" s="17">
        <v>2500000</v>
      </c>
      <c r="H69" s="18">
        <v>0</v>
      </c>
      <c r="I69" s="25"/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2500000</v>
      </c>
      <c r="P69" s="20">
        <v>783266</v>
      </c>
      <c r="Q69" s="17">
        <v>2500000</v>
      </c>
      <c r="R69" s="18">
        <v>0</v>
      </c>
      <c r="S69" s="18">
        <v>0</v>
      </c>
      <c r="T69" s="16" t="s">
        <v>47</v>
      </c>
      <c r="U69" s="18">
        <v>0</v>
      </c>
      <c r="V69" s="17">
        <v>0</v>
      </c>
      <c r="W69" s="16" t="s">
        <v>47</v>
      </c>
      <c r="X69" s="18">
        <v>0</v>
      </c>
      <c r="Y69" s="16" t="s">
        <v>47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2500000</v>
      </c>
      <c r="AH69" s="23"/>
      <c r="AI69" s="23"/>
      <c r="AJ69" s="24"/>
      <c r="AK69" s="2" t="str">
        <f t="shared" si="0"/>
        <v>OK</v>
      </c>
      <c r="AL69" t="str">
        <f>IF(D69&lt;&gt;"",IF(AK69&lt;&gt;"OK",IF(IFERROR(VLOOKUP(C69&amp;D69,[1]Radicacion!$J$2:$EI$30174,2,0),VLOOKUP(D69,[1]Radicacion!$J$2:$L$30174,2,0))&lt;&gt;"","NO EXIGIBLES"),""),"")</f>
        <v/>
      </c>
    </row>
    <row r="70" spans="1:38">
      <c r="A70" s="14">
        <v>62</v>
      </c>
      <c r="B70" s="15" t="s">
        <v>46</v>
      </c>
      <c r="C70" s="14" t="s">
        <v>47</v>
      </c>
      <c r="D70" s="14" t="s">
        <v>110</v>
      </c>
      <c r="E70" s="16">
        <v>44439</v>
      </c>
      <c r="F70" s="16">
        <v>44449</v>
      </c>
      <c r="G70" s="17">
        <v>1730772</v>
      </c>
      <c r="H70" s="18">
        <v>0</v>
      </c>
      <c r="I70" s="25"/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1730772</v>
      </c>
      <c r="P70" s="20">
        <v>786030</v>
      </c>
      <c r="Q70" s="17">
        <v>1730772</v>
      </c>
      <c r="R70" s="18">
        <v>0</v>
      </c>
      <c r="S70" s="18">
        <v>0</v>
      </c>
      <c r="T70" s="16" t="s">
        <v>47</v>
      </c>
      <c r="U70" s="18">
        <v>0</v>
      </c>
      <c r="V70" s="17">
        <v>0</v>
      </c>
      <c r="W70" s="16" t="s">
        <v>47</v>
      </c>
      <c r="X70" s="18">
        <v>0</v>
      </c>
      <c r="Y70" s="16" t="s">
        <v>47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1730772</v>
      </c>
      <c r="AH70" s="23"/>
      <c r="AI70" s="23"/>
      <c r="AJ70" s="24"/>
      <c r="AK70" s="2" t="str">
        <f t="shared" si="0"/>
        <v>OK</v>
      </c>
      <c r="AL70" t="str">
        <f>IF(D70&lt;&gt;"",IF(AK70&lt;&gt;"OK",IF(IFERROR(VLOOKUP(C70&amp;D70,[1]Radicacion!$J$2:$EI$30174,2,0),VLOOKUP(D70,[1]Radicacion!$J$2:$L$30174,2,0))&lt;&gt;"","NO EXIGIBLES"),""),"")</f>
        <v/>
      </c>
    </row>
    <row r="71" spans="1:38">
      <c r="A71" s="14">
        <v>63</v>
      </c>
      <c r="B71" s="15" t="s">
        <v>46</v>
      </c>
      <c r="C71" s="14" t="s">
        <v>47</v>
      </c>
      <c r="D71" s="14" t="s">
        <v>111</v>
      </c>
      <c r="E71" s="16">
        <v>44439</v>
      </c>
      <c r="F71" s="16">
        <v>44449</v>
      </c>
      <c r="G71" s="17">
        <v>65000</v>
      </c>
      <c r="H71" s="18">
        <v>0</v>
      </c>
      <c r="I71" s="25"/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65000</v>
      </c>
      <c r="P71" s="20">
        <v>786144</v>
      </c>
      <c r="Q71" s="17">
        <v>65000</v>
      </c>
      <c r="R71" s="18">
        <v>0</v>
      </c>
      <c r="S71" s="18">
        <v>0</v>
      </c>
      <c r="T71" s="16" t="s">
        <v>47</v>
      </c>
      <c r="U71" s="18">
        <v>0</v>
      </c>
      <c r="V71" s="17">
        <v>0</v>
      </c>
      <c r="W71" s="16" t="s">
        <v>47</v>
      </c>
      <c r="X71" s="18">
        <v>0</v>
      </c>
      <c r="Y71" s="16" t="s">
        <v>47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65000</v>
      </c>
      <c r="AH71" s="23"/>
      <c r="AI71" s="23"/>
      <c r="AJ71" s="24"/>
      <c r="AK71" s="2" t="str">
        <f t="shared" si="0"/>
        <v>OK</v>
      </c>
      <c r="AL71" t="str">
        <f>IF(D71&lt;&gt;"",IF(AK71&lt;&gt;"OK",IF(IFERROR(VLOOKUP(C71&amp;D71,[1]Radicacion!$J$2:$EI$30174,2,0),VLOOKUP(D71,[1]Radicacion!$J$2:$L$30174,2,0))&lt;&gt;"","NO EXIGIBLES"),""),"")</f>
        <v/>
      </c>
    </row>
    <row r="72" spans="1:38">
      <c r="A72" s="14">
        <v>64</v>
      </c>
      <c r="B72" s="15" t="s">
        <v>46</v>
      </c>
      <c r="C72" s="14" t="s">
        <v>47</v>
      </c>
      <c r="D72" s="14" t="s">
        <v>112</v>
      </c>
      <c r="E72" s="16">
        <v>44439</v>
      </c>
      <c r="F72" s="16">
        <v>44446</v>
      </c>
      <c r="G72" s="17">
        <v>2500000</v>
      </c>
      <c r="H72" s="18">
        <v>0</v>
      </c>
      <c r="I72" s="25"/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2500000</v>
      </c>
      <c r="P72" s="20">
        <v>786793</v>
      </c>
      <c r="Q72" s="17">
        <v>2500000</v>
      </c>
      <c r="R72" s="18">
        <v>0</v>
      </c>
      <c r="S72" s="18">
        <v>0</v>
      </c>
      <c r="T72" s="16" t="s">
        <v>47</v>
      </c>
      <c r="U72" s="18">
        <v>0</v>
      </c>
      <c r="V72" s="17">
        <v>0</v>
      </c>
      <c r="W72" s="16" t="s">
        <v>47</v>
      </c>
      <c r="X72" s="18">
        <v>0</v>
      </c>
      <c r="Y72" s="16" t="s">
        <v>47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2500000</v>
      </c>
      <c r="AH72" s="23"/>
      <c r="AI72" s="23"/>
      <c r="AJ72" s="24"/>
      <c r="AK72" s="2" t="str">
        <f t="shared" si="0"/>
        <v>OK</v>
      </c>
      <c r="AL72" t="str">
        <f>IF(D72&lt;&gt;"",IF(AK72&lt;&gt;"OK",IF(IFERROR(VLOOKUP(C72&amp;D72,[1]Radicacion!$J$2:$EI$30174,2,0),VLOOKUP(D72,[1]Radicacion!$J$2:$L$30174,2,0))&lt;&gt;"","NO EXIGIBLES"),""),"")</f>
        <v/>
      </c>
    </row>
    <row r="73" spans="1:38">
      <c r="A73" s="14">
        <v>65</v>
      </c>
      <c r="B73" s="15" t="s">
        <v>46</v>
      </c>
      <c r="C73" s="14" t="s">
        <v>47</v>
      </c>
      <c r="D73" s="14" t="s">
        <v>113</v>
      </c>
      <c r="E73" s="16">
        <v>44439</v>
      </c>
      <c r="F73" s="16">
        <v>44446</v>
      </c>
      <c r="G73" s="17">
        <v>2500000</v>
      </c>
      <c r="H73" s="18">
        <v>0</v>
      </c>
      <c r="I73" s="25"/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2500000</v>
      </c>
      <c r="P73" s="20">
        <v>786794</v>
      </c>
      <c r="Q73" s="17">
        <v>2500000</v>
      </c>
      <c r="R73" s="18">
        <v>0</v>
      </c>
      <c r="S73" s="18">
        <v>0</v>
      </c>
      <c r="T73" s="16" t="s">
        <v>47</v>
      </c>
      <c r="U73" s="18">
        <v>0</v>
      </c>
      <c r="V73" s="17">
        <v>0</v>
      </c>
      <c r="W73" s="16" t="s">
        <v>47</v>
      </c>
      <c r="X73" s="18">
        <v>0</v>
      </c>
      <c r="Y73" s="16" t="s">
        <v>47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2500000</v>
      </c>
      <c r="AH73" s="23"/>
      <c r="AI73" s="23"/>
      <c r="AJ73" s="24"/>
      <c r="AK73" s="2" t="str">
        <f t="shared" si="0"/>
        <v>OK</v>
      </c>
      <c r="AL73" t="str">
        <f>IF(D73&lt;&gt;"",IF(AK73&lt;&gt;"OK",IF(IFERROR(VLOOKUP(C73&amp;D73,[1]Radicacion!$J$2:$EI$30174,2,0),VLOOKUP(D73,[1]Radicacion!$J$2:$L$30174,2,0))&lt;&gt;"","NO EXIGIBLES"),""),"")</f>
        <v/>
      </c>
    </row>
    <row r="74" spans="1:38">
      <c r="A74" s="14">
        <v>66</v>
      </c>
      <c r="B74" s="15" t="s">
        <v>46</v>
      </c>
      <c r="C74" s="14" t="s">
        <v>47</v>
      </c>
      <c r="D74" s="14" t="s">
        <v>114</v>
      </c>
      <c r="E74" s="16">
        <v>44439</v>
      </c>
      <c r="F74" s="16">
        <v>44446</v>
      </c>
      <c r="G74" s="17">
        <v>2500000</v>
      </c>
      <c r="H74" s="18">
        <v>0</v>
      </c>
      <c r="I74" s="25"/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2500000</v>
      </c>
      <c r="P74" s="20">
        <v>786830</v>
      </c>
      <c r="Q74" s="17">
        <v>2500000</v>
      </c>
      <c r="R74" s="18">
        <v>0</v>
      </c>
      <c r="S74" s="18">
        <v>0</v>
      </c>
      <c r="T74" s="16" t="s">
        <v>47</v>
      </c>
      <c r="U74" s="18">
        <v>0</v>
      </c>
      <c r="V74" s="17">
        <v>0</v>
      </c>
      <c r="W74" s="16" t="s">
        <v>47</v>
      </c>
      <c r="X74" s="18">
        <v>0</v>
      </c>
      <c r="Y74" s="16" t="s">
        <v>47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2500000</v>
      </c>
      <c r="AH74" s="23"/>
      <c r="AI74" s="23"/>
      <c r="AJ74" s="24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IF(D74&lt;&gt;"",IF(AK74&lt;&gt;"OK",IF(IFERROR(VLOOKUP(C74&amp;D74,[1]Radicacion!$J$2:$EI$30174,2,0),VLOOKUP(D74,[1]Radicacion!$J$2:$L$30174,2,0))&lt;&gt;"","NO EXIGIBLES"),""),"")</f>
        <v/>
      </c>
    </row>
    <row r="75" spans="1:38">
      <c r="A75" s="14">
        <v>67</v>
      </c>
      <c r="B75" s="15" t="s">
        <v>46</v>
      </c>
      <c r="C75" s="14" t="s">
        <v>47</v>
      </c>
      <c r="D75" s="14" t="s">
        <v>115</v>
      </c>
      <c r="E75" s="16">
        <v>44439</v>
      </c>
      <c r="F75" s="16">
        <v>44449</v>
      </c>
      <c r="G75" s="17">
        <v>1153848</v>
      </c>
      <c r="H75" s="18">
        <v>0</v>
      </c>
      <c r="I75" s="25"/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1153848</v>
      </c>
      <c r="P75" s="20">
        <v>786832</v>
      </c>
      <c r="Q75" s="17">
        <v>1153848</v>
      </c>
      <c r="R75" s="18">
        <v>0</v>
      </c>
      <c r="S75" s="18">
        <v>0</v>
      </c>
      <c r="T75" s="16" t="s">
        <v>47</v>
      </c>
      <c r="U75" s="18">
        <v>0</v>
      </c>
      <c r="V75" s="17">
        <v>0</v>
      </c>
      <c r="W75" s="16" t="s">
        <v>47</v>
      </c>
      <c r="X75" s="18">
        <v>0</v>
      </c>
      <c r="Y75" s="16" t="s">
        <v>47</v>
      </c>
      <c r="Z75" s="18">
        <v>0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1153848</v>
      </c>
      <c r="AH75" s="23"/>
      <c r="AI75" s="23"/>
      <c r="AJ75" s="24"/>
      <c r="AK75" s="2" t="str">
        <f t="shared" si="1"/>
        <v>OK</v>
      </c>
      <c r="AL75" t="str">
        <f>IF(D75&lt;&gt;"",IF(AK75&lt;&gt;"OK",IF(IFERROR(VLOOKUP(C75&amp;D75,[1]Radicacion!$J$2:$EI$30174,2,0),VLOOKUP(D75,[1]Radicacion!$J$2:$L$30174,2,0))&lt;&gt;"","NO EXIGIBLES"),""),"")</f>
        <v/>
      </c>
    </row>
    <row r="76" spans="1:38">
      <c r="A76" s="14">
        <v>68</v>
      </c>
      <c r="B76" s="15" t="s">
        <v>46</v>
      </c>
      <c r="C76" s="14" t="s">
        <v>47</v>
      </c>
      <c r="D76" s="14" t="s">
        <v>116</v>
      </c>
      <c r="E76" s="16">
        <v>44439</v>
      </c>
      <c r="F76" s="16">
        <v>44449</v>
      </c>
      <c r="G76" s="17">
        <v>2500000</v>
      </c>
      <c r="H76" s="18">
        <v>0</v>
      </c>
      <c r="I76" s="25"/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2500000</v>
      </c>
      <c r="P76" s="20">
        <v>786851</v>
      </c>
      <c r="Q76" s="17">
        <v>2500000</v>
      </c>
      <c r="R76" s="18">
        <v>0</v>
      </c>
      <c r="S76" s="18">
        <v>0</v>
      </c>
      <c r="T76" s="16" t="s">
        <v>47</v>
      </c>
      <c r="U76" s="18">
        <v>0</v>
      </c>
      <c r="V76" s="17">
        <v>0</v>
      </c>
      <c r="W76" s="16" t="s">
        <v>47</v>
      </c>
      <c r="X76" s="18">
        <v>0</v>
      </c>
      <c r="Y76" s="16" t="s">
        <v>47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2500000</v>
      </c>
      <c r="AH76" s="23"/>
      <c r="AI76" s="23"/>
      <c r="AJ76" s="24"/>
      <c r="AK76" s="2" t="str">
        <f t="shared" si="1"/>
        <v>OK</v>
      </c>
      <c r="AL76" t="str">
        <f>IF(D76&lt;&gt;"",IF(AK76&lt;&gt;"OK",IF(IFERROR(VLOOKUP(C76&amp;D76,[1]Radicacion!$J$2:$EI$30174,2,0),VLOOKUP(D76,[1]Radicacion!$J$2:$L$30174,2,0))&lt;&gt;"","NO EXIGIBLES"),""),"")</f>
        <v/>
      </c>
    </row>
    <row r="77" spans="1:38">
      <c r="A77" s="14">
        <v>69</v>
      </c>
      <c r="B77" s="15" t="s">
        <v>46</v>
      </c>
      <c r="C77" s="14" t="s">
        <v>47</v>
      </c>
      <c r="D77" s="14" t="s">
        <v>117</v>
      </c>
      <c r="E77" s="16">
        <v>44439</v>
      </c>
      <c r="F77" s="16">
        <v>44449</v>
      </c>
      <c r="G77" s="17">
        <v>2500000</v>
      </c>
      <c r="H77" s="18">
        <v>0</v>
      </c>
      <c r="I77" s="25"/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2500000</v>
      </c>
      <c r="P77" s="20">
        <v>786852</v>
      </c>
      <c r="Q77" s="17">
        <v>2500000</v>
      </c>
      <c r="R77" s="18">
        <v>0</v>
      </c>
      <c r="S77" s="18">
        <v>0</v>
      </c>
      <c r="T77" s="16" t="s">
        <v>47</v>
      </c>
      <c r="U77" s="18">
        <v>0</v>
      </c>
      <c r="V77" s="17">
        <v>0</v>
      </c>
      <c r="W77" s="16" t="s">
        <v>47</v>
      </c>
      <c r="X77" s="18">
        <v>0</v>
      </c>
      <c r="Y77" s="16" t="s">
        <v>47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0</v>
      </c>
      <c r="AG77" s="17">
        <v>2500000</v>
      </c>
      <c r="AH77" s="23"/>
      <c r="AI77" s="23"/>
      <c r="AJ77" s="24"/>
      <c r="AK77" s="2" t="str">
        <f t="shared" si="1"/>
        <v>OK</v>
      </c>
      <c r="AL77" t="str">
        <f>IF(D77&lt;&gt;"",IF(AK77&lt;&gt;"OK",IF(IFERROR(VLOOKUP(C77&amp;D77,[1]Radicacion!$J$2:$EI$30174,2,0),VLOOKUP(D77,[1]Radicacion!$J$2:$L$30174,2,0))&lt;&gt;"","NO EXIGIBLES"),""),"")</f>
        <v/>
      </c>
    </row>
    <row r="78" spans="1:38">
      <c r="A78" s="14">
        <v>70</v>
      </c>
      <c r="B78" s="15" t="s">
        <v>46</v>
      </c>
      <c r="C78" s="14" t="s">
        <v>47</v>
      </c>
      <c r="D78" s="14" t="s">
        <v>118</v>
      </c>
      <c r="E78" s="16">
        <v>44439</v>
      </c>
      <c r="F78" s="16">
        <v>44449</v>
      </c>
      <c r="G78" s="17">
        <v>2500000</v>
      </c>
      <c r="H78" s="18">
        <v>0</v>
      </c>
      <c r="I78" s="25"/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2500000</v>
      </c>
      <c r="P78" s="20">
        <v>786853</v>
      </c>
      <c r="Q78" s="17">
        <v>2500000</v>
      </c>
      <c r="R78" s="18">
        <v>0</v>
      </c>
      <c r="S78" s="18">
        <v>0</v>
      </c>
      <c r="T78" s="16" t="s">
        <v>47</v>
      </c>
      <c r="U78" s="18">
        <v>0</v>
      </c>
      <c r="V78" s="17">
        <v>0</v>
      </c>
      <c r="W78" s="16" t="s">
        <v>47</v>
      </c>
      <c r="X78" s="18">
        <v>0</v>
      </c>
      <c r="Y78" s="16" t="s">
        <v>47</v>
      </c>
      <c r="Z78" s="18">
        <v>0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2500000</v>
      </c>
      <c r="AH78" s="23"/>
      <c r="AI78" s="23"/>
      <c r="AJ78" s="24"/>
      <c r="AK78" s="2" t="str">
        <f t="shared" si="1"/>
        <v>OK</v>
      </c>
      <c r="AL78" t="str">
        <f>IF(D78&lt;&gt;"",IF(AK78&lt;&gt;"OK",IF(IFERROR(VLOOKUP(C78&amp;D78,[1]Radicacion!$J$2:$EI$30174,2,0),VLOOKUP(D78,[1]Radicacion!$J$2:$L$30174,2,0))&lt;&gt;"","NO EXIGIBLES"),""),"")</f>
        <v/>
      </c>
    </row>
    <row r="79" spans="1:38">
      <c r="A79" s="14">
        <v>71</v>
      </c>
      <c r="B79" s="15" t="s">
        <v>46</v>
      </c>
      <c r="C79" s="14" t="s">
        <v>47</v>
      </c>
      <c r="D79" s="14" t="s">
        <v>119</v>
      </c>
      <c r="E79" s="16">
        <v>44439</v>
      </c>
      <c r="F79" s="16">
        <v>44447</v>
      </c>
      <c r="G79" s="17">
        <v>2500000</v>
      </c>
      <c r="H79" s="18">
        <v>0</v>
      </c>
      <c r="I79" s="25"/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2500000</v>
      </c>
      <c r="P79" s="20">
        <v>786859</v>
      </c>
      <c r="Q79" s="17">
        <v>2500000</v>
      </c>
      <c r="R79" s="18">
        <v>0</v>
      </c>
      <c r="S79" s="18">
        <v>0</v>
      </c>
      <c r="T79" s="16" t="s">
        <v>47</v>
      </c>
      <c r="U79" s="18">
        <v>0</v>
      </c>
      <c r="V79" s="17">
        <v>0</v>
      </c>
      <c r="W79" s="16" t="s">
        <v>47</v>
      </c>
      <c r="X79" s="18">
        <v>0</v>
      </c>
      <c r="Y79" s="16" t="s">
        <v>47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2500000</v>
      </c>
      <c r="AH79" s="23"/>
      <c r="AI79" s="23"/>
      <c r="AJ79" s="24"/>
      <c r="AK79" s="2" t="str">
        <f t="shared" si="1"/>
        <v>OK</v>
      </c>
      <c r="AL79" t="str">
        <f>IF(D79&lt;&gt;"",IF(AK79&lt;&gt;"OK",IF(IFERROR(VLOOKUP(C79&amp;D79,[1]Radicacion!$J$2:$EI$30174,2,0),VLOOKUP(D79,[1]Radicacion!$J$2:$L$30174,2,0))&lt;&gt;"","NO EXIGIBLES"),""),"")</f>
        <v/>
      </c>
    </row>
    <row r="80" spans="1:38">
      <c r="A80" s="14">
        <v>72</v>
      </c>
      <c r="B80" s="15" t="s">
        <v>46</v>
      </c>
      <c r="C80" s="14" t="s">
        <v>47</v>
      </c>
      <c r="D80" s="14" t="s">
        <v>120</v>
      </c>
      <c r="E80" s="16">
        <v>44439</v>
      </c>
      <c r="F80" s="16">
        <v>44447</v>
      </c>
      <c r="G80" s="17">
        <v>2500000</v>
      </c>
      <c r="H80" s="18">
        <v>0</v>
      </c>
      <c r="I80" s="25"/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2500000</v>
      </c>
      <c r="P80" s="20">
        <v>786861</v>
      </c>
      <c r="Q80" s="17">
        <v>2500000</v>
      </c>
      <c r="R80" s="18">
        <v>0</v>
      </c>
      <c r="S80" s="18">
        <v>0</v>
      </c>
      <c r="T80" s="16" t="s">
        <v>47</v>
      </c>
      <c r="U80" s="18">
        <v>0</v>
      </c>
      <c r="V80" s="17">
        <v>0</v>
      </c>
      <c r="W80" s="16" t="s">
        <v>47</v>
      </c>
      <c r="X80" s="18">
        <v>0</v>
      </c>
      <c r="Y80" s="16" t="s">
        <v>47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2500000</v>
      </c>
      <c r="AH80" s="23"/>
      <c r="AI80" s="23"/>
      <c r="AJ80" s="24"/>
      <c r="AK80" s="2" t="str">
        <f t="shared" si="1"/>
        <v>OK</v>
      </c>
      <c r="AL80" t="str">
        <f>IF(D80&lt;&gt;"",IF(AK80&lt;&gt;"OK",IF(IFERROR(VLOOKUP(C80&amp;D80,[1]Radicacion!$J$2:$EI$30174,2,0),VLOOKUP(D80,[1]Radicacion!$J$2:$L$30174,2,0))&lt;&gt;"","NO EXIGIBLES"),""),"")</f>
        <v/>
      </c>
    </row>
    <row r="81" spans="1:38">
      <c r="A81" s="14">
        <v>73</v>
      </c>
      <c r="B81" s="15" t="s">
        <v>46</v>
      </c>
      <c r="C81" s="14" t="s">
        <v>47</v>
      </c>
      <c r="D81" s="14" t="s">
        <v>121</v>
      </c>
      <c r="E81" s="16">
        <v>44439</v>
      </c>
      <c r="F81" s="16">
        <v>44447</v>
      </c>
      <c r="G81" s="17">
        <v>2500000</v>
      </c>
      <c r="H81" s="18">
        <v>0</v>
      </c>
      <c r="I81" s="25"/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2500000</v>
      </c>
      <c r="P81" s="20">
        <v>786862</v>
      </c>
      <c r="Q81" s="17">
        <v>2500000</v>
      </c>
      <c r="R81" s="18">
        <v>0</v>
      </c>
      <c r="S81" s="18">
        <v>0</v>
      </c>
      <c r="T81" s="16" t="s">
        <v>47</v>
      </c>
      <c r="U81" s="18">
        <v>0</v>
      </c>
      <c r="V81" s="17">
        <v>0</v>
      </c>
      <c r="W81" s="16" t="s">
        <v>47</v>
      </c>
      <c r="X81" s="18">
        <v>0</v>
      </c>
      <c r="Y81" s="16" t="s">
        <v>47</v>
      </c>
      <c r="Z81" s="18">
        <v>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2500000</v>
      </c>
      <c r="AH81" s="23"/>
      <c r="AI81" s="23"/>
      <c r="AJ81" s="24"/>
      <c r="AK81" s="2" t="str">
        <f t="shared" si="1"/>
        <v>OK</v>
      </c>
      <c r="AL81" t="str">
        <f>IF(D81&lt;&gt;"",IF(AK81&lt;&gt;"OK",IF(IFERROR(VLOOKUP(C81&amp;D81,[1]Radicacion!$J$2:$EI$30174,2,0),VLOOKUP(D81,[1]Radicacion!$J$2:$L$30174,2,0))&lt;&gt;"","NO EXIGIBLES"),""),"")</f>
        <v/>
      </c>
    </row>
    <row r="82" spans="1:38">
      <c r="A82" s="14">
        <v>74</v>
      </c>
      <c r="B82" s="15" t="s">
        <v>46</v>
      </c>
      <c r="C82" s="14" t="s">
        <v>47</v>
      </c>
      <c r="D82" s="14" t="s">
        <v>122</v>
      </c>
      <c r="E82" s="16">
        <v>44439</v>
      </c>
      <c r="F82" s="16">
        <v>44446</v>
      </c>
      <c r="G82" s="17">
        <v>2500000</v>
      </c>
      <c r="H82" s="18">
        <v>0</v>
      </c>
      <c r="I82" s="25"/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2500000</v>
      </c>
      <c r="P82" s="20">
        <v>786865</v>
      </c>
      <c r="Q82" s="17">
        <v>2500000</v>
      </c>
      <c r="R82" s="18">
        <v>0</v>
      </c>
      <c r="S82" s="18">
        <v>0</v>
      </c>
      <c r="T82" s="16" t="s">
        <v>47</v>
      </c>
      <c r="U82" s="18">
        <v>0</v>
      </c>
      <c r="V82" s="17">
        <v>0</v>
      </c>
      <c r="W82" s="16" t="s">
        <v>47</v>
      </c>
      <c r="X82" s="18">
        <v>0</v>
      </c>
      <c r="Y82" s="16" t="s">
        <v>47</v>
      </c>
      <c r="Z82" s="18">
        <v>0</v>
      </c>
      <c r="AA82" s="25"/>
      <c r="AB82" s="18">
        <v>0</v>
      </c>
      <c r="AC82" s="18">
        <v>0</v>
      </c>
      <c r="AD82" s="25"/>
      <c r="AE82" s="17">
        <v>0</v>
      </c>
      <c r="AF82" s="17">
        <v>0</v>
      </c>
      <c r="AG82" s="17">
        <v>2500000</v>
      </c>
      <c r="AH82" s="23"/>
      <c r="AI82" s="23"/>
      <c r="AJ82" s="24"/>
      <c r="AK82" s="2" t="str">
        <f t="shared" si="1"/>
        <v>OK</v>
      </c>
      <c r="AL82" t="str">
        <f>IF(D82&lt;&gt;"",IF(AK82&lt;&gt;"OK",IF(IFERROR(VLOOKUP(C82&amp;D82,[1]Radicacion!$J$2:$EI$30174,2,0),VLOOKUP(D82,[1]Radicacion!$J$2:$L$30174,2,0))&lt;&gt;"","NO EXIGIBLES"),""),"")</f>
        <v/>
      </c>
    </row>
    <row r="83" spans="1:38">
      <c r="A83" s="14">
        <v>75</v>
      </c>
      <c r="B83" s="15" t="s">
        <v>46</v>
      </c>
      <c r="C83" s="14" t="s">
        <v>47</v>
      </c>
      <c r="D83" s="14" t="s">
        <v>123</v>
      </c>
      <c r="E83" s="16">
        <v>44439</v>
      </c>
      <c r="F83" s="16">
        <v>44446</v>
      </c>
      <c r="G83" s="17">
        <v>2500000</v>
      </c>
      <c r="H83" s="18">
        <v>0</v>
      </c>
      <c r="I83" s="25"/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2500000</v>
      </c>
      <c r="P83" s="20">
        <v>786866</v>
      </c>
      <c r="Q83" s="17">
        <v>2500000</v>
      </c>
      <c r="R83" s="18">
        <v>0</v>
      </c>
      <c r="S83" s="18">
        <v>0</v>
      </c>
      <c r="T83" s="16" t="s">
        <v>47</v>
      </c>
      <c r="U83" s="18">
        <v>0</v>
      </c>
      <c r="V83" s="17">
        <v>0</v>
      </c>
      <c r="W83" s="16" t="s">
        <v>47</v>
      </c>
      <c r="X83" s="18">
        <v>0</v>
      </c>
      <c r="Y83" s="16" t="s">
        <v>47</v>
      </c>
      <c r="Z83" s="18">
        <v>0</v>
      </c>
      <c r="AA83" s="25"/>
      <c r="AB83" s="18">
        <v>0</v>
      </c>
      <c r="AC83" s="18">
        <v>0</v>
      </c>
      <c r="AD83" s="25"/>
      <c r="AE83" s="17">
        <v>0</v>
      </c>
      <c r="AF83" s="17">
        <v>0</v>
      </c>
      <c r="AG83" s="17">
        <v>2500000</v>
      </c>
      <c r="AH83" s="23"/>
      <c r="AI83" s="23"/>
      <c r="AJ83" s="24"/>
      <c r="AK83" s="2" t="str">
        <f t="shared" si="1"/>
        <v>OK</v>
      </c>
      <c r="AL83" t="str">
        <f>IF(D83&lt;&gt;"",IF(AK83&lt;&gt;"OK",IF(IFERROR(VLOOKUP(C83&amp;D83,[1]Radicacion!$J$2:$EI$30174,2,0),VLOOKUP(D83,[1]Radicacion!$J$2:$L$30174,2,0))&lt;&gt;"","NO EXIGIBLES"),""),"")</f>
        <v/>
      </c>
    </row>
    <row r="84" spans="1:38">
      <c r="A84" s="14">
        <v>76</v>
      </c>
      <c r="B84" s="15" t="s">
        <v>46</v>
      </c>
      <c r="C84" s="14" t="s">
        <v>47</v>
      </c>
      <c r="D84" s="14" t="s">
        <v>124</v>
      </c>
      <c r="E84" s="16">
        <v>44439</v>
      </c>
      <c r="F84" s="16">
        <v>44446</v>
      </c>
      <c r="G84" s="17">
        <v>2500000</v>
      </c>
      <c r="H84" s="18">
        <v>0</v>
      </c>
      <c r="I84" s="25"/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2500000</v>
      </c>
      <c r="P84" s="20">
        <v>786890</v>
      </c>
      <c r="Q84" s="17">
        <v>2500000</v>
      </c>
      <c r="R84" s="18">
        <v>0</v>
      </c>
      <c r="S84" s="18">
        <v>0</v>
      </c>
      <c r="T84" s="16" t="s">
        <v>47</v>
      </c>
      <c r="U84" s="18">
        <v>0</v>
      </c>
      <c r="V84" s="17">
        <v>0</v>
      </c>
      <c r="W84" s="16" t="s">
        <v>47</v>
      </c>
      <c r="X84" s="18">
        <v>0</v>
      </c>
      <c r="Y84" s="16" t="s">
        <v>47</v>
      </c>
      <c r="Z84" s="18">
        <v>0</v>
      </c>
      <c r="AA84" s="25"/>
      <c r="AB84" s="18">
        <v>0</v>
      </c>
      <c r="AC84" s="18">
        <v>0</v>
      </c>
      <c r="AD84" s="25"/>
      <c r="AE84" s="17">
        <v>0</v>
      </c>
      <c r="AF84" s="17">
        <v>0</v>
      </c>
      <c r="AG84" s="17">
        <v>2500000</v>
      </c>
      <c r="AH84" s="23"/>
      <c r="AI84" s="23"/>
      <c r="AJ84" s="24"/>
      <c r="AK84" s="2" t="str">
        <f t="shared" si="1"/>
        <v>OK</v>
      </c>
      <c r="AL84" t="str">
        <f>IF(D84&lt;&gt;"",IF(AK84&lt;&gt;"OK",IF(IFERROR(VLOOKUP(C84&amp;D84,[1]Radicacion!$J$2:$EI$30174,2,0),VLOOKUP(D84,[1]Radicacion!$J$2:$L$30174,2,0))&lt;&gt;"","NO EXIGIBLES"),""),"")</f>
        <v/>
      </c>
    </row>
    <row r="85" spans="1:38">
      <c r="A85" s="14">
        <v>77</v>
      </c>
      <c r="B85" s="15" t="s">
        <v>46</v>
      </c>
      <c r="C85" s="14" t="s">
        <v>47</v>
      </c>
      <c r="D85" s="14" t="s">
        <v>125</v>
      </c>
      <c r="E85" s="16">
        <v>44439</v>
      </c>
      <c r="F85" s="16">
        <v>44452</v>
      </c>
      <c r="G85" s="17">
        <v>2500000</v>
      </c>
      <c r="H85" s="18">
        <v>0</v>
      </c>
      <c r="I85" s="25"/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2500000</v>
      </c>
      <c r="P85" s="20">
        <v>787359</v>
      </c>
      <c r="Q85" s="17">
        <v>2500000</v>
      </c>
      <c r="R85" s="18">
        <v>0</v>
      </c>
      <c r="S85" s="18">
        <v>0</v>
      </c>
      <c r="T85" s="16" t="s">
        <v>47</v>
      </c>
      <c r="U85" s="18">
        <v>0</v>
      </c>
      <c r="V85" s="17">
        <v>0</v>
      </c>
      <c r="W85" s="16" t="s">
        <v>47</v>
      </c>
      <c r="X85" s="18">
        <v>0</v>
      </c>
      <c r="Y85" s="16" t="s">
        <v>47</v>
      </c>
      <c r="Z85" s="18">
        <v>0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2500000</v>
      </c>
      <c r="AH85" s="23"/>
      <c r="AI85" s="23"/>
      <c r="AJ85" s="24"/>
      <c r="AK85" s="2" t="str">
        <f t="shared" si="1"/>
        <v>OK</v>
      </c>
      <c r="AL85" t="str">
        <f>IF(D85&lt;&gt;"",IF(AK85&lt;&gt;"OK",IF(IFERROR(VLOOKUP(C85&amp;D85,[1]Radicacion!$J$2:$EI$30174,2,0),VLOOKUP(D85,[1]Radicacion!$J$2:$L$30174,2,0))&lt;&gt;"","NO EXIGIBLES"),""),"")</f>
        <v/>
      </c>
    </row>
    <row r="86" spans="1:38">
      <c r="A86" s="14">
        <v>78</v>
      </c>
      <c r="B86" s="15" t="s">
        <v>46</v>
      </c>
      <c r="C86" s="14" t="s">
        <v>47</v>
      </c>
      <c r="D86" s="14" t="s">
        <v>126</v>
      </c>
      <c r="E86" s="16">
        <v>44439</v>
      </c>
      <c r="F86" s="16">
        <v>44446</v>
      </c>
      <c r="G86" s="17">
        <v>2500000</v>
      </c>
      <c r="H86" s="18">
        <v>0</v>
      </c>
      <c r="I86" s="25"/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2500000</v>
      </c>
      <c r="P86" s="20">
        <v>787436</v>
      </c>
      <c r="Q86" s="17">
        <v>2500000</v>
      </c>
      <c r="R86" s="18">
        <v>0</v>
      </c>
      <c r="S86" s="18">
        <v>0</v>
      </c>
      <c r="T86" s="16" t="s">
        <v>47</v>
      </c>
      <c r="U86" s="18">
        <v>0</v>
      </c>
      <c r="V86" s="17">
        <v>0</v>
      </c>
      <c r="W86" s="16" t="s">
        <v>47</v>
      </c>
      <c r="X86" s="18">
        <v>0</v>
      </c>
      <c r="Y86" s="16" t="s">
        <v>47</v>
      </c>
      <c r="Z86" s="18">
        <v>0</v>
      </c>
      <c r="AA86" s="25"/>
      <c r="AB86" s="18">
        <v>0</v>
      </c>
      <c r="AC86" s="18">
        <v>0</v>
      </c>
      <c r="AD86" s="25"/>
      <c r="AE86" s="17">
        <v>0</v>
      </c>
      <c r="AF86" s="17">
        <v>0</v>
      </c>
      <c r="AG86" s="17">
        <v>2500000</v>
      </c>
      <c r="AH86" s="23"/>
      <c r="AI86" s="23"/>
      <c r="AJ86" s="24"/>
      <c r="AK86" s="2" t="str">
        <f t="shared" si="1"/>
        <v>OK</v>
      </c>
      <c r="AL86" t="str">
        <f>IF(D86&lt;&gt;"",IF(AK86&lt;&gt;"OK",IF(IFERROR(VLOOKUP(C86&amp;D86,[1]Radicacion!$J$2:$EI$30174,2,0),VLOOKUP(D86,[1]Radicacion!$J$2:$L$30174,2,0))&lt;&gt;"","NO EXIGIBLES"),""),"")</f>
        <v/>
      </c>
    </row>
    <row r="87" spans="1:38">
      <c r="A87" s="14">
        <v>79</v>
      </c>
      <c r="B87" s="15" t="s">
        <v>46</v>
      </c>
      <c r="C87" s="14" t="s">
        <v>47</v>
      </c>
      <c r="D87" s="14" t="s">
        <v>127</v>
      </c>
      <c r="E87" s="16">
        <v>44439</v>
      </c>
      <c r="F87" s="16">
        <v>44446</v>
      </c>
      <c r="G87" s="17">
        <v>75000</v>
      </c>
      <c r="H87" s="18">
        <v>0</v>
      </c>
      <c r="I87" s="25"/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75000</v>
      </c>
      <c r="P87" s="20">
        <v>787490</v>
      </c>
      <c r="Q87" s="17">
        <v>75000</v>
      </c>
      <c r="R87" s="18">
        <v>0</v>
      </c>
      <c r="S87" s="18">
        <v>0</v>
      </c>
      <c r="T87" s="16" t="s">
        <v>47</v>
      </c>
      <c r="U87" s="18">
        <v>0</v>
      </c>
      <c r="V87" s="17">
        <v>0</v>
      </c>
      <c r="W87" s="16" t="s">
        <v>47</v>
      </c>
      <c r="X87" s="18">
        <v>0</v>
      </c>
      <c r="Y87" s="16" t="s">
        <v>47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75000</v>
      </c>
      <c r="AH87" s="23"/>
      <c r="AI87" s="23"/>
      <c r="AJ87" s="24"/>
      <c r="AK87" s="2" t="str">
        <f t="shared" si="1"/>
        <v>OK</v>
      </c>
      <c r="AL87" t="str">
        <f>IF(D87&lt;&gt;"",IF(AK87&lt;&gt;"OK",IF(IFERROR(VLOOKUP(C87&amp;D87,[1]Radicacion!$J$2:$EI$30174,2,0),VLOOKUP(D87,[1]Radicacion!$J$2:$L$30174,2,0))&lt;&gt;"","NO EXIGIBLES"),""),"")</f>
        <v/>
      </c>
    </row>
    <row r="88" spans="1:38">
      <c r="A88" s="14">
        <v>80</v>
      </c>
      <c r="B88" s="15" t="s">
        <v>46</v>
      </c>
      <c r="C88" s="14" t="s">
        <v>47</v>
      </c>
      <c r="D88" s="14" t="s">
        <v>128</v>
      </c>
      <c r="E88" s="16">
        <v>44439</v>
      </c>
      <c r="F88" s="16">
        <v>44449</v>
      </c>
      <c r="G88" s="17">
        <v>2115388</v>
      </c>
      <c r="H88" s="18">
        <v>0</v>
      </c>
      <c r="I88" s="25"/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2115388</v>
      </c>
      <c r="P88" s="20">
        <v>787535</v>
      </c>
      <c r="Q88" s="17">
        <v>2115388</v>
      </c>
      <c r="R88" s="18">
        <v>0</v>
      </c>
      <c r="S88" s="18">
        <v>0</v>
      </c>
      <c r="T88" s="16" t="s">
        <v>47</v>
      </c>
      <c r="U88" s="18">
        <v>0</v>
      </c>
      <c r="V88" s="17">
        <v>0</v>
      </c>
      <c r="W88" s="16" t="s">
        <v>47</v>
      </c>
      <c r="X88" s="18">
        <v>0</v>
      </c>
      <c r="Y88" s="16" t="s">
        <v>47</v>
      </c>
      <c r="Z88" s="18">
        <v>0</v>
      </c>
      <c r="AA88" s="25"/>
      <c r="AB88" s="18">
        <v>0</v>
      </c>
      <c r="AC88" s="18">
        <v>0</v>
      </c>
      <c r="AD88" s="25"/>
      <c r="AE88" s="17">
        <v>0</v>
      </c>
      <c r="AF88" s="17">
        <v>0</v>
      </c>
      <c r="AG88" s="17">
        <v>2115388</v>
      </c>
      <c r="AH88" s="23"/>
      <c r="AI88" s="23"/>
      <c r="AJ88" s="24"/>
      <c r="AK88" s="2" t="str">
        <f t="shared" si="1"/>
        <v>OK</v>
      </c>
      <c r="AL88" t="str">
        <f>IF(D88&lt;&gt;"",IF(AK88&lt;&gt;"OK",IF(IFERROR(VLOOKUP(C88&amp;D88,[1]Radicacion!$J$2:$EI$30174,2,0),VLOOKUP(D88,[1]Radicacion!$J$2:$L$30174,2,0))&lt;&gt;"","NO EXIGIBLES"),""),"")</f>
        <v/>
      </c>
    </row>
    <row r="89" spans="1:38">
      <c r="A89" s="14">
        <v>81</v>
      </c>
      <c r="B89" s="15" t="s">
        <v>46</v>
      </c>
      <c r="C89" s="14" t="s">
        <v>47</v>
      </c>
      <c r="D89" s="14" t="s">
        <v>129</v>
      </c>
      <c r="E89" s="16">
        <v>44439</v>
      </c>
      <c r="F89" s="16">
        <v>44446</v>
      </c>
      <c r="G89" s="17">
        <v>2500000</v>
      </c>
      <c r="H89" s="18">
        <v>0</v>
      </c>
      <c r="I89" s="25"/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2500000</v>
      </c>
      <c r="P89" s="20">
        <v>787622</v>
      </c>
      <c r="Q89" s="17">
        <v>2500000</v>
      </c>
      <c r="R89" s="18">
        <v>0</v>
      </c>
      <c r="S89" s="18">
        <v>0</v>
      </c>
      <c r="T89" s="16" t="s">
        <v>47</v>
      </c>
      <c r="U89" s="18">
        <v>0</v>
      </c>
      <c r="V89" s="17">
        <v>0</v>
      </c>
      <c r="W89" s="16" t="s">
        <v>47</v>
      </c>
      <c r="X89" s="18">
        <v>0</v>
      </c>
      <c r="Y89" s="16" t="s">
        <v>47</v>
      </c>
      <c r="Z89" s="18">
        <v>0</v>
      </c>
      <c r="AA89" s="25"/>
      <c r="AB89" s="18">
        <v>0</v>
      </c>
      <c r="AC89" s="18">
        <v>0</v>
      </c>
      <c r="AD89" s="25"/>
      <c r="AE89" s="17">
        <v>0</v>
      </c>
      <c r="AF89" s="17">
        <v>0</v>
      </c>
      <c r="AG89" s="17">
        <v>2500000</v>
      </c>
      <c r="AH89" s="23"/>
      <c r="AI89" s="23"/>
      <c r="AJ89" s="24"/>
      <c r="AK89" s="2" t="str">
        <f t="shared" si="1"/>
        <v>OK</v>
      </c>
      <c r="AL89" t="str">
        <f>IF(D89&lt;&gt;"",IF(AK89&lt;&gt;"OK",IF(IFERROR(VLOOKUP(C89&amp;D89,[1]Radicacion!$J$2:$EI$30174,2,0),VLOOKUP(D89,[1]Radicacion!$J$2:$L$30174,2,0))&lt;&gt;"","NO EXIGIBLES"),""),"")</f>
        <v/>
      </c>
    </row>
    <row r="90" spans="1:38">
      <c r="A90" s="14">
        <v>82</v>
      </c>
      <c r="B90" s="15" t="s">
        <v>46</v>
      </c>
      <c r="C90" s="14" t="s">
        <v>47</v>
      </c>
      <c r="D90" s="14" t="s">
        <v>130</v>
      </c>
      <c r="E90" s="16">
        <v>44439</v>
      </c>
      <c r="F90" s="16">
        <v>44446</v>
      </c>
      <c r="G90" s="17">
        <v>2500000</v>
      </c>
      <c r="H90" s="18">
        <v>0</v>
      </c>
      <c r="I90" s="25"/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2500000</v>
      </c>
      <c r="P90" s="20">
        <v>787733</v>
      </c>
      <c r="Q90" s="17">
        <v>2500000</v>
      </c>
      <c r="R90" s="18">
        <v>0</v>
      </c>
      <c r="S90" s="18">
        <v>0</v>
      </c>
      <c r="T90" s="16" t="s">
        <v>47</v>
      </c>
      <c r="U90" s="18">
        <v>0</v>
      </c>
      <c r="V90" s="17">
        <v>0</v>
      </c>
      <c r="W90" s="16" t="s">
        <v>47</v>
      </c>
      <c r="X90" s="18">
        <v>0</v>
      </c>
      <c r="Y90" s="16" t="s">
        <v>47</v>
      </c>
      <c r="Z90" s="18">
        <v>0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2500000</v>
      </c>
      <c r="AH90" s="23"/>
      <c r="AI90" s="23"/>
      <c r="AJ90" s="24"/>
      <c r="AK90" s="2" t="str">
        <f t="shared" si="1"/>
        <v>OK</v>
      </c>
      <c r="AL90" t="str">
        <f>IF(D90&lt;&gt;"",IF(AK90&lt;&gt;"OK",IF(IFERROR(VLOOKUP(C90&amp;D90,[1]Radicacion!$J$2:$EI$30174,2,0),VLOOKUP(D90,[1]Radicacion!$J$2:$L$30174,2,0))&lt;&gt;"","NO EXIGIBLES"),""),"")</f>
        <v/>
      </c>
    </row>
    <row r="91" spans="1:38">
      <c r="A91" s="14">
        <v>83</v>
      </c>
      <c r="B91" s="15" t="s">
        <v>46</v>
      </c>
      <c r="C91" s="14" t="s">
        <v>47</v>
      </c>
      <c r="D91" s="14" t="s">
        <v>131</v>
      </c>
      <c r="E91" s="16">
        <v>44439</v>
      </c>
      <c r="F91" s="16">
        <v>44449</v>
      </c>
      <c r="G91" s="17">
        <v>2500000</v>
      </c>
      <c r="H91" s="18">
        <v>0</v>
      </c>
      <c r="I91" s="25"/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2500000</v>
      </c>
      <c r="P91" s="20">
        <v>787860</v>
      </c>
      <c r="Q91" s="17">
        <v>2500000</v>
      </c>
      <c r="R91" s="18">
        <v>0</v>
      </c>
      <c r="S91" s="18">
        <v>0</v>
      </c>
      <c r="T91" s="16" t="s">
        <v>47</v>
      </c>
      <c r="U91" s="18">
        <v>0</v>
      </c>
      <c r="V91" s="17">
        <v>0</v>
      </c>
      <c r="W91" s="16" t="s">
        <v>47</v>
      </c>
      <c r="X91" s="18">
        <v>0</v>
      </c>
      <c r="Y91" s="16" t="s">
        <v>47</v>
      </c>
      <c r="Z91" s="18">
        <v>0</v>
      </c>
      <c r="AA91" s="25"/>
      <c r="AB91" s="18">
        <v>0</v>
      </c>
      <c r="AC91" s="18">
        <v>0</v>
      </c>
      <c r="AD91" s="25"/>
      <c r="AE91" s="17">
        <v>0</v>
      </c>
      <c r="AF91" s="17">
        <v>0</v>
      </c>
      <c r="AG91" s="17">
        <v>2500000</v>
      </c>
      <c r="AH91" s="23"/>
      <c r="AI91" s="23"/>
      <c r="AJ91" s="24"/>
      <c r="AK91" s="2" t="str">
        <f t="shared" si="1"/>
        <v>OK</v>
      </c>
      <c r="AL91" t="str">
        <f>IF(D91&lt;&gt;"",IF(AK91&lt;&gt;"OK",IF(IFERROR(VLOOKUP(C91&amp;D91,[1]Radicacion!$J$2:$EI$30174,2,0),VLOOKUP(D91,[1]Radicacion!$J$2:$L$30174,2,0))&lt;&gt;"","NO EXIGIBLES"),""),"")</f>
        <v/>
      </c>
    </row>
    <row r="92" spans="1:38">
      <c r="A92" s="14">
        <v>84</v>
      </c>
      <c r="B92" s="15" t="s">
        <v>46</v>
      </c>
      <c r="C92" s="14" t="s">
        <v>47</v>
      </c>
      <c r="D92" s="14" t="s">
        <v>132</v>
      </c>
      <c r="E92" s="16">
        <v>44439</v>
      </c>
      <c r="F92" s="16">
        <v>44449</v>
      </c>
      <c r="G92" s="17">
        <v>2500000</v>
      </c>
      <c r="H92" s="18">
        <v>0</v>
      </c>
      <c r="I92" s="25"/>
      <c r="J92" s="18">
        <v>246808</v>
      </c>
      <c r="K92" s="18">
        <v>0</v>
      </c>
      <c r="L92" s="18">
        <v>0</v>
      </c>
      <c r="M92" s="18">
        <v>0</v>
      </c>
      <c r="N92" s="18">
        <v>246808</v>
      </c>
      <c r="O92" s="18">
        <v>2253192</v>
      </c>
      <c r="P92" s="20">
        <v>787906</v>
      </c>
      <c r="Q92" s="17">
        <v>2500000</v>
      </c>
      <c r="R92" s="18">
        <v>0</v>
      </c>
      <c r="S92" s="18">
        <v>0</v>
      </c>
      <c r="T92" s="16" t="s">
        <v>47</v>
      </c>
      <c r="U92" s="18">
        <v>0</v>
      </c>
      <c r="V92" s="17">
        <v>0</v>
      </c>
      <c r="W92" s="16" t="s">
        <v>47</v>
      </c>
      <c r="X92" s="18">
        <v>0</v>
      </c>
      <c r="Y92" s="16" t="s">
        <v>47</v>
      </c>
      <c r="Z92" s="18">
        <v>0</v>
      </c>
      <c r="AA92" s="25"/>
      <c r="AB92" s="18">
        <v>0</v>
      </c>
      <c r="AC92" s="18">
        <v>0</v>
      </c>
      <c r="AD92" s="25"/>
      <c r="AE92" s="17">
        <v>0</v>
      </c>
      <c r="AF92" s="17">
        <v>0</v>
      </c>
      <c r="AG92" s="17">
        <v>2253192</v>
      </c>
      <c r="AH92" s="23"/>
      <c r="AI92" s="23"/>
      <c r="AJ92" s="24"/>
      <c r="AK92" s="2" t="str">
        <f t="shared" si="1"/>
        <v>OK</v>
      </c>
      <c r="AL92" t="str">
        <f>IF(D92&lt;&gt;"",IF(AK92&lt;&gt;"OK",IF(IFERROR(VLOOKUP(C92&amp;D92,[1]Radicacion!$J$2:$EI$30174,2,0),VLOOKUP(D92,[1]Radicacion!$J$2:$L$30174,2,0))&lt;&gt;"","NO EXIGIBLES"),""),"")</f>
        <v/>
      </c>
    </row>
    <row r="93" spans="1:38">
      <c r="A93" s="14">
        <v>85</v>
      </c>
      <c r="B93" s="15" t="s">
        <v>46</v>
      </c>
      <c r="C93" s="14" t="s">
        <v>47</v>
      </c>
      <c r="D93" s="14" t="s">
        <v>133</v>
      </c>
      <c r="E93" s="16">
        <v>44439</v>
      </c>
      <c r="F93" s="16">
        <v>44449</v>
      </c>
      <c r="G93" s="17">
        <v>961540</v>
      </c>
      <c r="H93" s="18">
        <v>0</v>
      </c>
      <c r="I93" s="25"/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961540</v>
      </c>
      <c r="P93" s="20">
        <v>788225</v>
      </c>
      <c r="Q93" s="17">
        <v>961540</v>
      </c>
      <c r="R93" s="18">
        <v>0</v>
      </c>
      <c r="S93" s="18">
        <v>0</v>
      </c>
      <c r="T93" s="16" t="s">
        <v>47</v>
      </c>
      <c r="U93" s="18">
        <v>0</v>
      </c>
      <c r="V93" s="17">
        <v>0</v>
      </c>
      <c r="W93" s="16" t="s">
        <v>47</v>
      </c>
      <c r="X93" s="18">
        <v>0</v>
      </c>
      <c r="Y93" s="16" t="s">
        <v>47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961540</v>
      </c>
      <c r="AH93" s="23"/>
      <c r="AI93" s="23"/>
      <c r="AJ93" s="24"/>
      <c r="AK93" s="2" t="str">
        <f t="shared" si="1"/>
        <v>OK</v>
      </c>
      <c r="AL93" t="str">
        <f>IF(D93&lt;&gt;"",IF(AK93&lt;&gt;"OK",IF(IFERROR(VLOOKUP(C93&amp;D93,[1]Radicacion!$J$2:$EI$30174,2,0),VLOOKUP(D93,[1]Radicacion!$J$2:$L$30174,2,0))&lt;&gt;"","NO EXIGIBLES"),""),"")</f>
        <v/>
      </c>
    </row>
    <row r="94" spans="1:38">
      <c r="A94" s="14">
        <v>86</v>
      </c>
      <c r="B94" s="15" t="s">
        <v>46</v>
      </c>
      <c r="C94" s="14" t="s">
        <v>47</v>
      </c>
      <c r="D94" s="14" t="s">
        <v>134</v>
      </c>
      <c r="E94" s="16">
        <v>44459</v>
      </c>
      <c r="F94" s="16">
        <v>44477</v>
      </c>
      <c r="G94" s="17">
        <v>75000</v>
      </c>
      <c r="H94" s="18">
        <v>0</v>
      </c>
      <c r="I94" s="25"/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75000</v>
      </c>
      <c r="P94" s="20">
        <v>788926</v>
      </c>
      <c r="Q94" s="17">
        <v>75000</v>
      </c>
      <c r="R94" s="18">
        <v>0</v>
      </c>
      <c r="S94" s="18">
        <v>0</v>
      </c>
      <c r="T94" s="16" t="s">
        <v>47</v>
      </c>
      <c r="U94" s="18">
        <v>0</v>
      </c>
      <c r="V94" s="17">
        <v>0</v>
      </c>
      <c r="W94" s="16" t="s">
        <v>47</v>
      </c>
      <c r="X94" s="18">
        <v>0</v>
      </c>
      <c r="Y94" s="16" t="s">
        <v>47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75000</v>
      </c>
      <c r="AH94" s="23"/>
      <c r="AI94" s="23"/>
      <c r="AJ94" s="24"/>
      <c r="AK94" s="2" t="str">
        <f t="shared" si="1"/>
        <v>OK</v>
      </c>
      <c r="AL94" t="str">
        <f>IF(D94&lt;&gt;"",IF(AK94&lt;&gt;"OK",IF(IFERROR(VLOOKUP(C94&amp;D94,[1]Radicacion!$J$2:$EI$30174,2,0),VLOOKUP(D94,[1]Radicacion!$J$2:$L$30174,2,0))&lt;&gt;"","NO EXIGIBLES"),""),"")</f>
        <v/>
      </c>
    </row>
    <row r="95" spans="1:38">
      <c r="A95" s="14">
        <v>87</v>
      </c>
      <c r="B95" s="15" t="s">
        <v>46</v>
      </c>
      <c r="C95" s="14" t="s">
        <v>47</v>
      </c>
      <c r="D95" s="14" t="s">
        <v>135</v>
      </c>
      <c r="E95" s="16">
        <v>44459</v>
      </c>
      <c r="F95" s="16">
        <v>44477</v>
      </c>
      <c r="G95" s="17">
        <v>65000</v>
      </c>
      <c r="H95" s="18">
        <v>0</v>
      </c>
      <c r="I95" s="25"/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65000</v>
      </c>
      <c r="P95" s="20">
        <v>789067</v>
      </c>
      <c r="Q95" s="17">
        <v>65000</v>
      </c>
      <c r="R95" s="18">
        <v>0</v>
      </c>
      <c r="S95" s="18">
        <v>0</v>
      </c>
      <c r="T95" s="16" t="s">
        <v>47</v>
      </c>
      <c r="U95" s="18">
        <v>0</v>
      </c>
      <c r="V95" s="17">
        <v>0</v>
      </c>
      <c r="W95" s="16" t="s">
        <v>47</v>
      </c>
      <c r="X95" s="18">
        <v>0</v>
      </c>
      <c r="Y95" s="16" t="s">
        <v>47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65000</v>
      </c>
      <c r="AH95" s="23"/>
      <c r="AI95" s="23"/>
      <c r="AJ95" s="24"/>
      <c r="AK95" s="2" t="str">
        <f t="shared" si="1"/>
        <v>OK</v>
      </c>
      <c r="AL95" t="str">
        <f>IF(D95&lt;&gt;"",IF(AK95&lt;&gt;"OK",IF(IFERROR(VLOOKUP(C95&amp;D95,[1]Radicacion!$J$2:$EI$30174,2,0),VLOOKUP(D95,[1]Radicacion!$J$2:$L$30174,2,0))&lt;&gt;"","NO EXIGIBLES"),""),"")</f>
        <v/>
      </c>
    </row>
    <row r="96" spans="1:38">
      <c r="A96" s="14">
        <v>88</v>
      </c>
      <c r="B96" s="15" t="s">
        <v>46</v>
      </c>
      <c r="C96" s="14" t="s">
        <v>47</v>
      </c>
      <c r="D96" s="14" t="s">
        <v>136</v>
      </c>
      <c r="E96" s="16">
        <v>44459</v>
      </c>
      <c r="F96" s="16">
        <v>44477</v>
      </c>
      <c r="G96" s="17">
        <v>65000</v>
      </c>
      <c r="H96" s="18">
        <v>0</v>
      </c>
      <c r="I96" s="25"/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65000</v>
      </c>
      <c r="P96" s="20">
        <v>789068</v>
      </c>
      <c r="Q96" s="17">
        <v>65000</v>
      </c>
      <c r="R96" s="18">
        <v>0</v>
      </c>
      <c r="S96" s="18">
        <v>0</v>
      </c>
      <c r="T96" s="16" t="s">
        <v>47</v>
      </c>
      <c r="U96" s="18">
        <v>0</v>
      </c>
      <c r="V96" s="17">
        <v>0</v>
      </c>
      <c r="W96" s="16" t="s">
        <v>47</v>
      </c>
      <c r="X96" s="18">
        <v>0</v>
      </c>
      <c r="Y96" s="16" t="s">
        <v>47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65000</v>
      </c>
      <c r="AH96" s="23"/>
      <c r="AI96" s="23"/>
      <c r="AJ96" s="24"/>
      <c r="AK96" s="2" t="str">
        <f t="shared" si="1"/>
        <v>OK</v>
      </c>
      <c r="AL96" t="str">
        <f>IF(D96&lt;&gt;"",IF(AK96&lt;&gt;"OK",IF(IFERROR(VLOOKUP(C96&amp;D96,[1]Radicacion!$J$2:$EI$30174,2,0),VLOOKUP(D96,[1]Radicacion!$J$2:$L$30174,2,0))&lt;&gt;"","NO EXIGIBLES"),""),"")</f>
        <v/>
      </c>
    </row>
    <row r="97" spans="1:38">
      <c r="A97" s="14">
        <v>89</v>
      </c>
      <c r="B97" s="15" t="s">
        <v>46</v>
      </c>
      <c r="C97" s="14" t="s">
        <v>47</v>
      </c>
      <c r="D97" s="14" t="s">
        <v>137</v>
      </c>
      <c r="E97" s="16">
        <v>44459</v>
      </c>
      <c r="F97" s="16">
        <v>44477</v>
      </c>
      <c r="G97" s="17">
        <v>65000</v>
      </c>
      <c r="H97" s="18">
        <v>0</v>
      </c>
      <c r="I97" s="25"/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65000</v>
      </c>
      <c r="P97" s="20">
        <v>789069</v>
      </c>
      <c r="Q97" s="17">
        <v>65000</v>
      </c>
      <c r="R97" s="18">
        <v>0</v>
      </c>
      <c r="S97" s="18">
        <v>0</v>
      </c>
      <c r="T97" s="16" t="s">
        <v>47</v>
      </c>
      <c r="U97" s="18">
        <v>0</v>
      </c>
      <c r="V97" s="17">
        <v>0</v>
      </c>
      <c r="W97" s="16" t="s">
        <v>47</v>
      </c>
      <c r="X97" s="18">
        <v>0</v>
      </c>
      <c r="Y97" s="16" t="s">
        <v>47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65000</v>
      </c>
      <c r="AH97" s="23"/>
      <c r="AI97" s="23"/>
      <c r="AJ97" s="24"/>
      <c r="AK97" s="2" t="str">
        <f t="shared" si="1"/>
        <v>OK</v>
      </c>
      <c r="AL97" t="str">
        <f>IF(D97&lt;&gt;"",IF(AK97&lt;&gt;"OK",IF(IFERROR(VLOOKUP(C97&amp;D97,[1]Radicacion!$J$2:$EI$30174,2,0),VLOOKUP(D97,[1]Radicacion!$J$2:$L$30174,2,0))&lt;&gt;"","NO EXIGIBLES"),""),"")</f>
        <v/>
      </c>
    </row>
    <row r="98" spans="1:38">
      <c r="A98" s="14">
        <v>90</v>
      </c>
      <c r="B98" s="15" t="s">
        <v>46</v>
      </c>
      <c r="C98" s="14" t="s">
        <v>47</v>
      </c>
      <c r="D98" s="14" t="s">
        <v>138</v>
      </c>
      <c r="E98" s="16">
        <v>44459</v>
      </c>
      <c r="F98" s="16">
        <v>44477</v>
      </c>
      <c r="G98" s="17">
        <v>65000</v>
      </c>
      <c r="H98" s="18">
        <v>0</v>
      </c>
      <c r="I98" s="25"/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65000</v>
      </c>
      <c r="P98" s="20">
        <v>789070</v>
      </c>
      <c r="Q98" s="17">
        <v>65000</v>
      </c>
      <c r="R98" s="18">
        <v>0</v>
      </c>
      <c r="S98" s="18">
        <v>0</v>
      </c>
      <c r="T98" s="16" t="s">
        <v>47</v>
      </c>
      <c r="U98" s="18">
        <v>0</v>
      </c>
      <c r="V98" s="17">
        <v>0</v>
      </c>
      <c r="W98" s="16" t="s">
        <v>47</v>
      </c>
      <c r="X98" s="18">
        <v>0</v>
      </c>
      <c r="Y98" s="16" t="s">
        <v>47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65000</v>
      </c>
      <c r="AH98" s="23"/>
      <c r="AI98" s="23"/>
      <c r="AJ98" s="24"/>
      <c r="AK98" s="2" t="str">
        <f t="shared" si="1"/>
        <v>OK</v>
      </c>
      <c r="AL98" t="str">
        <f>IF(D98&lt;&gt;"",IF(AK98&lt;&gt;"OK",IF(IFERROR(VLOOKUP(C98&amp;D98,[1]Radicacion!$J$2:$EI$30174,2,0),VLOOKUP(D98,[1]Radicacion!$J$2:$L$30174,2,0))&lt;&gt;"","NO EXIGIBLES"),""),"")</f>
        <v/>
      </c>
    </row>
    <row r="99" spans="1:38">
      <c r="A99" s="14">
        <v>91</v>
      </c>
      <c r="B99" s="15" t="s">
        <v>46</v>
      </c>
      <c r="C99" s="14" t="s">
        <v>47</v>
      </c>
      <c r="D99" s="14" t="s">
        <v>139</v>
      </c>
      <c r="E99" s="16">
        <v>44459</v>
      </c>
      <c r="F99" s="16">
        <v>44477</v>
      </c>
      <c r="G99" s="17">
        <v>65000</v>
      </c>
      <c r="H99" s="18">
        <v>0</v>
      </c>
      <c r="I99" s="25"/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65000</v>
      </c>
      <c r="P99" s="20">
        <v>789071</v>
      </c>
      <c r="Q99" s="17">
        <v>65000</v>
      </c>
      <c r="R99" s="18">
        <v>0</v>
      </c>
      <c r="S99" s="18">
        <v>0</v>
      </c>
      <c r="T99" s="16" t="s">
        <v>47</v>
      </c>
      <c r="U99" s="18">
        <v>0</v>
      </c>
      <c r="V99" s="17">
        <v>0</v>
      </c>
      <c r="W99" s="16" t="s">
        <v>47</v>
      </c>
      <c r="X99" s="18">
        <v>0</v>
      </c>
      <c r="Y99" s="16" t="s">
        <v>47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65000</v>
      </c>
      <c r="AH99" s="23"/>
      <c r="AI99" s="23"/>
      <c r="AJ99" s="24"/>
      <c r="AK99" s="2" t="str">
        <f t="shared" si="1"/>
        <v>OK</v>
      </c>
      <c r="AL99" t="str">
        <f>IF(D99&lt;&gt;"",IF(AK99&lt;&gt;"OK",IF(IFERROR(VLOOKUP(C99&amp;D99,[1]Radicacion!$J$2:$EI$30174,2,0),VLOOKUP(D99,[1]Radicacion!$J$2:$L$30174,2,0))&lt;&gt;"","NO EXIGIBLES"),""),"")</f>
        <v/>
      </c>
    </row>
    <row r="100" spans="1:38">
      <c r="A100" s="14">
        <v>92</v>
      </c>
      <c r="B100" s="15" t="s">
        <v>46</v>
      </c>
      <c r="C100" s="14" t="s">
        <v>47</v>
      </c>
      <c r="D100" s="14" t="s">
        <v>140</v>
      </c>
      <c r="E100" s="16">
        <v>44459</v>
      </c>
      <c r="F100" s="16">
        <v>44477</v>
      </c>
      <c r="G100" s="17">
        <v>65000</v>
      </c>
      <c r="H100" s="18">
        <v>0</v>
      </c>
      <c r="I100" s="25"/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65000</v>
      </c>
      <c r="P100" s="20">
        <v>789072</v>
      </c>
      <c r="Q100" s="17">
        <v>65000</v>
      </c>
      <c r="R100" s="18">
        <v>0</v>
      </c>
      <c r="S100" s="18">
        <v>0</v>
      </c>
      <c r="T100" s="16" t="s">
        <v>47</v>
      </c>
      <c r="U100" s="18">
        <v>0</v>
      </c>
      <c r="V100" s="17">
        <v>0</v>
      </c>
      <c r="W100" s="16" t="s">
        <v>47</v>
      </c>
      <c r="X100" s="18">
        <v>0</v>
      </c>
      <c r="Y100" s="16" t="s">
        <v>47</v>
      </c>
      <c r="Z100" s="18">
        <v>0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65000</v>
      </c>
      <c r="AH100" s="23"/>
      <c r="AI100" s="23"/>
      <c r="AJ100" s="24"/>
      <c r="AK100" s="2" t="str">
        <f t="shared" si="1"/>
        <v>OK</v>
      </c>
      <c r="AL100" t="str">
        <f>IF(D100&lt;&gt;"",IF(AK100&lt;&gt;"OK",IF(IFERROR(VLOOKUP(C100&amp;D100,[1]Radicacion!$J$2:$EI$30174,2,0),VLOOKUP(D100,[1]Radicacion!$J$2:$L$30174,2,0))&lt;&gt;"","NO EXIGIBLES"),""),"")</f>
        <v/>
      </c>
    </row>
    <row r="101" spans="1:38">
      <c r="A101" s="14">
        <v>93</v>
      </c>
      <c r="B101" s="15" t="s">
        <v>46</v>
      </c>
      <c r="C101" s="14" t="s">
        <v>47</v>
      </c>
      <c r="D101" s="14" t="s">
        <v>141</v>
      </c>
      <c r="E101" s="16">
        <v>44459</v>
      </c>
      <c r="F101" s="16">
        <v>44477</v>
      </c>
      <c r="G101" s="17">
        <v>65000</v>
      </c>
      <c r="H101" s="18">
        <v>0</v>
      </c>
      <c r="I101" s="25"/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65000</v>
      </c>
      <c r="P101" s="20">
        <v>789073</v>
      </c>
      <c r="Q101" s="17">
        <v>65000</v>
      </c>
      <c r="R101" s="18">
        <v>0</v>
      </c>
      <c r="S101" s="18">
        <v>0</v>
      </c>
      <c r="T101" s="16" t="s">
        <v>47</v>
      </c>
      <c r="U101" s="18">
        <v>0</v>
      </c>
      <c r="V101" s="17">
        <v>0</v>
      </c>
      <c r="W101" s="16" t="s">
        <v>47</v>
      </c>
      <c r="X101" s="18">
        <v>0</v>
      </c>
      <c r="Y101" s="16" t="s">
        <v>47</v>
      </c>
      <c r="Z101" s="18">
        <v>0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65000</v>
      </c>
      <c r="AH101" s="23"/>
      <c r="AI101" s="23"/>
      <c r="AJ101" s="24"/>
      <c r="AK101" s="2" t="str">
        <f t="shared" si="1"/>
        <v>OK</v>
      </c>
      <c r="AL101" t="str">
        <f>IF(D101&lt;&gt;"",IF(AK101&lt;&gt;"OK",IF(IFERROR(VLOOKUP(C101&amp;D101,[1]Radicacion!$J$2:$EI$30174,2,0),VLOOKUP(D101,[1]Radicacion!$J$2:$L$30174,2,0))&lt;&gt;"","NO EXIGIBLES"),""),"")</f>
        <v/>
      </c>
    </row>
    <row r="102" spans="1:38">
      <c r="A102" s="14">
        <v>94</v>
      </c>
      <c r="B102" s="15" t="s">
        <v>46</v>
      </c>
      <c r="C102" s="14" t="s">
        <v>47</v>
      </c>
      <c r="D102" s="14" t="s">
        <v>142</v>
      </c>
      <c r="E102" s="16">
        <v>44459</v>
      </c>
      <c r="F102" s="16">
        <v>44477</v>
      </c>
      <c r="G102" s="17">
        <v>65000</v>
      </c>
      <c r="H102" s="18">
        <v>0</v>
      </c>
      <c r="I102" s="25"/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65000</v>
      </c>
      <c r="P102" s="20">
        <v>789074</v>
      </c>
      <c r="Q102" s="17">
        <v>65000</v>
      </c>
      <c r="R102" s="18">
        <v>0</v>
      </c>
      <c r="S102" s="18">
        <v>0</v>
      </c>
      <c r="T102" s="16" t="s">
        <v>47</v>
      </c>
      <c r="U102" s="18">
        <v>0</v>
      </c>
      <c r="V102" s="17">
        <v>0</v>
      </c>
      <c r="W102" s="16" t="s">
        <v>47</v>
      </c>
      <c r="X102" s="18">
        <v>0</v>
      </c>
      <c r="Y102" s="16" t="s">
        <v>47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65000</v>
      </c>
      <c r="AH102" s="23"/>
      <c r="AI102" s="23"/>
      <c r="AJ102" s="24"/>
      <c r="AK102" s="2" t="str">
        <f t="shared" si="1"/>
        <v>OK</v>
      </c>
      <c r="AL102" t="str">
        <f>IF(D102&lt;&gt;"",IF(AK102&lt;&gt;"OK",IF(IFERROR(VLOOKUP(C102&amp;D102,[1]Radicacion!$J$2:$EI$30174,2,0),VLOOKUP(D102,[1]Radicacion!$J$2:$L$30174,2,0))&lt;&gt;"","NO EXIGIBLES"),""),"")</f>
        <v/>
      </c>
    </row>
    <row r="103" spans="1:38">
      <c r="A103" s="14">
        <v>95</v>
      </c>
      <c r="B103" s="15" t="s">
        <v>46</v>
      </c>
      <c r="C103" s="14" t="s">
        <v>47</v>
      </c>
      <c r="D103" s="14" t="s">
        <v>143</v>
      </c>
      <c r="E103" s="16">
        <v>44459</v>
      </c>
      <c r="F103" s="16">
        <v>44476</v>
      </c>
      <c r="G103" s="17">
        <v>61500</v>
      </c>
      <c r="H103" s="18">
        <v>0</v>
      </c>
      <c r="I103" s="25"/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61500</v>
      </c>
      <c r="P103" s="20">
        <v>789082</v>
      </c>
      <c r="Q103" s="17">
        <v>61500</v>
      </c>
      <c r="R103" s="18">
        <v>0</v>
      </c>
      <c r="S103" s="18">
        <v>0</v>
      </c>
      <c r="T103" s="16" t="s">
        <v>47</v>
      </c>
      <c r="U103" s="18">
        <v>0</v>
      </c>
      <c r="V103" s="17">
        <v>0</v>
      </c>
      <c r="W103" s="16" t="s">
        <v>47</v>
      </c>
      <c r="X103" s="18">
        <v>0</v>
      </c>
      <c r="Y103" s="16" t="s">
        <v>47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61500</v>
      </c>
      <c r="AH103" s="23"/>
      <c r="AI103" s="23"/>
      <c r="AJ103" s="24"/>
      <c r="AK103" s="2" t="str">
        <f t="shared" si="1"/>
        <v>OK</v>
      </c>
      <c r="AL103" t="str">
        <f>IF(D103&lt;&gt;"",IF(AK103&lt;&gt;"OK",IF(IFERROR(VLOOKUP(C103&amp;D103,[1]Radicacion!$J$2:$EI$30174,2,0),VLOOKUP(D103,[1]Radicacion!$J$2:$L$30174,2,0))&lt;&gt;"","NO EXIGIBLES"),""),"")</f>
        <v/>
      </c>
    </row>
    <row r="104" spans="1:38">
      <c r="A104" s="14">
        <v>96</v>
      </c>
      <c r="B104" s="15" t="s">
        <v>46</v>
      </c>
      <c r="C104" s="14" t="s">
        <v>47</v>
      </c>
      <c r="D104" s="14" t="s">
        <v>144</v>
      </c>
      <c r="E104" s="16">
        <v>44459</v>
      </c>
      <c r="F104" s="16">
        <v>44476</v>
      </c>
      <c r="G104" s="17">
        <v>61500</v>
      </c>
      <c r="H104" s="18">
        <v>0</v>
      </c>
      <c r="I104" s="25"/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61500</v>
      </c>
      <c r="P104" s="20">
        <v>789083</v>
      </c>
      <c r="Q104" s="17">
        <v>61500</v>
      </c>
      <c r="R104" s="18">
        <v>0</v>
      </c>
      <c r="S104" s="18">
        <v>0</v>
      </c>
      <c r="T104" s="16" t="s">
        <v>47</v>
      </c>
      <c r="U104" s="18">
        <v>0</v>
      </c>
      <c r="V104" s="17">
        <v>0</v>
      </c>
      <c r="W104" s="16" t="s">
        <v>47</v>
      </c>
      <c r="X104" s="18">
        <v>0</v>
      </c>
      <c r="Y104" s="16" t="s">
        <v>47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61500</v>
      </c>
      <c r="AH104" s="23"/>
      <c r="AI104" s="23"/>
      <c r="AJ104" s="24"/>
      <c r="AK104" s="2" t="str">
        <f t="shared" si="1"/>
        <v>OK</v>
      </c>
      <c r="AL104" t="str">
        <f>IF(D104&lt;&gt;"",IF(AK104&lt;&gt;"OK",IF(IFERROR(VLOOKUP(C104&amp;D104,[1]Radicacion!$J$2:$EI$30174,2,0),VLOOKUP(D104,[1]Radicacion!$J$2:$L$30174,2,0))&lt;&gt;"","NO EXIGIBLES"),""),"")</f>
        <v/>
      </c>
    </row>
    <row r="105" spans="1:38">
      <c r="A105" s="14">
        <v>97</v>
      </c>
      <c r="B105" s="15" t="s">
        <v>46</v>
      </c>
      <c r="C105" s="14" t="s">
        <v>47</v>
      </c>
      <c r="D105" s="14" t="s">
        <v>145</v>
      </c>
      <c r="E105" s="16">
        <v>44459</v>
      </c>
      <c r="F105" s="16">
        <v>44476</v>
      </c>
      <c r="G105" s="17">
        <v>61500</v>
      </c>
      <c r="H105" s="18">
        <v>0</v>
      </c>
      <c r="I105" s="25"/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61500</v>
      </c>
      <c r="P105" s="20">
        <v>789084</v>
      </c>
      <c r="Q105" s="17">
        <v>61500</v>
      </c>
      <c r="R105" s="18">
        <v>0</v>
      </c>
      <c r="S105" s="18">
        <v>0</v>
      </c>
      <c r="T105" s="16" t="s">
        <v>47</v>
      </c>
      <c r="U105" s="18">
        <v>0</v>
      </c>
      <c r="V105" s="17">
        <v>0</v>
      </c>
      <c r="W105" s="16" t="s">
        <v>47</v>
      </c>
      <c r="X105" s="18">
        <v>0</v>
      </c>
      <c r="Y105" s="16" t="s">
        <v>47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61500</v>
      </c>
      <c r="AH105" s="23"/>
      <c r="AI105" s="23"/>
      <c r="AJ105" s="24"/>
      <c r="AK105" s="2" t="str">
        <f t="shared" si="1"/>
        <v>OK</v>
      </c>
      <c r="AL105" t="str">
        <f>IF(D105&lt;&gt;"",IF(AK105&lt;&gt;"OK",IF(IFERROR(VLOOKUP(C105&amp;D105,[1]Radicacion!$J$2:$EI$30174,2,0),VLOOKUP(D105,[1]Radicacion!$J$2:$L$30174,2,0))&lt;&gt;"","NO EXIGIBLES"),""),"")</f>
        <v/>
      </c>
    </row>
    <row r="106" spans="1:38">
      <c r="A106" s="14">
        <v>98</v>
      </c>
      <c r="B106" s="15" t="s">
        <v>46</v>
      </c>
      <c r="C106" s="14" t="s">
        <v>47</v>
      </c>
      <c r="D106" s="14" t="s">
        <v>146</v>
      </c>
      <c r="E106" s="16">
        <v>44466</v>
      </c>
      <c r="F106" s="16">
        <v>44476</v>
      </c>
      <c r="G106" s="17">
        <v>1424160</v>
      </c>
      <c r="H106" s="18">
        <v>0</v>
      </c>
      <c r="I106" s="25"/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1424160</v>
      </c>
      <c r="P106" s="20">
        <v>791634</v>
      </c>
      <c r="Q106" s="17">
        <v>1424160</v>
      </c>
      <c r="R106" s="18">
        <v>0</v>
      </c>
      <c r="S106" s="18">
        <v>0</v>
      </c>
      <c r="T106" s="16" t="s">
        <v>47</v>
      </c>
      <c r="U106" s="18">
        <v>0</v>
      </c>
      <c r="V106" s="17">
        <v>0</v>
      </c>
      <c r="W106" s="16" t="s">
        <v>47</v>
      </c>
      <c r="X106" s="18">
        <v>0</v>
      </c>
      <c r="Y106" s="16" t="s">
        <v>47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1424160</v>
      </c>
      <c r="AH106" s="23"/>
      <c r="AI106" s="23"/>
      <c r="AJ106" s="24"/>
      <c r="AK106" s="2" t="str">
        <f t="shared" si="1"/>
        <v>OK</v>
      </c>
      <c r="AL106" t="str">
        <f>IF(D106&lt;&gt;"",IF(AK106&lt;&gt;"OK",IF(IFERROR(VLOOKUP(C106&amp;D106,[1]Radicacion!$J$2:$EI$30174,2,0),VLOOKUP(D106,[1]Radicacion!$J$2:$L$30174,2,0))&lt;&gt;"","NO EXIGIBLES"),""),"")</f>
        <v/>
      </c>
    </row>
    <row r="107" spans="1:38">
      <c r="A107" s="14">
        <v>99</v>
      </c>
      <c r="B107" s="15" t="s">
        <v>46</v>
      </c>
      <c r="C107" s="14" t="s">
        <v>47</v>
      </c>
      <c r="D107" s="14" t="s">
        <v>147</v>
      </c>
      <c r="E107" s="16">
        <v>44467</v>
      </c>
      <c r="F107" s="16">
        <v>44476</v>
      </c>
      <c r="G107" s="17">
        <v>65000</v>
      </c>
      <c r="H107" s="18">
        <v>0</v>
      </c>
      <c r="I107" s="25"/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65000</v>
      </c>
      <c r="P107" s="20">
        <v>791785</v>
      </c>
      <c r="Q107" s="17">
        <v>65000</v>
      </c>
      <c r="R107" s="18">
        <v>0</v>
      </c>
      <c r="S107" s="18">
        <v>0</v>
      </c>
      <c r="T107" s="16" t="s">
        <v>47</v>
      </c>
      <c r="U107" s="18">
        <v>0</v>
      </c>
      <c r="V107" s="17">
        <v>0</v>
      </c>
      <c r="W107" s="16" t="s">
        <v>47</v>
      </c>
      <c r="X107" s="18">
        <v>0</v>
      </c>
      <c r="Y107" s="16" t="s">
        <v>47</v>
      </c>
      <c r="Z107" s="18">
        <v>0</v>
      </c>
      <c r="AA107" s="25"/>
      <c r="AB107" s="18">
        <v>0</v>
      </c>
      <c r="AC107" s="18">
        <v>0</v>
      </c>
      <c r="AD107" s="25"/>
      <c r="AE107" s="17">
        <v>0</v>
      </c>
      <c r="AF107" s="17">
        <v>0</v>
      </c>
      <c r="AG107" s="17">
        <v>65000</v>
      </c>
      <c r="AH107" s="23"/>
      <c r="AI107" s="23"/>
      <c r="AJ107" s="24"/>
      <c r="AK107" s="2" t="str">
        <f t="shared" si="1"/>
        <v>OK</v>
      </c>
      <c r="AL107" t="str">
        <f>IF(D107&lt;&gt;"",IF(AK107&lt;&gt;"OK",IF(IFERROR(VLOOKUP(C107&amp;D107,[1]Radicacion!$J$2:$EI$30174,2,0),VLOOKUP(D107,[1]Radicacion!$J$2:$L$30174,2,0))&lt;&gt;"","NO EXIGIBLES"),""),"")</f>
        <v/>
      </c>
    </row>
    <row r="108" spans="1:38">
      <c r="A108" s="14">
        <v>100</v>
      </c>
      <c r="B108" s="15" t="s">
        <v>46</v>
      </c>
      <c r="C108" s="14" t="s">
        <v>47</v>
      </c>
      <c r="D108" s="14" t="s">
        <v>148</v>
      </c>
      <c r="E108" s="16">
        <v>44467</v>
      </c>
      <c r="F108" s="16">
        <v>44477</v>
      </c>
      <c r="G108" s="17">
        <v>65000</v>
      </c>
      <c r="H108" s="18">
        <v>0</v>
      </c>
      <c r="I108" s="25"/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65000</v>
      </c>
      <c r="P108" s="20">
        <v>791786</v>
      </c>
      <c r="Q108" s="17">
        <v>65000</v>
      </c>
      <c r="R108" s="18">
        <v>0</v>
      </c>
      <c r="S108" s="18">
        <v>0</v>
      </c>
      <c r="T108" s="16" t="s">
        <v>47</v>
      </c>
      <c r="U108" s="18">
        <v>0</v>
      </c>
      <c r="V108" s="17">
        <v>0</v>
      </c>
      <c r="W108" s="16" t="s">
        <v>47</v>
      </c>
      <c r="X108" s="18">
        <v>0</v>
      </c>
      <c r="Y108" s="16" t="s">
        <v>47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65000</v>
      </c>
      <c r="AH108" s="23"/>
      <c r="AI108" s="23"/>
      <c r="AJ108" s="24"/>
      <c r="AK108" s="2" t="str">
        <f t="shared" si="1"/>
        <v>OK</v>
      </c>
      <c r="AL108" t="str">
        <f>IF(D108&lt;&gt;"",IF(AK108&lt;&gt;"OK",IF(IFERROR(VLOOKUP(C108&amp;D108,[1]Radicacion!$J$2:$EI$30174,2,0),VLOOKUP(D108,[1]Radicacion!$J$2:$L$30174,2,0))&lt;&gt;"","NO EXIGIBLES"),""),"")</f>
        <v/>
      </c>
    </row>
    <row r="109" spans="1:38">
      <c r="A109" s="14">
        <v>101</v>
      </c>
      <c r="B109" s="15" t="s">
        <v>46</v>
      </c>
      <c r="C109" s="14" t="s">
        <v>47</v>
      </c>
      <c r="D109" s="14" t="s">
        <v>149</v>
      </c>
      <c r="E109" s="16">
        <v>44467</v>
      </c>
      <c r="F109" s="16">
        <v>44477</v>
      </c>
      <c r="G109" s="17">
        <v>65000</v>
      </c>
      <c r="H109" s="18">
        <v>0</v>
      </c>
      <c r="I109" s="25"/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65000</v>
      </c>
      <c r="P109" s="20">
        <v>791787</v>
      </c>
      <c r="Q109" s="17">
        <v>65000</v>
      </c>
      <c r="R109" s="18">
        <v>0</v>
      </c>
      <c r="S109" s="18">
        <v>0</v>
      </c>
      <c r="T109" s="16" t="s">
        <v>47</v>
      </c>
      <c r="U109" s="18">
        <v>0</v>
      </c>
      <c r="V109" s="17">
        <v>0</v>
      </c>
      <c r="W109" s="16" t="s">
        <v>47</v>
      </c>
      <c r="X109" s="18">
        <v>0</v>
      </c>
      <c r="Y109" s="16" t="s">
        <v>47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65000</v>
      </c>
      <c r="AH109" s="23"/>
      <c r="AI109" s="23"/>
      <c r="AJ109" s="24"/>
      <c r="AK109" s="2" t="str">
        <f t="shared" si="1"/>
        <v>OK</v>
      </c>
      <c r="AL109" t="str">
        <f>IF(D109&lt;&gt;"",IF(AK109&lt;&gt;"OK",IF(IFERROR(VLOOKUP(C109&amp;D109,[1]Radicacion!$J$2:$EI$30174,2,0),VLOOKUP(D109,[1]Radicacion!$J$2:$L$30174,2,0))&lt;&gt;"","NO EXIGIBLES"),""),"")</f>
        <v/>
      </c>
    </row>
    <row r="110" spans="1:38">
      <c r="A110" s="14">
        <v>102</v>
      </c>
      <c r="B110" s="15" t="s">
        <v>46</v>
      </c>
      <c r="C110" s="14" t="s">
        <v>47</v>
      </c>
      <c r="D110" s="14" t="s">
        <v>150</v>
      </c>
      <c r="E110" s="16">
        <v>44467</v>
      </c>
      <c r="F110" s="16">
        <v>44477</v>
      </c>
      <c r="G110" s="17">
        <v>65000</v>
      </c>
      <c r="H110" s="18">
        <v>0</v>
      </c>
      <c r="I110" s="25"/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65000</v>
      </c>
      <c r="P110" s="20">
        <v>791788</v>
      </c>
      <c r="Q110" s="17">
        <v>65000</v>
      </c>
      <c r="R110" s="18">
        <v>0</v>
      </c>
      <c r="S110" s="18">
        <v>0</v>
      </c>
      <c r="T110" s="16" t="s">
        <v>47</v>
      </c>
      <c r="U110" s="18">
        <v>0</v>
      </c>
      <c r="V110" s="17">
        <v>0</v>
      </c>
      <c r="W110" s="16" t="s">
        <v>47</v>
      </c>
      <c r="X110" s="18">
        <v>0</v>
      </c>
      <c r="Y110" s="16" t="s">
        <v>47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65000</v>
      </c>
      <c r="AH110" s="23"/>
      <c r="AI110" s="23"/>
      <c r="AJ110" s="24"/>
      <c r="AK110" s="2" t="str">
        <f t="shared" si="1"/>
        <v>OK</v>
      </c>
      <c r="AL110" t="str">
        <f>IF(D110&lt;&gt;"",IF(AK110&lt;&gt;"OK",IF(IFERROR(VLOOKUP(C110&amp;D110,[1]Radicacion!$J$2:$EI$30174,2,0),VLOOKUP(D110,[1]Radicacion!$J$2:$L$30174,2,0))&lt;&gt;"","NO EXIGIBLES"),""),"")</f>
        <v/>
      </c>
    </row>
    <row r="111" spans="1:38">
      <c r="A111" s="14">
        <v>103</v>
      </c>
      <c r="B111" s="15" t="s">
        <v>46</v>
      </c>
      <c r="C111" s="14" t="s">
        <v>47</v>
      </c>
      <c r="D111" s="14" t="s">
        <v>151</v>
      </c>
      <c r="E111" s="16">
        <v>44467</v>
      </c>
      <c r="F111" s="16">
        <v>44477</v>
      </c>
      <c r="G111" s="17">
        <v>65000</v>
      </c>
      <c r="H111" s="18">
        <v>0</v>
      </c>
      <c r="I111" s="25"/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65000</v>
      </c>
      <c r="P111" s="20">
        <v>791789</v>
      </c>
      <c r="Q111" s="17">
        <v>65000</v>
      </c>
      <c r="R111" s="18">
        <v>0</v>
      </c>
      <c r="S111" s="18">
        <v>0</v>
      </c>
      <c r="T111" s="16" t="s">
        <v>47</v>
      </c>
      <c r="U111" s="18">
        <v>0</v>
      </c>
      <c r="V111" s="17">
        <v>0</v>
      </c>
      <c r="W111" s="16" t="s">
        <v>47</v>
      </c>
      <c r="X111" s="18">
        <v>0</v>
      </c>
      <c r="Y111" s="16" t="s">
        <v>47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65000</v>
      </c>
      <c r="AH111" s="23"/>
      <c r="AI111" s="23"/>
      <c r="AJ111" s="24"/>
      <c r="AK111" s="2" t="str">
        <f t="shared" si="1"/>
        <v>OK</v>
      </c>
      <c r="AL111" t="str">
        <f>IF(D111&lt;&gt;"",IF(AK111&lt;&gt;"OK",IF(IFERROR(VLOOKUP(C111&amp;D111,[1]Radicacion!$J$2:$EI$30174,2,0),VLOOKUP(D111,[1]Radicacion!$J$2:$L$30174,2,0))&lt;&gt;"","NO EXIGIBLES"),""),"")</f>
        <v/>
      </c>
    </row>
    <row r="112" spans="1:38">
      <c r="A112" s="14">
        <v>104</v>
      </c>
      <c r="B112" s="15" t="s">
        <v>46</v>
      </c>
      <c r="C112" s="14" t="s">
        <v>47</v>
      </c>
      <c r="D112" s="14" t="s">
        <v>152</v>
      </c>
      <c r="E112" s="16">
        <v>44468</v>
      </c>
      <c r="F112" s="16">
        <v>44476</v>
      </c>
      <c r="G112" s="17">
        <v>65000</v>
      </c>
      <c r="H112" s="18">
        <v>0</v>
      </c>
      <c r="I112" s="25"/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65000</v>
      </c>
      <c r="P112" s="20">
        <v>792514</v>
      </c>
      <c r="Q112" s="17">
        <v>65000</v>
      </c>
      <c r="R112" s="18">
        <v>0</v>
      </c>
      <c r="S112" s="18">
        <v>0</v>
      </c>
      <c r="T112" s="16" t="s">
        <v>47</v>
      </c>
      <c r="U112" s="18">
        <v>0</v>
      </c>
      <c r="V112" s="17">
        <v>0</v>
      </c>
      <c r="W112" s="16" t="s">
        <v>47</v>
      </c>
      <c r="X112" s="18">
        <v>0</v>
      </c>
      <c r="Y112" s="16" t="s">
        <v>47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65000</v>
      </c>
      <c r="AH112" s="23"/>
      <c r="AI112" s="23"/>
      <c r="AJ112" s="24"/>
      <c r="AK112" s="2" t="str">
        <f t="shared" si="1"/>
        <v>OK</v>
      </c>
      <c r="AL112" t="str">
        <f>IF(D112&lt;&gt;"",IF(AK112&lt;&gt;"OK",IF(IFERROR(VLOOKUP(C112&amp;D112,[1]Radicacion!$J$2:$EI$30174,2,0),VLOOKUP(D112,[1]Radicacion!$J$2:$L$30174,2,0))&lt;&gt;"","NO EXIGIBLES"),""),"")</f>
        <v/>
      </c>
    </row>
    <row r="113" spans="1:38">
      <c r="A113" s="14">
        <v>105</v>
      </c>
      <c r="B113" s="15" t="s">
        <v>46</v>
      </c>
      <c r="C113" s="14" t="s">
        <v>47</v>
      </c>
      <c r="D113" s="14" t="s">
        <v>153</v>
      </c>
      <c r="E113" s="16">
        <v>44468</v>
      </c>
      <c r="F113" s="16">
        <v>44476</v>
      </c>
      <c r="G113" s="17">
        <v>65000</v>
      </c>
      <c r="H113" s="18">
        <v>0</v>
      </c>
      <c r="I113" s="25"/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65000</v>
      </c>
      <c r="P113" s="20">
        <v>792515</v>
      </c>
      <c r="Q113" s="17">
        <v>65000</v>
      </c>
      <c r="R113" s="18">
        <v>0</v>
      </c>
      <c r="S113" s="18">
        <v>0</v>
      </c>
      <c r="T113" s="16" t="s">
        <v>47</v>
      </c>
      <c r="U113" s="18">
        <v>0</v>
      </c>
      <c r="V113" s="17">
        <v>0</v>
      </c>
      <c r="W113" s="16" t="s">
        <v>47</v>
      </c>
      <c r="X113" s="18">
        <v>0</v>
      </c>
      <c r="Y113" s="16" t="s">
        <v>47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65000</v>
      </c>
      <c r="AH113" s="23"/>
      <c r="AI113" s="23"/>
      <c r="AJ113" s="24"/>
      <c r="AK113" s="2" t="str">
        <f t="shared" si="1"/>
        <v>OK</v>
      </c>
      <c r="AL113" t="str">
        <f>IF(D113&lt;&gt;"",IF(AK113&lt;&gt;"OK",IF(IFERROR(VLOOKUP(C113&amp;D113,[1]Radicacion!$J$2:$EI$30174,2,0),VLOOKUP(D113,[1]Radicacion!$J$2:$L$30174,2,0))&lt;&gt;"","NO EXIGIBLES"),""),"")</f>
        <v/>
      </c>
    </row>
    <row r="114" spans="1:38">
      <c r="A114" s="14">
        <v>106</v>
      </c>
      <c r="B114" s="15" t="s">
        <v>46</v>
      </c>
      <c r="C114" s="14" t="s">
        <v>47</v>
      </c>
      <c r="D114" s="14" t="s">
        <v>154</v>
      </c>
      <c r="E114" s="16">
        <v>44468</v>
      </c>
      <c r="F114" s="16">
        <v>44476</v>
      </c>
      <c r="G114" s="17">
        <v>65000</v>
      </c>
      <c r="H114" s="18">
        <v>0</v>
      </c>
      <c r="I114" s="25"/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65000</v>
      </c>
      <c r="P114" s="20">
        <v>792516</v>
      </c>
      <c r="Q114" s="17">
        <v>65000</v>
      </c>
      <c r="R114" s="18">
        <v>0</v>
      </c>
      <c r="S114" s="18">
        <v>0</v>
      </c>
      <c r="T114" s="16" t="s">
        <v>47</v>
      </c>
      <c r="U114" s="18">
        <v>0</v>
      </c>
      <c r="V114" s="17">
        <v>0</v>
      </c>
      <c r="W114" s="16" t="s">
        <v>47</v>
      </c>
      <c r="X114" s="18">
        <v>0</v>
      </c>
      <c r="Y114" s="16" t="s">
        <v>47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65000</v>
      </c>
      <c r="AH114" s="23"/>
      <c r="AI114" s="23"/>
      <c r="AJ114" s="24"/>
      <c r="AK114" s="2" t="str">
        <f t="shared" si="1"/>
        <v>OK</v>
      </c>
      <c r="AL114" t="str">
        <f>IF(D114&lt;&gt;"",IF(AK114&lt;&gt;"OK",IF(IFERROR(VLOOKUP(C114&amp;D114,[1]Radicacion!$J$2:$EI$30174,2,0),VLOOKUP(D114,[1]Radicacion!$J$2:$L$30174,2,0))&lt;&gt;"","NO EXIGIBLES"),""),"")</f>
        <v/>
      </c>
    </row>
    <row r="115" spans="1:38">
      <c r="A115" s="14">
        <v>107</v>
      </c>
      <c r="B115" s="15" t="s">
        <v>46</v>
      </c>
      <c r="C115" s="14" t="s">
        <v>47</v>
      </c>
      <c r="D115" s="14" t="s">
        <v>155</v>
      </c>
      <c r="E115" s="16">
        <v>44468</v>
      </c>
      <c r="F115" s="16">
        <v>44476</v>
      </c>
      <c r="G115" s="17">
        <v>65000</v>
      </c>
      <c r="H115" s="18">
        <v>0</v>
      </c>
      <c r="I115" s="25"/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65000</v>
      </c>
      <c r="P115" s="20">
        <v>792517</v>
      </c>
      <c r="Q115" s="17">
        <v>65000</v>
      </c>
      <c r="R115" s="18">
        <v>0</v>
      </c>
      <c r="S115" s="18">
        <v>0</v>
      </c>
      <c r="T115" s="16" t="s">
        <v>47</v>
      </c>
      <c r="U115" s="18">
        <v>0</v>
      </c>
      <c r="V115" s="17">
        <v>0</v>
      </c>
      <c r="W115" s="16" t="s">
        <v>47</v>
      </c>
      <c r="X115" s="18">
        <v>0</v>
      </c>
      <c r="Y115" s="16" t="s">
        <v>47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65000</v>
      </c>
      <c r="AH115" s="23"/>
      <c r="AI115" s="23"/>
      <c r="AJ115" s="24"/>
      <c r="AK115" s="2" t="str">
        <f t="shared" si="1"/>
        <v>OK</v>
      </c>
      <c r="AL115" t="str">
        <f>IF(D115&lt;&gt;"",IF(AK115&lt;&gt;"OK",IF(IFERROR(VLOOKUP(C115&amp;D115,[1]Radicacion!$J$2:$EI$30174,2,0),VLOOKUP(D115,[1]Radicacion!$J$2:$L$30174,2,0))&lt;&gt;"","NO EXIGIBLES"),""),"")</f>
        <v/>
      </c>
    </row>
    <row r="116" spans="1:38">
      <c r="A116" s="14">
        <v>108</v>
      </c>
      <c r="B116" s="15" t="s">
        <v>46</v>
      </c>
      <c r="C116" s="14" t="s">
        <v>47</v>
      </c>
      <c r="D116" s="14" t="s">
        <v>156</v>
      </c>
      <c r="E116" s="16">
        <v>44468</v>
      </c>
      <c r="F116" s="16">
        <v>44476</v>
      </c>
      <c r="G116" s="17">
        <v>65000</v>
      </c>
      <c r="H116" s="18">
        <v>0</v>
      </c>
      <c r="I116" s="25"/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65000</v>
      </c>
      <c r="P116" s="20">
        <v>792518</v>
      </c>
      <c r="Q116" s="17">
        <v>65000</v>
      </c>
      <c r="R116" s="18">
        <v>0</v>
      </c>
      <c r="S116" s="18">
        <v>0</v>
      </c>
      <c r="T116" s="16" t="s">
        <v>47</v>
      </c>
      <c r="U116" s="18">
        <v>0</v>
      </c>
      <c r="V116" s="17">
        <v>0</v>
      </c>
      <c r="W116" s="16" t="s">
        <v>47</v>
      </c>
      <c r="X116" s="18">
        <v>0</v>
      </c>
      <c r="Y116" s="16" t="s">
        <v>47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65000</v>
      </c>
      <c r="AH116" s="23"/>
      <c r="AI116" s="23"/>
      <c r="AJ116" s="24"/>
      <c r="AK116" s="2" t="str">
        <f t="shared" si="1"/>
        <v>OK</v>
      </c>
      <c r="AL116" t="str">
        <f>IF(D116&lt;&gt;"",IF(AK116&lt;&gt;"OK",IF(IFERROR(VLOOKUP(C116&amp;D116,[1]Radicacion!$J$2:$EI$30174,2,0),VLOOKUP(D116,[1]Radicacion!$J$2:$L$30174,2,0))&lt;&gt;"","NO EXIGIBLES"),""),"")</f>
        <v/>
      </c>
    </row>
    <row r="117" spans="1:38">
      <c r="A117" s="14">
        <v>109</v>
      </c>
      <c r="B117" s="15" t="s">
        <v>46</v>
      </c>
      <c r="C117" s="14" t="s">
        <v>47</v>
      </c>
      <c r="D117" s="14" t="s">
        <v>157</v>
      </c>
      <c r="E117" s="16">
        <v>44468</v>
      </c>
      <c r="F117" s="16">
        <v>44476</v>
      </c>
      <c r="G117" s="17">
        <v>61500</v>
      </c>
      <c r="H117" s="18">
        <v>0</v>
      </c>
      <c r="I117" s="25"/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61500</v>
      </c>
      <c r="P117" s="20">
        <v>792519</v>
      </c>
      <c r="Q117" s="17">
        <v>61500</v>
      </c>
      <c r="R117" s="18">
        <v>0</v>
      </c>
      <c r="S117" s="18">
        <v>0</v>
      </c>
      <c r="T117" s="16" t="s">
        <v>47</v>
      </c>
      <c r="U117" s="18">
        <v>0</v>
      </c>
      <c r="V117" s="17">
        <v>0</v>
      </c>
      <c r="W117" s="16" t="s">
        <v>47</v>
      </c>
      <c r="X117" s="18">
        <v>0</v>
      </c>
      <c r="Y117" s="16" t="s">
        <v>47</v>
      </c>
      <c r="Z117" s="18">
        <v>0</v>
      </c>
      <c r="AA117" s="25"/>
      <c r="AB117" s="18">
        <v>0</v>
      </c>
      <c r="AC117" s="18">
        <v>0</v>
      </c>
      <c r="AD117" s="25"/>
      <c r="AE117" s="17">
        <v>0</v>
      </c>
      <c r="AF117" s="17">
        <v>0</v>
      </c>
      <c r="AG117" s="17">
        <v>61500</v>
      </c>
      <c r="AH117" s="23"/>
      <c r="AI117" s="23"/>
      <c r="AJ117" s="24"/>
      <c r="AK117" s="2" t="str">
        <f t="shared" si="1"/>
        <v>OK</v>
      </c>
      <c r="AL117" t="str">
        <f>IF(D117&lt;&gt;"",IF(AK117&lt;&gt;"OK",IF(IFERROR(VLOOKUP(C117&amp;D117,[1]Radicacion!$J$2:$EI$30174,2,0),VLOOKUP(D117,[1]Radicacion!$J$2:$L$30174,2,0))&lt;&gt;"","NO EXIGIBLES"),""),"")</f>
        <v/>
      </c>
    </row>
    <row r="118" spans="1:38">
      <c r="A118" s="14">
        <v>110</v>
      </c>
      <c r="B118" s="15" t="s">
        <v>46</v>
      </c>
      <c r="C118" s="14" t="s">
        <v>47</v>
      </c>
      <c r="D118" s="14" t="s">
        <v>158</v>
      </c>
      <c r="E118" s="16">
        <v>44468</v>
      </c>
      <c r="F118" s="16">
        <v>44476</v>
      </c>
      <c r="G118" s="17">
        <v>2500000</v>
      </c>
      <c r="H118" s="18">
        <v>0</v>
      </c>
      <c r="I118" s="25"/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2500000</v>
      </c>
      <c r="P118" s="20">
        <v>793748</v>
      </c>
      <c r="Q118" s="17">
        <v>2500000</v>
      </c>
      <c r="R118" s="18">
        <v>0</v>
      </c>
      <c r="S118" s="18">
        <v>0</v>
      </c>
      <c r="T118" s="16" t="s">
        <v>47</v>
      </c>
      <c r="U118" s="18">
        <v>0</v>
      </c>
      <c r="V118" s="17">
        <v>0</v>
      </c>
      <c r="W118" s="16" t="s">
        <v>47</v>
      </c>
      <c r="X118" s="18">
        <v>0</v>
      </c>
      <c r="Y118" s="16" t="s">
        <v>47</v>
      </c>
      <c r="Z118" s="18">
        <v>0</v>
      </c>
      <c r="AA118" s="25"/>
      <c r="AB118" s="18">
        <v>0</v>
      </c>
      <c r="AC118" s="18">
        <v>0</v>
      </c>
      <c r="AD118" s="25"/>
      <c r="AE118" s="17">
        <v>0</v>
      </c>
      <c r="AF118" s="17">
        <v>0</v>
      </c>
      <c r="AG118" s="17">
        <v>2500000</v>
      </c>
      <c r="AH118" s="23"/>
      <c r="AI118" s="23"/>
      <c r="AJ118" s="24"/>
      <c r="AK118" s="2" t="str">
        <f t="shared" si="1"/>
        <v>OK</v>
      </c>
      <c r="AL118" t="str">
        <f>IF(D118&lt;&gt;"",IF(AK118&lt;&gt;"OK",IF(IFERROR(VLOOKUP(C118&amp;D118,[1]Radicacion!$J$2:$EI$30174,2,0),VLOOKUP(D118,[1]Radicacion!$J$2:$L$30174,2,0))&lt;&gt;"","NO EXIGIBLES"),""),"")</f>
        <v/>
      </c>
    </row>
    <row r="119" spans="1:38">
      <c r="A119" s="14">
        <v>111</v>
      </c>
      <c r="B119" s="15" t="s">
        <v>46</v>
      </c>
      <c r="C119" s="14" t="s">
        <v>47</v>
      </c>
      <c r="D119" s="14" t="s">
        <v>159</v>
      </c>
      <c r="E119" s="16">
        <v>44468</v>
      </c>
      <c r="F119" s="16">
        <v>44477</v>
      </c>
      <c r="G119" s="17">
        <v>2500000</v>
      </c>
      <c r="H119" s="18">
        <v>0</v>
      </c>
      <c r="I119" s="25"/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2500000</v>
      </c>
      <c r="P119" s="20">
        <v>793761</v>
      </c>
      <c r="Q119" s="17">
        <v>2500000</v>
      </c>
      <c r="R119" s="18">
        <v>0</v>
      </c>
      <c r="S119" s="18">
        <v>0</v>
      </c>
      <c r="T119" s="16" t="s">
        <v>47</v>
      </c>
      <c r="U119" s="18">
        <v>0</v>
      </c>
      <c r="V119" s="17">
        <v>0</v>
      </c>
      <c r="W119" s="16" t="s">
        <v>47</v>
      </c>
      <c r="X119" s="18">
        <v>0</v>
      </c>
      <c r="Y119" s="16" t="s">
        <v>47</v>
      </c>
      <c r="Z119" s="18">
        <v>0</v>
      </c>
      <c r="AA119" s="25"/>
      <c r="AB119" s="18">
        <v>0</v>
      </c>
      <c r="AC119" s="18">
        <v>0</v>
      </c>
      <c r="AD119" s="25"/>
      <c r="AE119" s="17">
        <v>0</v>
      </c>
      <c r="AF119" s="17">
        <v>0</v>
      </c>
      <c r="AG119" s="17">
        <v>2500000</v>
      </c>
      <c r="AH119" s="23"/>
      <c r="AI119" s="23"/>
      <c r="AJ119" s="24"/>
      <c r="AK119" s="2" t="str">
        <f t="shared" si="1"/>
        <v>OK</v>
      </c>
      <c r="AL119" t="str">
        <f>IF(D119&lt;&gt;"",IF(AK119&lt;&gt;"OK",IF(IFERROR(VLOOKUP(C119&amp;D119,[1]Radicacion!$J$2:$EI$30174,2,0),VLOOKUP(D119,[1]Radicacion!$J$2:$L$30174,2,0))&lt;&gt;"","NO EXIGIBLES"),""),"")</f>
        <v/>
      </c>
    </row>
    <row r="120" spans="1:38">
      <c r="A120" s="14">
        <v>112</v>
      </c>
      <c r="B120" s="15" t="s">
        <v>46</v>
      </c>
      <c r="C120" s="14" t="s">
        <v>47</v>
      </c>
      <c r="D120" s="14" t="s">
        <v>160</v>
      </c>
      <c r="E120" s="16">
        <v>44468</v>
      </c>
      <c r="F120" s="16">
        <v>44480</v>
      </c>
      <c r="G120" s="17">
        <v>65000</v>
      </c>
      <c r="H120" s="18">
        <v>0</v>
      </c>
      <c r="I120" s="25"/>
      <c r="J120" s="18">
        <v>0</v>
      </c>
      <c r="K120" s="18">
        <v>65000</v>
      </c>
      <c r="L120" s="18">
        <v>0</v>
      </c>
      <c r="M120" s="18">
        <v>0</v>
      </c>
      <c r="N120" s="18">
        <v>65000</v>
      </c>
      <c r="O120" s="18">
        <v>0</v>
      </c>
      <c r="P120" s="20">
        <v>794351</v>
      </c>
      <c r="Q120" s="17">
        <v>65000</v>
      </c>
      <c r="R120" s="18">
        <v>0</v>
      </c>
      <c r="S120" s="18">
        <v>0</v>
      </c>
      <c r="T120" s="16" t="s">
        <v>47</v>
      </c>
      <c r="U120" s="18">
        <v>0</v>
      </c>
      <c r="V120" s="17">
        <v>0</v>
      </c>
      <c r="W120" s="16" t="s">
        <v>47</v>
      </c>
      <c r="X120" s="18">
        <v>0</v>
      </c>
      <c r="Y120" s="16" t="s">
        <v>47</v>
      </c>
      <c r="Z120" s="18">
        <v>0</v>
      </c>
      <c r="AA120" s="25"/>
      <c r="AB120" s="18">
        <v>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s="2" t="str">
        <f t="shared" si="1"/>
        <v>OK</v>
      </c>
      <c r="AL120" t="str">
        <f>IF(D120&lt;&gt;"",IF(AK120&lt;&gt;"OK",IF(IFERROR(VLOOKUP(C120&amp;D120,[1]Radicacion!$J$2:$EI$30174,2,0),VLOOKUP(D120,[1]Radicacion!$J$2:$L$30174,2,0))&lt;&gt;"","NO EXIGIBLES"),""),"")</f>
        <v/>
      </c>
    </row>
    <row r="121" spans="1:38">
      <c r="A121" s="14">
        <v>113</v>
      </c>
      <c r="B121" s="15" t="s">
        <v>46</v>
      </c>
      <c r="C121" s="14" t="s">
        <v>47</v>
      </c>
      <c r="D121" s="14" t="s">
        <v>161</v>
      </c>
      <c r="E121" s="16">
        <v>44468</v>
      </c>
      <c r="F121" s="16">
        <v>44480</v>
      </c>
      <c r="G121" s="17">
        <v>65000</v>
      </c>
      <c r="H121" s="18">
        <v>0</v>
      </c>
      <c r="I121" s="25"/>
      <c r="J121" s="18">
        <v>0</v>
      </c>
      <c r="K121" s="18">
        <v>65000</v>
      </c>
      <c r="L121" s="18">
        <v>0</v>
      </c>
      <c r="M121" s="18">
        <v>0</v>
      </c>
      <c r="N121" s="18">
        <v>65000</v>
      </c>
      <c r="O121" s="18">
        <v>0</v>
      </c>
      <c r="P121" s="20">
        <v>794363</v>
      </c>
      <c r="Q121" s="17">
        <v>65000</v>
      </c>
      <c r="R121" s="18">
        <v>0</v>
      </c>
      <c r="S121" s="18">
        <v>0</v>
      </c>
      <c r="T121" s="16" t="s">
        <v>47</v>
      </c>
      <c r="U121" s="18">
        <v>0</v>
      </c>
      <c r="V121" s="17">
        <v>0</v>
      </c>
      <c r="W121" s="16" t="s">
        <v>47</v>
      </c>
      <c r="X121" s="18">
        <v>0</v>
      </c>
      <c r="Y121" s="16" t="s">
        <v>47</v>
      </c>
      <c r="Z121" s="18">
        <v>0</v>
      </c>
      <c r="AA121" s="25"/>
      <c r="AB121" s="18">
        <v>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s="2" t="str">
        <f t="shared" si="1"/>
        <v>OK</v>
      </c>
      <c r="AL121" t="str">
        <f>IF(D121&lt;&gt;"",IF(AK121&lt;&gt;"OK",IF(IFERROR(VLOOKUP(C121&amp;D121,[1]Radicacion!$J$2:$EI$30174,2,0),VLOOKUP(D121,[1]Radicacion!$J$2:$L$30174,2,0))&lt;&gt;"","NO EXIGIBLES"),""),"")</f>
        <v/>
      </c>
    </row>
    <row r="122" spans="1:38">
      <c r="A122" s="14">
        <v>114</v>
      </c>
      <c r="B122" s="15" t="s">
        <v>46</v>
      </c>
      <c r="C122" s="14" t="s">
        <v>47</v>
      </c>
      <c r="D122" s="14" t="s">
        <v>162</v>
      </c>
      <c r="E122" s="16">
        <v>44468</v>
      </c>
      <c r="F122" s="16">
        <v>44480</v>
      </c>
      <c r="G122" s="17">
        <v>65000</v>
      </c>
      <c r="H122" s="18">
        <v>0</v>
      </c>
      <c r="I122" s="25"/>
      <c r="J122" s="18">
        <v>0</v>
      </c>
      <c r="K122" s="18">
        <v>65000</v>
      </c>
      <c r="L122" s="18">
        <v>0</v>
      </c>
      <c r="M122" s="18">
        <v>0</v>
      </c>
      <c r="N122" s="18">
        <v>65000</v>
      </c>
      <c r="O122" s="18">
        <v>0</v>
      </c>
      <c r="P122" s="20">
        <v>794365</v>
      </c>
      <c r="Q122" s="17">
        <v>65000</v>
      </c>
      <c r="R122" s="18">
        <v>0</v>
      </c>
      <c r="S122" s="18">
        <v>0</v>
      </c>
      <c r="T122" s="16" t="s">
        <v>47</v>
      </c>
      <c r="U122" s="18">
        <v>0</v>
      </c>
      <c r="V122" s="17">
        <v>0</v>
      </c>
      <c r="W122" s="16" t="s">
        <v>47</v>
      </c>
      <c r="X122" s="18">
        <v>0</v>
      </c>
      <c r="Y122" s="16" t="s">
        <v>47</v>
      </c>
      <c r="Z122" s="18">
        <v>0</v>
      </c>
      <c r="AA122" s="25"/>
      <c r="AB122" s="18">
        <v>0</v>
      </c>
      <c r="AC122" s="18">
        <v>0</v>
      </c>
      <c r="AD122" s="25"/>
      <c r="AE122" s="17">
        <v>0</v>
      </c>
      <c r="AF122" s="17">
        <v>0</v>
      </c>
      <c r="AG122" s="17">
        <v>0</v>
      </c>
      <c r="AH122" s="23"/>
      <c r="AI122" s="23"/>
      <c r="AJ122" s="24"/>
      <c r="AK122" s="2" t="str">
        <f t="shared" si="1"/>
        <v>OK</v>
      </c>
      <c r="AL122" t="str">
        <f>IF(D122&lt;&gt;"",IF(AK122&lt;&gt;"OK",IF(IFERROR(VLOOKUP(C122&amp;D122,[1]Radicacion!$J$2:$EI$30174,2,0),VLOOKUP(D122,[1]Radicacion!$J$2:$L$30174,2,0))&lt;&gt;"","NO EXIGIBLES"),""),"")</f>
        <v/>
      </c>
    </row>
    <row r="123" spans="1:38">
      <c r="A123" s="14">
        <v>115</v>
      </c>
      <c r="B123" s="15" t="s">
        <v>46</v>
      </c>
      <c r="C123" s="14" t="s">
        <v>47</v>
      </c>
      <c r="D123" s="14" t="s">
        <v>163</v>
      </c>
      <c r="E123" s="16">
        <v>44468</v>
      </c>
      <c r="F123" s="16">
        <v>44480</v>
      </c>
      <c r="G123" s="17">
        <v>65000</v>
      </c>
      <c r="H123" s="18">
        <v>0</v>
      </c>
      <c r="I123" s="25"/>
      <c r="J123" s="18">
        <v>0</v>
      </c>
      <c r="K123" s="18">
        <v>65000</v>
      </c>
      <c r="L123" s="18">
        <v>0</v>
      </c>
      <c r="M123" s="18">
        <v>0</v>
      </c>
      <c r="N123" s="18">
        <v>65000</v>
      </c>
      <c r="O123" s="18">
        <v>0</v>
      </c>
      <c r="P123" s="20">
        <v>794374</v>
      </c>
      <c r="Q123" s="17">
        <v>65000</v>
      </c>
      <c r="R123" s="18">
        <v>0</v>
      </c>
      <c r="S123" s="18">
        <v>0</v>
      </c>
      <c r="T123" s="16" t="s">
        <v>47</v>
      </c>
      <c r="U123" s="18">
        <v>0</v>
      </c>
      <c r="V123" s="17">
        <v>0</v>
      </c>
      <c r="W123" s="16" t="s">
        <v>47</v>
      </c>
      <c r="X123" s="18">
        <v>0</v>
      </c>
      <c r="Y123" s="16" t="s">
        <v>47</v>
      </c>
      <c r="Z123" s="18">
        <v>0</v>
      </c>
      <c r="AA123" s="25"/>
      <c r="AB123" s="18">
        <v>0</v>
      </c>
      <c r="AC123" s="18">
        <v>0</v>
      </c>
      <c r="AD123" s="25"/>
      <c r="AE123" s="17">
        <v>0</v>
      </c>
      <c r="AF123" s="17">
        <v>0</v>
      </c>
      <c r="AG123" s="17">
        <v>0</v>
      </c>
      <c r="AH123" s="23"/>
      <c r="AI123" s="23"/>
      <c r="AJ123" s="24"/>
      <c r="AK123" s="2" t="str">
        <f t="shared" si="1"/>
        <v>OK</v>
      </c>
      <c r="AL123" t="str">
        <f>IF(D123&lt;&gt;"",IF(AK123&lt;&gt;"OK",IF(IFERROR(VLOOKUP(C123&amp;D123,[1]Radicacion!$J$2:$EI$30174,2,0),VLOOKUP(D123,[1]Radicacion!$J$2:$L$30174,2,0))&lt;&gt;"","NO EXIGIBLES"),""),"")</f>
        <v/>
      </c>
    </row>
    <row r="124" spans="1:38">
      <c r="A124" s="14">
        <v>116</v>
      </c>
      <c r="B124" s="15" t="s">
        <v>46</v>
      </c>
      <c r="C124" s="14" t="s">
        <v>47</v>
      </c>
      <c r="D124" s="14" t="s">
        <v>164</v>
      </c>
      <c r="E124" s="16">
        <v>44468</v>
      </c>
      <c r="F124" s="16">
        <v>44480</v>
      </c>
      <c r="G124" s="17">
        <v>65000</v>
      </c>
      <c r="H124" s="18">
        <v>0</v>
      </c>
      <c r="I124" s="25"/>
      <c r="J124" s="18">
        <v>0</v>
      </c>
      <c r="K124" s="18">
        <v>65000</v>
      </c>
      <c r="L124" s="18">
        <v>0</v>
      </c>
      <c r="M124" s="18">
        <v>0</v>
      </c>
      <c r="N124" s="18">
        <v>65000</v>
      </c>
      <c r="O124" s="18">
        <v>0</v>
      </c>
      <c r="P124" s="20">
        <v>794375</v>
      </c>
      <c r="Q124" s="17">
        <v>65000</v>
      </c>
      <c r="R124" s="18">
        <v>0</v>
      </c>
      <c r="S124" s="18">
        <v>0</v>
      </c>
      <c r="T124" s="16" t="s">
        <v>47</v>
      </c>
      <c r="U124" s="18">
        <v>0</v>
      </c>
      <c r="V124" s="17">
        <v>0</v>
      </c>
      <c r="W124" s="16" t="s">
        <v>47</v>
      </c>
      <c r="X124" s="18">
        <v>0</v>
      </c>
      <c r="Y124" s="16" t="s">
        <v>47</v>
      </c>
      <c r="Z124" s="18">
        <v>0</v>
      </c>
      <c r="AA124" s="25"/>
      <c r="AB124" s="18">
        <v>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s="2" t="str">
        <f t="shared" si="1"/>
        <v>OK</v>
      </c>
      <c r="AL124" t="str">
        <f>IF(D124&lt;&gt;"",IF(AK124&lt;&gt;"OK",IF(IFERROR(VLOOKUP(C124&amp;D124,[1]Radicacion!$J$2:$EI$30174,2,0),VLOOKUP(D124,[1]Radicacion!$J$2:$L$30174,2,0))&lt;&gt;"","NO EXIGIBLES"),""),"")</f>
        <v/>
      </c>
    </row>
    <row r="125" spans="1:38">
      <c r="A125" s="14">
        <v>117</v>
      </c>
      <c r="B125" s="15" t="s">
        <v>46</v>
      </c>
      <c r="C125" s="14" t="s">
        <v>47</v>
      </c>
      <c r="D125" s="14" t="s">
        <v>165</v>
      </c>
      <c r="E125" s="16">
        <v>44468</v>
      </c>
      <c r="F125" s="16">
        <v>44480</v>
      </c>
      <c r="G125" s="17">
        <v>65000</v>
      </c>
      <c r="H125" s="18">
        <v>0</v>
      </c>
      <c r="I125" s="25"/>
      <c r="J125" s="18">
        <v>0</v>
      </c>
      <c r="K125" s="18">
        <v>65000</v>
      </c>
      <c r="L125" s="18">
        <v>0</v>
      </c>
      <c r="M125" s="18">
        <v>0</v>
      </c>
      <c r="N125" s="18">
        <v>65000</v>
      </c>
      <c r="O125" s="18">
        <v>0</v>
      </c>
      <c r="P125" s="20">
        <v>794376</v>
      </c>
      <c r="Q125" s="17">
        <v>65000</v>
      </c>
      <c r="R125" s="18">
        <v>0</v>
      </c>
      <c r="S125" s="18">
        <v>0</v>
      </c>
      <c r="T125" s="16" t="s">
        <v>47</v>
      </c>
      <c r="U125" s="18">
        <v>0</v>
      </c>
      <c r="V125" s="17">
        <v>0</v>
      </c>
      <c r="W125" s="16" t="s">
        <v>47</v>
      </c>
      <c r="X125" s="18">
        <v>0</v>
      </c>
      <c r="Y125" s="16" t="s">
        <v>47</v>
      </c>
      <c r="Z125" s="18">
        <v>0</v>
      </c>
      <c r="AA125" s="25"/>
      <c r="AB125" s="18">
        <v>0</v>
      </c>
      <c r="AC125" s="18">
        <v>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s="2" t="str">
        <f t="shared" si="1"/>
        <v>OK</v>
      </c>
      <c r="AL125" t="str">
        <f>IF(D125&lt;&gt;"",IF(AK125&lt;&gt;"OK",IF(IFERROR(VLOOKUP(C125&amp;D125,[1]Radicacion!$J$2:$EI$30174,2,0),VLOOKUP(D125,[1]Radicacion!$J$2:$L$30174,2,0))&lt;&gt;"","NO EXIGIBLES"),""),"")</f>
        <v/>
      </c>
    </row>
    <row r="126" spans="1:38">
      <c r="A126" s="14">
        <v>118</v>
      </c>
      <c r="B126" s="15" t="s">
        <v>46</v>
      </c>
      <c r="C126" s="14" t="s">
        <v>47</v>
      </c>
      <c r="D126" s="14" t="s">
        <v>166</v>
      </c>
      <c r="E126" s="16">
        <v>44468</v>
      </c>
      <c r="F126" s="16">
        <v>44480</v>
      </c>
      <c r="G126" s="17">
        <v>65000</v>
      </c>
      <c r="H126" s="18">
        <v>0</v>
      </c>
      <c r="I126" s="25"/>
      <c r="J126" s="18">
        <v>0</v>
      </c>
      <c r="K126" s="18">
        <v>65000</v>
      </c>
      <c r="L126" s="18">
        <v>0</v>
      </c>
      <c r="M126" s="18">
        <v>0</v>
      </c>
      <c r="N126" s="18">
        <v>65000</v>
      </c>
      <c r="O126" s="18">
        <v>0</v>
      </c>
      <c r="P126" s="20">
        <v>794377</v>
      </c>
      <c r="Q126" s="17">
        <v>65000</v>
      </c>
      <c r="R126" s="18">
        <v>0</v>
      </c>
      <c r="S126" s="18">
        <v>0</v>
      </c>
      <c r="T126" s="16" t="s">
        <v>47</v>
      </c>
      <c r="U126" s="18">
        <v>0</v>
      </c>
      <c r="V126" s="17">
        <v>0</v>
      </c>
      <c r="W126" s="16" t="s">
        <v>47</v>
      </c>
      <c r="X126" s="18">
        <v>0</v>
      </c>
      <c r="Y126" s="16" t="s">
        <v>47</v>
      </c>
      <c r="Z126" s="18">
        <v>0</v>
      </c>
      <c r="AA126" s="25"/>
      <c r="AB126" s="18">
        <v>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s="2" t="str">
        <f t="shared" si="1"/>
        <v>OK</v>
      </c>
      <c r="AL126" t="str">
        <f>IF(D126&lt;&gt;"",IF(AK126&lt;&gt;"OK",IF(IFERROR(VLOOKUP(C126&amp;D126,[1]Radicacion!$J$2:$EI$30174,2,0),VLOOKUP(D126,[1]Radicacion!$J$2:$L$30174,2,0))&lt;&gt;"","NO EXIGIBLES"),""),"")</f>
        <v/>
      </c>
    </row>
    <row r="127" spans="1:38">
      <c r="A127" s="14">
        <v>119</v>
      </c>
      <c r="B127" s="15" t="s">
        <v>46</v>
      </c>
      <c r="C127" s="14" t="s">
        <v>47</v>
      </c>
      <c r="D127" s="14" t="s">
        <v>167</v>
      </c>
      <c r="E127" s="16">
        <v>44468</v>
      </c>
      <c r="F127" s="16">
        <v>44480</v>
      </c>
      <c r="G127" s="17">
        <v>61500</v>
      </c>
      <c r="H127" s="18">
        <v>3500</v>
      </c>
      <c r="I127" s="25"/>
      <c r="J127" s="18">
        <v>0</v>
      </c>
      <c r="K127" s="18">
        <v>61500</v>
      </c>
      <c r="L127" s="18">
        <v>0</v>
      </c>
      <c r="M127" s="18">
        <v>0</v>
      </c>
      <c r="N127" s="18">
        <v>61500</v>
      </c>
      <c r="O127" s="18">
        <v>-3500</v>
      </c>
      <c r="P127" s="20">
        <v>794378</v>
      </c>
      <c r="Q127" s="17">
        <v>61500</v>
      </c>
      <c r="R127" s="18">
        <v>3500</v>
      </c>
      <c r="S127" s="18">
        <v>0</v>
      </c>
      <c r="T127" s="16" t="s">
        <v>47</v>
      </c>
      <c r="U127" s="18">
        <v>0</v>
      </c>
      <c r="V127" s="17">
        <v>0</v>
      </c>
      <c r="W127" s="16" t="s">
        <v>47</v>
      </c>
      <c r="X127" s="18">
        <v>0</v>
      </c>
      <c r="Y127" s="16" t="s">
        <v>47</v>
      </c>
      <c r="Z127" s="18">
        <v>0</v>
      </c>
      <c r="AA127" s="25"/>
      <c r="AB127" s="18">
        <v>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s="2" t="str">
        <f t="shared" si="1"/>
        <v>Verificar Valores</v>
      </c>
      <c r="AL127" t="e">
        <f>IF(D127&lt;&gt;"",IF(AK127&lt;&gt;"OK",IF(IFERROR(VLOOKUP(C127&amp;D127,[1]Radicacion!$J$2:$EI$30174,2,0),VLOOKUP(D127,[1]Radicacion!$J$2:$L$30174,2,0))&lt;&gt;"","NO EXIGIBLES"),""),"")</f>
        <v>#N/A</v>
      </c>
    </row>
    <row r="128" spans="1:38">
      <c r="A128" s="14">
        <v>120</v>
      </c>
      <c r="B128" s="15" t="s">
        <v>46</v>
      </c>
      <c r="C128" s="14" t="s">
        <v>47</v>
      </c>
      <c r="D128" s="14" t="s">
        <v>168</v>
      </c>
      <c r="E128" s="16">
        <v>44468</v>
      </c>
      <c r="F128" s="16">
        <v>44480</v>
      </c>
      <c r="G128" s="17">
        <v>65000</v>
      </c>
      <c r="H128" s="18">
        <v>0</v>
      </c>
      <c r="I128" s="25"/>
      <c r="J128" s="18">
        <v>0</v>
      </c>
      <c r="K128" s="18">
        <v>65000</v>
      </c>
      <c r="L128" s="18">
        <v>0</v>
      </c>
      <c r="M128" s="18">
        <v>0</v>
      </c>
      <c r="N128" s="18">
        <v>65000</v>
      </c>
      <c r="O128" s="18">
        <v>0</v>
      </c>
      <c r="P128" s="20">
        <v>794388</v>
      </c>
      <c r="Q128" s="17">
        <v>65000</v>
      </c>
      <c r="R128" s="18">
        <v>0</v>
      </c>
      <c r="S128" s="18">
        <v>0</v>
      </c>
      <c r="T128" s="16" t="s">
        <v>47</v>
      </c>
      <c r="U128" s="18">
        <v>0</v>
      </c>
      <c r="V128" s="17">
        <v>0</v>
      </c>
      <c r="W128" s="16" t="s">
        <v>47</v>
      </c>
      <c r="X128" s="18">
        <v>0</v>
      </c>
      <c r="Y128" s="16" t="s">
        <v>47</v>
      </c>
      <c r="Z128" s="18">
        <v>0</v>
      </c>
      <c r="AA128" s="25"/>
      <c r="AB128" s="18">
        <v>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s="2" t="str">
        <f t="shared" si="1"/>
        <v>OK</v>
      </c>
      <c r="AL128" t="str">
        <f>IF(D128&lt;&gt;"",IF(AK128&lt;&gt;"OK",IF(IFERROR(VLOOKUP(C128&amp;D128,[1]Radicacion!$J$2:$EI$30174,2,0),VLOOKUP(D128,[1]Radicacion!$J$2:$L$30174,2,0))&lt;&gt;"","NO EXIGIBLES"),""),"")</f>
        <v/>
      </c>
    </row>
    <row r="129" spans="1:38">
      <c r="A129" s="14">
        <v>121</v>
      </c>
      <c r="B129" s="15" t="s">
        <v>46</v>
      </c>
      <c r="C129" s="14" t="s">
        <v>47</v>
      </c>
      <c r="D129" s="14" t="s">
        <v>169</v>
      </c>
      <c r="E129" s="16">
        <v>44468</v>
      </c>
      <c r="F129" s="16">
        <v>44480</v>
      </c>
      <c r="G129" s="17">
        <v>65000</v>
      </c>
      <c r="H129" s="18">
        <v>0</v>
      </c>
      <c r="I129" s="25"/>
      <c r="J129" s="18">
        <v>0</v>
      </c>
      <c r="K129" s="18">
        <v>65000</v>
      </c>
      <c r="L129" s="18">
        <v>0</v>
      </c>
      <c r="M129" s="18">
        <v>0</v>
      </c>
      <c r="N129" s="18">
        <v>65000</v>
      </c>
      <c r="O129" s="18">
        <v>0</v>
      </c>
      <c r="P129" s="20">
        <v>794405</v>
      </c>
      <c r="Q129" s="17">
        <v>65000</v>
      </c>
      <c r="R129" s="18">
        <v>0</v>
      </c>
      <c r="S129" s="18">
        <v>0</v>
      </c>
      <c r="T129" s="16" t="s">
        <v>47</v>
      </c>
      <c r="U129" s="18">
        <v>0</v>
      </c>
      <c r="V129" s="17">
        <v>0</v>
      </c>
      <c r="W129" s="16" t="s">
        <v>47</v>
      </c>
      <c r="X129" s="18">
        <v>0</v>
      </c>
      <c r="Y129" s="16" t="s">
        <v>47</v>
      </c>
      <c r="Z129" s="18">
        <v>0</v>
      </c>
      <c r="AA129" s="25"/>
      <c r="AB129" s="18">
        <v>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s="2" t="str">
        <f t="shared" si="1"/>
        <v>OK</v>
      </c>
      <c r="AL129" t="str">
        <f>IF(D129&lt;&gt;"",IF(AK129&lt;&gt;"OK",IF(IFERROR(VLOOKUP(C129&amp;D129,[1]Radicacion!$J$2:$EI$30174,2,0),VLOOKUP(D129,[1]Radicacion!$J$2:$L$30174,2,0))&lt;&gt;"","NO EXIGIBLES"),""),"")</f>
        <v/>
      </c>
    </row>
    <row r="130" spans="1:38">
      <c r="A130" s="14">
        <v>122</v>
      </c>
      <c r="B130" s="15" t="s">
        <v>46</v>
      </c>
      <c r="C130" s="14" t="s">
        <v>47</v>
      </c>
      <c r="D130" s="14" t="s">
        <v>170</v>
      </c>
      <c r="E130" s="16">
        <v>44468</v>
      </c>
      <c r="F130" s="16">
        <v>44480</v>
      </c>
      <c r="G130" s="17">
        <v>65000</v>
      </c>
      <c r="H130" s="18">
        <v>0</v>
      </c>
      <c r="I130" s="25"/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65000</v>
      </c>
      <c r="P130" s="20">
        <v>794425</v>
      </c>
      <c r="Q130" s="17">
        <v>65000</v>
      </c>
      <c r="R130" s="18">
        <v>0</v>
      </c>
      <c r="S130" s="18">
        <v>0</v>
      </c>
      <c r="T130" s="16" t="s">
        <v>47</v>
      </c>
      <c r="U130" s="18">
        <v>0</v>
      </c>
      <c r="V130" s="17">
        <v>0</v>
      </c>
      <c r="W130" s="16" t="s">
        <v>47</v>
      </c>
      <c r="X130" s="18">
        <v>0</v>
      </c>
      <c r="Y130" s="16" t="s">
        <v>47</v>
      </c>
      <c r="Z130" s="18">
        <v>0</v>
      </c>
      <c r="AA130" s="25"/>
      <c r="AB130" s="18">
        <v>0</v>
      </c>
      <c r="AC130" s="18">
        <v>0</v>
      </c>
      <c r="AD130" s="25"/>
      <c r="AE130" s="17">
        <v>0</v>
      </c>
      <c r="AF130" s="17">
        <v>0</v>
      </c>
      <c r="AG130" s="17">
        <v>65000</v>
      </c>
      <c r="AH130" s="23"/>
      <c r="AI130" s="23"/>
      <c r="AJ130" s="24"/>
      <c r="AK130" s="2" t="str">
        <f t="shared" si="1"/>
        <v>OK</v>
      </c>
      <c r="AL130" t="str">
        <f>IF(D130&lt;&gt;"",IF(AK130&lt;&gt;"OK",IF(IFERROR(VLOOKUP(C130&amp;D130,[1]Radicacion!$J$2:$EI$30174,2,0),VLOOKUP(D130,[1]Radicacion!$J$2:$L$30174,2,0))&lt;&gt;"","NO EXIGIBLES"),""),"")</f>
        <v/>
      </c>
    </row>
    <row r="131" spans="1:38">
      <c r="A131" s="14">
        <v>123</v>
      </c>
      <c r="B131" s="15" t="s">
        <v>46</v>
      </c>
      <c r="C131" s="14" t="s">
        <v>47</v>
      </c>
      <c r="D131" s="14" t="s">
        <v>171</v>
      </c>
      <c r="E131" s="16">
        <v>44468</v>
      </c>
      <c r="F131" s="16">
        <v>44480</v>
      </c>
      <c r="G131" s="17">
        <v>65000</v>
      </c>
      <c r="H131" s="18">
        <v>0</v>
      </c>
      <c r="I131" s="25"/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65000</v>
      </c>
      <c r="P131" s="20">
        <v>794433</v>
      </c>
      <c r="Q131" s="17">
        <v>65000</v>
      </c>
      <c r="R131" s="18">
        <v>0</v>
      </c>
      <c r="S131" s="18">
        <v>0</v>
      </c>
      <c r="T131" s="16" t="s">
        <v>47</v>
      </c>
      <c r="U131" s="18">
        <v>0</v>
      </c>
      <c r="V131" s="17">
        <v>0</v>
      </c>
      <c r="W131" s="16" t="s">
        <v>47</v>
      </c>
      <c r="X131" s="18">
        <v>0</v>
      </c>
      <c r="Y131" s="16" t="s">
        <v>47</v>
      </c>
      <c r="Z131" s="18">
        <v>0</v>
      </c>
      <c r="AA131" s="25"/>
      <c r="AB131" s="18">
        <v>0</v>
      </c>
      <c r="AC131" s="18">
        <v>0</v>
      </c>
      <c r="AD131" s="25"/>
      <c r="AE131" s="17">
        <v>0</v>
      </c>
      <c r="AF131" s="17">
        <v>0</v>
      </c>
      <c r="AG131" s="17">
        <v>65000</v>
      </c>
      <c r="AH131" s="23"/>
      <c r="AI131" s="23"/>
      <c r="AJ131" s="24"/>
      <c r="AK131" s="2" t="str">
        <f t="shared" si="1"/>
        <v>OK</v>
      </c>
      <c r="AL131" t="str">
        <f>IF(D131&lt;&gt;"",IF(AK131&lt;&gt;"OK",IF(IFERROR(VLOOKUP(C131&amp;D131,[1]Radicacion!$J$2:$EI$30174,2,0),VLOOKUP(D131,[1]Radicacion!$J$2:$L$30174,2,0))&lt;&gt;"","NO EXIGIBLES"),""),"")</f>
        <v/>
      </c>
    </row>
    <row r="132" spans="1:38">
      <c r="A132" s="14">
        <v>124</v>
      </c>
      <c r="B132" s="15" t="s">
        <v>46</v>
      </c>
      <c r="C132" s="14" t="s">
        <v>47</v>
      </c>
      <c r="D132" s="14" t="s">
        <v>172</v>
      </c>
      <c r="E132" s="16">
        <v>44468</v>
      </c>
      <c r="F132" s="16">
        <v>44480</v>
      </c>
      <c r="G132" s="17">
        <v>65000</v>
      </c>
      <c r="H132" s="18">
        <v>0</v>
      </c>
      <c r="I132" s="25"/>
      <c r="J132" s="18">
        <v>0</v>
      </c>
      <c r="K132" s="18">
        <v>65000</v>
      </c>
      <c r="L132" s="18">
        <v>0</v>
      </c>
      <c r="M132" s="18">
        <v>0</v>
      </c>
      <c r="N132" s="18">
        <v>65000</v>
      </c>
      <c r="O132" s="18">
        <v>0</v>
      </c>
      <c r="P132" s="20">
        <v>794438</v>
      </c>
      <c r="Q132" s="17">
        <v>65000</v>
      </c>
      <c r="R132" s="18">
        <v>0</v>
      </c>
      <c r="S132" s="18">
        <v>0</v>
      </c>
      <c r="T132" s="16" t="s">
        <v>47</v>
      </c>
      <c r="U132" s="18">
        <v>0</v>
      </c>
      <c r="V132" s="17">
        <v>0</v>
      </c>
      <c r="W132" s="16" t="s">
        <v>47</v>
      </c>
      <c r="X132" s="18">
        <v>0</v>
      </c>
      <c r="Y132" s="16" t="s">
        <v>47</v>
      </c>
      <c r="Z132" s="18">
        <v>0</v>
      </c>
      <c r="AA132" s="25"/>
      <c r="AB132" s="18">
        <v>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s="2" t="str">
        <f t="shared" si="1"/>
        <v>OK</v>
      </c>
      <c r="AL132" t="str">
        <f>IF(D132&lt;&gt;"",IF(AK132&lt;&gt;"OK",IF(IFERROR(VLOOKUP(C132&amp;D132,[1]Radicacion!$J$2:$EI$30174,2,0),VLOOKUP(D132,[1]Radicacion!$J$2:$L$30174,2,0))&lt;&gt;"","NO EXIGIBLES"),""),"")</f>
        <v/>
      </c>
    </row>
    <row r="133" spans="1:38">
      <c r="A133" s="14">
        <v>125</v>
      </c>
      <c r="B133" s="15" t="s">
        <v>46</v>
      </c>
      <c r="C133" s="14" t="s">
        <v>47</v>
      </c>
      <c r="D133" s="14" t="s">
        <v>173</v>
      </c>
      <c r="E133" s="16">
        <v>44468</v>
      </c>
      <c r="F133" s="16">
        <v>44480</v>
      </c>
      <c r="G133" s="17">
        <v>65000</v>
      </c>
      <c r="H133" s="18">
        <v>0</v>
      </c>
      <c r="I133" s="25"/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65000</v>
      </c>
      <c r="P133" s="20">
        <v>794439</v>
      </c>
      <c r="Q133" s="17">
        <v>65000</v>
      </c>
      <c r="R133" s="18">
        <v>0</v>
      </c>
      <c r="S133" s="18">
        <v>0</v>
      </c>
      <c r="T133" s="16" t="s">
        <v>47</v>
      </c>
      <c r="U133" s="18">
        <v>0</v>
      </c>
      <c r="V133" s="17">
        <v>0</v>
      </c>
      <c r="W133" s="16" t="s">
        <v>47</v>
      </c>
      <c r="X133" s="18">
        <v>0</v>
      </c>
      <c r="Y133" s="16" t="s">
        <v>47</v>
      </c>
      <c r="Z133" s="18">
        <v>0</v>
      </c>
      <c r="AA133" s="25"/>
      <c r="AB133" s="18">
        <v>0</v>
      </c>
      <c r="AC133" s="18">
        <v>0</v>
      </c>
      <c r="AD133" s="25"/>
      <c r="AE133" s="17">
        <v>0</v>
      </c>
      <c r="AF133" s="17">
        <v>0</v>
      </c>
      <c r="AG133" s="17">
        <v>65000</v>
      </c>
      <c r="AH133" s="23"/>
      <c r="AI133" s="23"/>
      <c r="AJ133" s="24"/>
      <c r="AK133" s="2" t="str">
        <f t="shared" si="1"/>
        <v>OK</v>
      </c>
      <c r="AL133" t="str">
        <f>IF(D133&lt;&gt;"",IF(AK133&lt;&gt;"OK",IF(IFERROR(VLOOKUP(C133&amp;D133,[1]Radicacion!$J$2:$EI$30174,2,0),VLOOKUP(D133,[1]Radicacion!$J$2:$L$30174,2,0))&lt;&gt;"","NO EXIGIBLES"),""),"")</f>
        <v/>
      </c>
    </row>
    <row r="134" spans="1:38">
      <c r="A134" s="14">
        <v>126</v>
      </c>
      <c r="B134" s="15" t="s">
        <v>46</v>
      </c>
      <c r="C134" s="14" t="s">
        <v>47</v>
      </c>
      <c r="D134" s="14" t="s">
        <v>174</v>
      </c>
      <c r="E134" s="16">
        <v>44468</v>
      </c>
      <c r="F134" s="16">
        <v>44480</v>
      </c>
      <c r="G134" s="17">
        <v>65000</v>
      </c>
      <c r="H134" s="18">
        <v>0</v>
      </c>
      <c r="I134" s="25"/>
      <c r="J134" s="18">
        <v>0</v>
      </c>
      <c r="K134" s="18">
        <v>65000</v>
      </c>
      <c r="L134" s="18">
        <v>0</v>
      </c>
      <c r="M134" s="18">
        <v>0</v>
      </c>
      <c r="N134" s="18">
        <v>65000</v>
      </c>
      <c r="O134" s="18">
        <v>0</v>
      </c>
      <c r="P134" s="20">
        <v>794447</v>
      </c>
      <c r="Q134" s="17">
        <v>65000</v>
      </c>
      <c r="R134" s="18">
        <v>0</v>
      </c>
      <c r="S134" s="18">
        <v>0</v>
      </c>
      <c r="T134" s="16" t="s">
        <v>47</v>
      </c>
      <c r="U134" s="18">
        <v>0</v>
      </c>
      <c r="V134" s="17">
        <v>0</v>
      </c>
      <c r="W134" s="16" t="s">
        <v>47</v>
      </c>
      <c r="X134" s="18">
        <v>0</v>
      </c>
      <c r="Y134" s="16" t="s">
        <v>47</v>
      </c>
      <c r="Z134" s="18">
        <v>0</v>
      </c>
      <c r="AA134" s="25"/>
      <c r="AB134" s="18">
        <v>0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s="2" t="str">
        <f t="shared" si="1"/>
        <v>OK</v>
      </c>
      <c r="AL134" t="str">
        <f>IF(D134&lt;&gt;"",IF(AK134&lt;&gt;"OK",IF(IFERROR(VLOOKUP(C134&amp;D134,[1]Radicacion!$J$2:$EI$30174,2,0),VLOOKUP(D134,[1]Radicacion!$J$2:$L$30174,2,0))&lt;&gt;"","NO EXIGIBLES"),""),"")</f>
        <v/>
      </c>
    </row>
    <row r="135" spans="1:38">
      <c r="A135" s="14">
        <v>127</v>
      </c>
      <c r="B135" s="15" t="s">
        <v>46</v>
      </c>
      <c r="C135" s="14" t="s">
        <v>47</v>
      </c>
      <c r="D135" s="14" t="s">
        <v>175</v>
      </c>
      <c r="E135" s="16">
        <v>44468</v>
      </c>
      <c r="F135" s="16">
        <v>44480</v>
      </c>
      <c r="G135" s="17">
        <v>65000</v>
      </c>
      <c r="H135" s="18">
        <v>0</v>
      </c>
      <c r="I135" s="25"/>
      <c r="J135" s="18">
        <v>0</v>
      </c>
      <c r="K135" s="18">
        <v>65000</v>
      </c>
      <c r="L135" s="18">
        <v>0</v>
      </c>
      <c r="M135" s="18">
        <v>0</v>
      </c>
      <c r="N135" s="18">
        <v>65000</v>
      </c>
      <c r="O135" s="18">
        <v>0</v>
      </c>
      <c r="P135" s="20">
        <v>794457</v>
      </c>
      <c r="Q135" s="17">
        <v>65000</v>
      </c>
      <c r="R135" s="18">
        <v>0</v>
      </c>
      <c r="S135" s="18">
        <v>0</v>
      </c>
      <c r="T135" s="16" t="s">
        <v>47</v>
      </c>
      <c r="U135" s="18">
        <v>0</v>
      </c>
      <c r="V135" s="17">
        <v>0</v>
      </c>
      <c r="W135" s="16" t="s">
        <v>47</v>
      </c>
      <c r="X135" s="18">
        <v>0</v>
      </c>
      <c r="Y135" s="16" t="s">
        <v>47</v>
      </c>
      <c r="Z135" s="18">
        <v>0</v>
      </c>
      <c r="AA135" s="25"/>
      <c r="AB135" s="18">
        <v>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s="2" t="str">
        <f t="shared" si="1"/>
        <v>OK</v>
      </c>
      <c r="AL135" t="str">
        <f>IF(D135&lt;&gt;"",IF(AK135&lt;&gt;"OK",IF(IFERROR(VLOOKUP(C135&amp;D135,[1]Radicacion!$J$2:$EI$30174,2,0),VLOOKUP(D135,[1]Radicacion!$J$2:$L$30174,2,0))&lt;&gt;"","NO EXIGIBLES"),""),"")</f>
        <v/>
      </c>
    </row>
    <row r="136" spans="1:38">
      <c r="A136" s="14">
        <v>128</v>
      </c>
      <c r="B136" s="15" t="s">
        <v>46</v>
      </c>
      <c r="C136" s="14" t="s">
        <v>47</v>
      </c>
      <c r="D136" s="14" t="s">
        <v>176</v>
      </c>
      <c r="E136" s="16">
        <v>44468</v>
      </c>
      <c r="F136" s="16">
        <v>44480</v>
      </c>
      <c r="G136" s="17">
        <v>65000</v>
      </c>
      <c r="H136" s="18">
        <v>0</v>
      </c>
      <c r="I136" s="25"/>
      <c r="J136" s="18">
        <v>0</v>
      </c>
      <c r="K136" s="18">
        <v>65000</v>
      </c>
      <c r="L136" s="18">
        <v>0</v>
      </c>
      <c r="M136" s="18">
        <v>0</v>
      </c>
      <c r="N136" s="18">
        <v>65000</v>
      </c>
      <c r="O136" s="18">
        <v>0</v>
      </c>
      <c r="P136" s="20">
        <v>794458</v>
      </c>
      <c r="Q136" s="17">
        <v>65000</v>
      </c>
      <c r="R136" s="18">
        <v>0</v>
      </c>
      <c r="S136" s="18">
        <v>0</v>
      </c>
      <c r="T136" s="16" t="s">
        <v>47</v>
      </c>
      <c r="U136" s="18">
        <v>0</v>
      </c>
      <c r="V136" s="17">
        <v>0</v>
      </c>
      <c r="W136" s="16" t="s">
        <v>47</v>
      </c>
      <c r="X136" s="18">
        <v>0</v>
      </c>
      <c r="Y136" s="16" t="s">
        <v>47</v>
      </c>
      <c r="Z136" s="18">
        <v>0</v>
      </c>
      <c r="AA136" s="25"/>
      <c r="AB136" s="18">
        <v>0</v>
      </c>
      <c r="AC136" s="18">
        <v>0</v>
      </c>
      <c r="AD136" s="25"/>
      <c r="AE136" s="17">
        <v>0</v>
      </c>
      <c r="AF136" s="17">
        <v>0</v>
      </c>
      <c r="AG136" s="17">
        <v>0</v>
      </c>
      <c r="AH136" s="23"/>
      <c r="AI136" s="23"/>
      <c r="AJ136" s="24"/>
      <c r="AK136" s="2" t="str">
        <f t="shared" si="1"/>
        <v>OK</v>
      </c>
      <c r="AL136" t="str">
        <f>IF(D136&lt;&gt;"",IF(AK136&lt;&gt;"OK",IF(IFERROR(VLOOKUP(C136&amp;D136,[1]Radicacion!$J$2:$EI$30174,2,0),VLOOKUP(D136,[1]Radicacion!$J$2:$L$30174,2,0))&lt;&gt;"","NO EXIGIBLES"),""),"")</f>
        <v/>
      </c>
    </row>
    <row r="137" spans="1:38">
      <c r="A137" s="14">
        <v>129</v>
      </c>
      <c r="B137" s="15" t="s">
        <v>46</v>
      </c>
      <c r="C137" s="14" t="s">
        <v>47</v>
      </c>
      <c r="D137" s="14" t="s">
        <v>177</v>
      </c>
      <c r="E137" s="16">
        <v>44468</v>
      </c>
      <c r="F137" s="16">
        <v>44480</v>
      </c>
      <c r="G137" s="17">
        <v>65000</v>
      </c>
      <c r="H137" s="18">
        <v>0</v>
      </c>
      <c r="I137" s="25"/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65000</v>
      </c>
      <c r="P137" s="20">
        <v>794460</v>
      </c>
      <c r="Q137" s="17">
        <v>65000</v>
      </c>
      <c r="R137" s="18">
        <v>0</v>
      </c>
      <c r="S137" s="18">
        <v>0</v>
      </c>
      <c r="T137" s="16" t="s">
        <v>47</v>
      </c>
      <c r="U137" s="18">
        <v>0</v>
      </c>
      <c r="V137" s="17">
        <v>0</v>
      </c>
      <c r="W137" s="16" t="s">
        <v>47</v>
      </c>
      <c r="X137" s="18">
        <v>0</v>
      </c>
      <c r="Y137" s="16" t="s">
        <v>47</v>
      </c>
      <c r="Z137" s="18">
        <v>0</v>
      </c>
      <c r="AA137" s="25"/>
      <c r="AB137" s="18">
        <v>0</v>
      </c>
      <c r="AC137" s="18">
        <v>0</v>
      </c>
      <c r="AD137" s="25"/>
      <c r="AE137" s="17">
        <v>0</v>
      </c>
      <c r="AF137" s="17">
        <v>0</v>
      </c>
      <c r="AG137" s="17">
        <v>65000</v>
      </c>
      <c r="AH137" s="23"/>
      <c r="AI137" s="23"/>
      <c r="AJ137" s="24"/>
      <c r="AK137" s="2" t="str">
        <f t="shared" si="1"/>
        <v>OK</v>
      </c>
      <c r="AL137" t="str">
        <f>IF(D137&lt;&gt;"",IF(AK137&lt;&gt;"OK",IF(IFERROR(VLOOKUP(C137&amp;D137,[1]Radicacion!$J$2:$EI$30174,2,0),VLOOKUP(D137,[1]Radicacion!$J$2:$L$30174,2,0))&lt;&gt;"","NO EXIGIBLES"),""),"")</f>
        <v/>
      </c>
    </row>
    <row r="138" spans="1:38">
      <c r="A138" s="14">
        <v>130</v>
      </c>
      <c r="B138" s="15" t="s">
        <v>46</v>
      </c>
      <c r="C138" s="14" t="s">
        <v>47</v>
      </c>
      <c r="D138" s="14" t="s">
        <v>178</v>
      </c>
      <c r="E138" s="16">
        <v>44468</v>
      </c>
      <c r="F138" s="16">
        <v>44480</v>
      </c>
      <c r="G138" s="17">
        <v>65000</v>
      </c>
      <c r="H138" s="18">
        <v>0</v>
      </c>
      <c r="I138" s="25"/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65000</v>
      </c>
      <c r="P138" s="20">
        <v>794461</v>
      </c>
      <c r="Q138" s="17">
        <v>65000</v>
      </c>
      <c r="R138" s="18">
        <v>0</v>
      </c>
      <c r="S138" s="18">
        <v>0</v>
      </c>
      <c r="T138" s="16" t="s">
        <v>47</v>
      </c>
      <c r="U138" s="18">
        <v>0</v>
      </c>
      <c r="V138" s="17">
        <v>0</v>
      </c>
      <c r="W138" s="16" t="s">
        <v>47</v>
      </c>
      <c r="X138" s="18">
        <v>0</v>
      </c>
      <c r="Y138" s="16" t="s">
        <v>47</v>
      </c>
      <c r="Z138" s="18">
        <v>0</v>
      </c>
      <c r="AA138" s="25"/>
      <c r="AB138" s="18">
        <v>0</v>
      </c>
      <c r="AC138" s="18">
        <v>0</v>
      </c>
      <c r="AD138" s="25"/>
      <c r="AE138" s="17">
        <v>0</v>
      </c>
      <c r="AF138" s="17">
        <v>0</v>
      </c>
      <c r="AG138" s="17">
        <v>65000</v>
      </c>
      <c r="AH138" s="23"/>
      <c r="AI138" s="23"/>
      <c r="AJ138" s="24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IF(D138&lt;&gt;"",IF(AK138&lt;&gt;"OK",IF(IFERROR(VLOOKUP(C138&amp;D138,[1]Radicacion!$J$2:$EI$30174,2,0),VLOOKUP(D138,[1]Radicacion!$J$2:$L$30174,2,0))&lt;&gt;"","NO EXIGIBLES"),""),"")</f>
        <v/>
      </c>
    </row>
    <row r="139" spans="1:38">
      <c r="A139" s="14">
        <v>131</v>
      </c>
      <c r="B139" s="15" t="s">
        <v>46</v>
      </c>
      <c r="C139" s="14" t="s">
        <v>47</v>
      </c>
      <c r="D139" s="14" t="s">
        <v>179</v>
      </c>
      <c r="E139" s="16">
        <v>44468</v>
      </c>
      <c r="F139" s="16">
        <v>44480</v>
      </c>
      <c r="G139" s="17">
        <v>65000</v>
      </c>
      <c r="H139" s="18">
        <v>0</v>
      </c>
      <c r="I139" s="25"/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65000</v>
      </c>
      <c r="P139" s="20">
        <v>794462</v>
      </c>
      <c r="Q139" s="17">
        <v>65000</v>
      </c>
      <c r="R139" s="18">
        <v>0</v>
      </c>
      <c r="S139" s="18">
        <v>0</v>
      </c>
      <c r="T139" s="16" t="s">
        <v>47</v>
      </c>
      <c r="U139" s="18">
        <v>0</v>
      </c>
      <c r="V139" s="17">
        <v>0</v>
      </c>
      <c r="W139" s="16" t="s">
        <v>47</v>
      </c>
      <c r="X139" s="18">
        <v>0</v>
      </c>
      <c r="Y139" s="16" t="s">
        <v>47</v>
      </c>
      <c r="Z139" s="18">
        <v>0</v>
      </c>
      <c r="AA139" s="25"/>
      <c r="AB139" s="18">
        <v>0</v>
      </c>
      <c r="AC139" s="18">
        <v>0</v>
      </c>
      <c r="AD139" s="25"/>
      <c r="AE139" s="17">
        <v>0</v>
      </c>
      <c r="AF139" s="17">
        <v>0</v>
      </c>
      <c r="AG139" s="17">
        <v>65000</v>
      </c>
      <c r="AH139" s="23"/>
      <c r="AI139" s="23"/>
      <c r="AJ139" s="24"/>
      <c r="AK139" s="2" t="str">
        <f t="shared" si="2"/>
        <v>OK</v>
      </c>
      <c r="AL139" t="str">
        <f>IF(D139&lt;&gt;"",IF(AK139&lt;&gt;"OK",IF(IFERROR(VLOOKUP(C139&amp;D139,[1]Radicacion!$J$2:$EI$30174,2,0),VLOOKUP(D139,[1]Radicacion!$J$2:$L$30174,2,0))&lt;&gt;"","NO EXIGIBLES"),""),"")</f>
        <v/>
      </c>
    </row>
    <row r="140" spans="1:38">
      <c r="A140" s="14">
        <v>132</v>
      </c>
      <c r="B140" s="15" t="s">
        <v>46</v>
      </c>
      <c r="C140" s="14" t="s">
        <v>47</v>
      </c>
      <c r="D140" s="14" t="s">
        <v>180</v>
      </c>
      <c r="E140" s="16">
        <v>44468</v>
      </c>
      <c r="F140" s="16">
        <v>44480</v>
      </c>
      <c r="G140" s="17">
        <v>65000</v>
      </c>
      <c r="H140" s="18">
        <v>0</v>
      </c>
      <c r="I140" s="25"/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65000</v>
      </c>
      <c r="P140" s="20">
        <v>794463</v>
      </c>
      <c r="Q140" s="17">
        <v>65000</v>
      </c>
      <c r="R140" s="18">
        <v>0</v>
      </c>
      <c r="S140" s="18">
        <v>0</v>
      </c>
      <c r="T140" s="16" t="s">
        <v>47</v>
      </c>
      <c r="U140" s="18">
        <v>0</v>
      </c>
      <c r="V140" s="17">
        <v>0</v>
      </c>
      <c r="W140" s="16" t="s">
        <v>47</v>
      </c>
      <c r="X140" s="18">
        <v>0</v>
      </c>
      <c r="Y140" s="16" t="s">
        <v>47</v>
      </c>
      <c r="Z140" s="18">
        <v>0</v>
      </c>
      <c r="AA140" s="25"/>
      <c r="AB140" s="18">
        <v>0</v>
      </c>
      <c r="AC140" s="18">
        <v>0</v>
      </c>
      <c r="AD140" s="25"/>
      <c r="AE140" s="17">
        <v>0</v>
      </c>
      <c r="AF140" s="17">
        <v>0</v>
      </c>
      <c r="AG140" s="17">
        <v>65000</v>
      </c>
      <c r="AH140" s="23"/>
      <c r="AI140" s="23"/>
      <c r="AJ140" s="24"/>
      <c r="AK140" s="2" t="str">
        <f t="shared" si="2"/>
        <v>OK</v>
      </c>
      <c r="AL140" t="str">
        <f>IF(D140&lt;&gt;"",IF(AK140&lt;&gt;"OK",IF(IFERROR(VLOOKUP(C140&amp;D140,[1]Radicacion!$J$2:$EI$30174,2,0),VLOOKUP(D140,[1]Radicacion!$J$2:$L$30174,2,0))&lt;&gt;"","NO EXIGIBLES"),""),"")</f>
        <v/>
      </c>
    </row>
    <row r="141" spans="1:38">
      <c r="A141" s="14">
        <v>133</v>
      </c>
      <c r="B141" s="15" t="s">
        <v>46</v>
      </c>
      <c r="C141" s="14" t="s">
        <v>47</v>
      </c>
      <c r="D141" s="14" t="s">
        <v>181</v>
      </c>
      <c r="E141" s="16">
        <v>44468</v>
      </c>
      <c r="F141" s="16">
        <v>44480</v>
      </c>
      <c r="G141" s="17">
        <v>65000</v>
      </c>
      <c r="H141" s="18">
        <v>0</v>
      </c>
      <c r="I141" s="25"/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65000</v>
      </c>
      <c r="P141" s="20">
        <v>794469</v>
      </c>
      <c r="Q141" s="17">
        <v>65000</v>
      </c>
      <c r="R141" s="18">
        <v>0</v>
      </c>
      <c r="S141" s="18">
        <v>0</v>
      </c>
      <c r="T141" s="16" t="s">
        <v>47</v>
      </c>
      <c r="U141" s="18">
        <v>0</v>
      </c>
      <c r="V141" s="17">
        <v>0</v>
      </c>
      <c r="W141" s="16" t="s">
        <v>47</v>
      </c>
      <c r="X141" s="18">
        <v>0</v>
      </c>
      <c r="Y141" s="16" t="s">
        <v>47</v>
      </c>
      <c r="Z141" s="18">
        <v>0</v>
      </c>
      <c r="AA141" s="25"/>
      <c r="AB141" s="18">
        <v>0</v>
      </c>
      <c r="AC141" s="18">
        <v>0</v>
      </c>
      <c r="AD141" s="25"/>
      <c r="AE141" s="17">
        <v>0</v>
      </c>
      <c r="AF141" s="17">
        <v>0</v>
      </c>
      <c r="AG141" s="17">
        <v>65000</v>
      </c>
      <c r="AH141" s="23"/>
      <c r="AI141" s="23"/>
      <c r="AJ141" s="24"/>
      <c r="AK141" s="2" t="str">
        <f t="shared" si="2"/>
        <v>OK</v>
      </c>
      <c r="AL141" t="str">
        <f>IF(D141&lt;&gt;"",IF(AK141&lt;&gt;"OK",IF(IFERROR(VLOOKUP(C141&amp;D141,[1]Radicacion!$J$2:$EI$30174,2,0),VLOOKUP(D141,[1]Radicacion!$J$2:$L$30174,2,0))&lt;&gt;"","NO EXIGIBLES"),""),"")</f>
        <v/>
      </c>
    </row>
    <row r="142" spans="1:38">
      <c r="A142" s="14">
        <v>134</v>
      </c>
      <c r="B142" s="15" t="s">
        <v>46</v>
      </c>
      <c r="C142" s="14" t="s">
        <v>47</v>
      </c>
      <c r="D142" s="14" t="s">
        <v>182</v>
      </c>
      <c r="E142" s="16">
        <v>44468</v>
      </c>
      <c r="F142" s="16">
        <v>44480</v>
      </c>
      <c r="G142" s="17">
        <v>65000</v>
      </c>
      <c r="H142" s="18">
        <v>0</v>
      </c>
      <c r="I142" s="25"/>
      <c r="J142" s="18">
        <v>0</v>
      </c>
      <c r="K142" s="18">
        <v>65000</v>
      </c>
      <c r="L142" s="18">
        <v>0</v>
      </c>
      <c r="M142" s="18">
        <v>0</v>
      </c>
      <c r="N142" s="18">
        <v>65000</v>
      </c>
      <c r="O142" s="18">
        <v>0</v>
      </c>
      <c r="P142" s="20">
        <v>794526</v>
      </c>
      <c r="Q142" s="17">
        <v>65000</v>
      </c>
      <c r="R142" s="18">
        <v>0</v>
      </c>
      <c r="S142" s="18">
        <v>0</v>
      </c>
      <c r="T142" s="16" t="s">
        <v>47</v>
      </c>
      <c r="U142" s="18">
        <v>0</v>
      </c>
      <c r="V142" s="17">
        <v>0</v>
      </c>
      <c r="W142" s="16" t="s">
        <v>47</v>
      </c>
      <c r="X142" s="18">
        <v>0</v>
      </c>
      <c r="Y142" s="16" t="s">
        <v>47</v>
      </c>
      <c r="Z142" s="18">
        <v>0</v>
      </c>
      <c r="AA142" s="25"/>
      <c r="AB142" s="18">
        <v>0</v>
      </c>
      <c r="AC142" s="18">
        <v>0</v>
      </c>
      <c r="AD142" s="25"/>
      <c r="AE142" s="17">
        <v>0</v>
      </c>
      <c r="AF142" s="17">
        <v>0</v>
      </c>
      <c r="AG142" s="17">
        <v>0</v>
      </c>
      <c r="AH142" s="23"/>
      <c r="AI142" s="23"/>
      <c r="AJ142" s="24"/>
      <c r="AK142" s="2" t="str">
        <f t="shared" si="2"/>
        <v>OK</v>
      </c>
      <c r="AL142" t="str">
        <f>IF(D142&lt;&gt;"",IF(AK142&lt;&gt;"OK",IF(IFERROR(VLOOKUP(C142&amp;D142,[1]Radicacion!$J$2:$EI$30174,2,0),VLOOKUP(D142,[1]Radicacion!$J$2:$L$30174,2,0))&lt;&gt;"","NO EXIGIBLES"),""),"")</f>
        <v/>
      </c>
    </row>
    <row r="143" spans="1:38">
      <c r="A143" s="14">
        <v>135</v>
      </c>
      <c r="B143" s="15" t="s">
        <v>46</v>
      </c>
      <c r="C143" s="14" t="s">
        <v>47</v>
      </c>
      <c r="D143" s="14" t="s">
        <v>183</v>
      </c>
      <c r="E143" s="16">
        <v>44468</v>
      </c>
      <c r="F143" s="16">
        <v>44480</v>
      </c>
      <c r="G143" s="17">
        <v>65000</v>
      </c>
      <c r="H143" s="18">
        <v>0</v>
      </c>
      <c r="I143" s="25"/>
      <c r="J143" s="18">
        <v>0</v>
      </c>
      <c r="K143" s="18">
        <v>65000</v>
      </c>
      <c r="L143" s="18">
        <v>0</v>
      </c>
      <c r="M143" s="18">
        <v>0</v>
      </c>
      <c r="N143" s="18">
        <v>65000</v>
      </c>
      <c r="O143" s="18">
        <v>0</v>
      </c>
      <c r="P143" s="20">
        <v>794527</v>
      </c>
      <c r="Q143" s="17">
        <v>65000</v>
      </c>
      <c r="R143" s="18">
        <v>0</v>
      </c>
      <c r="S143" s="18">
        <v>0</v>
      </c>
      <c r="T143" s="16" t="s">
        <v>47</v>
      </c>
      <c r="U143" s="18">
        <v>0</v>
      </c>
      <c r="V143" s="17">
        <v>0</v>
      </c>
      <c r="W143" s="16" t="s">
        <v>47</v>
      </c>
      <c r="X143" s="18">
        <v>0</v>
      </c>
      <c r="Y143" s="16" t="s">
        <v>47</v>
      </c>
      <c r="Z143" s="18">
        <v>0</v>
      </c>
      <c r="AA143" s="25"/>
      <c r="AB143" s="18">
        <v>0</v>
      </c>
      <c r="AC143" s="18">
        <v>0</v>
      </c>
      <c r="AD143" s="25"/>
      <c r="AE143" s="17">
        <v>0</v>
      </c>
      <c r="AF143" s="17">
        <v>0</v>
      </c>
      <c r="AG143" s="17">
        <v>0</v>
      </c>
      <c r="AH143" s="23"/>
      <c r="AI143" s="23"/>
      <c r="AJ143" s="24"/>
      <c r="AK143" s="2" t="str">
        <f t="shared" si="2"/>
        <v>OK</v>
      </c>
      <c r="AL143" t="str">
        <f>IF(D143&lt;&gt;"",IF(AK143&lt;&gt;"OK",IF(IFERROR(VLOOKUP(C143&amp;D143,[1]Radicacion!$J$2:$EI$30174,2,0),VLOOKUP(D143,[1]Radicacion!$J$2:$L$30174,2,0))&lt;&gt;"","NO EXIGIBLES"),""),"")</f>
        <v/>
      </c>
    </row>
    <row r="144" spans="1:38">
      <c r="A144" s="14">
        <v>136</v>
      </c>
      <c r="B144" s="15" t="s">
        <v>46</v>
      </c>
      <c r="C144" s="14" t="s">
        <v>47</v>
      </c>
      <c r="D144" s="14" t="s">
        <v>184</v>
      </c>
      <c r="E144" s="16">
        <v>44468</v>
      </c>
      <c r="F144" s="16">
        <v>44480</v>
      </c>
      <c r="G144" s="17">
        <v>71500</v>
      </c>
      <c r="H144" s="18">
        <v>3500</v>
      </c>
      <c r="I144" s="25"/>
      <c r="J144" s="18">
        <v>0</v>
      </c>
      <c r="K144" s="18">
        <v>71500</v>
      </c>
      <c r="L144" s="18">
        <v>0</v>
      </c>
      <c r="M144" s="18">
        <v>0</v>
      </c>
      <c r="N144" s="18">
        <v>71500</v>
      </c>
      <c r="O144" s="18">
        <v>-3500</v>
      </c>
      <c r="P144" s="20">
        <v>794539</v>
      </c>
      <c r="Q144" s="17">
        <v>71500</v>
      </c>
      <c r="R144" s="18">
        <v>3500</v>
      </c>
      <c r="S144" s="18">
        <v>0</v>
      </c>
      <c r="T144" s="16" t="s">
        <v>47</v>
      </c>
      <c r="U144" s="18">
        <v>0</v>
      </c>
      <c r="V144" s="17">
        <v>0</v>
      </c>
      <c r="W144" s="16" t="s">
        <v>47</v>
      </c>
      <c r="X144" s="18">
        <v>0</v>
      </c>
      <c r="Y144" s="16" t="s">
        <v>47</v>
      </c>
      <c r="Z144" s="18">
        <v>0</v>
      </c>
      <c r="AA144" s="25"/>
      <c r="AB144" s="18">
        <v>0</v>
      </c>
      <c r="AC144" s="18">
        <v>0</v>
      </c>
      <c r="AD144" s="25"/>
      <c r="AE144" s="17">
        <v>0</v>
      </c>
      <c r="AF144" s="17">
        <v>0</v>
      </c>
      <c r="AG144" s="17">
        <v>0</v>
      </c>
      <c r="AH144" s="23"/>
      <c r="AI144" s="23"/>
      <c r="AJ144" s="24"/>
      <c r="AK144" s="2" t="str">
        <f t="shared" si="2"/>
        <v>Verificar Valores</v>
      </c>
      <c r="AL144" t="e">
        <f>IF(D144&lt;&gt;"",IF(AK144&lt;&gt;"OK",IF(IFERROR(VLOOKUP(C144&amp;D144,[1]Radicacion!$J$2:$EI$30174,2,0),VLOOKUP(D144,[1]Radicacion!$J$2:$L$30174,2,0))&lt;&gt;"","NO EXIGIBLES"),""),"")</f>
        <v>#N/A</v>
      </c>
    </row>
    <row r="145" spans="1:38">
      <c r="A145" s="14">
        <v>137</v>
      </c>
      <c r="B145" s="15" t="s">
        <v>46</v>
      </c>
      <c r="C145" s="14" t="s">
        <v>47</v>
      </c>
      <c r="D145" s="14" t="s">
        <v>185</v>
      </c>
      <c r="E145" s="16">
        <v>44468</v>
      </c>
      <c r="F145" s="16">
        <v>44480</v>
      </c>
      <c r="G145" s="17">
        <v>65000</v>
      </c>
      <c r="H145" s="18">
        <v>0</v>
      </c>
      <c r="I145" s="25"/>
      <c r="J145" s="18">
        <v>0</v>
      </c>
      <c r="K145" s="18">
        <v>65000</v>
      </c>
      <c r="L145" s="18">
        <v>0</v>
      </c>
      <c r="M145" s="18">
        <v>0</v>
      </c>
      <c r="N145" s="18">
        <v>65000</v>
      </c>
      <c r="O145" s="18">
        <v>0</v>
      </c>
      <c r="P145" s="20">
        <v>794560</v>
      </c>
      <c r="Q145" s="17">
        <v>65000</v>
      </c>
      <c r="R145" s="18">
        <v>0</v>
      </c>
      <c r="S145" s="18">
        <v>0</v>
      </c>
      <c r="T145" s="16" t="s">
        <v>47</v>
      </c>
      <c r="U145" s="18">
        <v>0</v>
      </c>
      <c r="V145" s="17">
        <v>0</v>
      </c>
      <c r="W145" s="16" t="s">
        <v>47</v>
      </c>
      <c r="X145" s="18">
        <v>0</v>
      </c>
      <c r="Y145" s="16" t="s">
        <v>47</v>
      </c>
      <c r="Z145" s="18">
        <v>0</v>
      </c>
      <c r="AA145" s="25"/>
      <c r="AB145" s="18">
        <v>0</v>
      </c>
      <c r="AC145" s="18">
        <v>0</v>
      </c>
      <c r="AD145" s="25"/>
      <c r="AE145" s="17">
        <v>0</v>
      </c>
      <c r="AF145" s="17">
        <v>0</v>
      </c>
      <c r="AG145" s="17">
        <v>0</v>
      </c>
      <c r="AH145" s="23"/>
      <c r="AI145" s="23"/>
      <c r="AJ145" s="24"/>
      <c r="AK145" s="2" t="str">
        <f t="shared" si="2"/>
        <v>OK</v>
      </c>
      <c r="AL145" t="str">
        <f>IF(D145&lt;&gt;"",IF(AK145&lt;&gt;"OK",IF(IFERROR(VLOOKUP(C145&amp;D145,[1]Radicacion!$J$2:$EI$30174,2,0),VLOOKUP(D145,[1]Radicacion!$J$2:$L$30174,2,0))&lt;&gt;"","NO EXIGIBLES"),""),"")</f>
        <v/>
      </c>
    </row>
    <row r="146" spans="1:38">
      <c r="A146" s="14">
        <v>138</v>
      </c>
      <c r="B146" s="15" t="s">
        <v>46</v>
      </c>
      <c r="C146" s="14" t="s">
        <v>47</v>
      </c>
      <c r="D146" s="14" t="s">
        <v>186</v>
      </c>
      <c r="E146" s="16">
        <v>44468</v>
      </c>
      <c r="F146" s="16">
        <v>44480</v>
      </c>
      <c r="G146" s="17">
        <v>65000</v>
      </c>
      <c r="H146" s="18">
        <v>0</v>
      </c>
      <c r="I146" s="25"/>
      <c r="J146" s="18">
        <v>0</v>
      </c>
      <c r="K146" s="18">
        <v>65000</v>
      </c>
      <c r="L146" s="18">
        <v>0</v>
      </c>
      <c r="M146" s="18">
        <v>0</v>
      </c>
      <c r="N146" s="18">
        <v>65000</v>
      </c>
      <c r="O146" s="18">
        <v>0</v>
      </c>
      <c r="P146" s="20">
        <v>794561</v>
      </c>
      <c r="Q146" s="17">
        <v>65000</v>
      </c>
      <c r="R146" s="18">
        <v>0</v>
      </c>
      <c r="S146" s="18">
        <v>0</v>
      </c>
      <c r="T146" s="16" t="s">
        <v>47</v>
      </c>
      <c r="U146" s="18">
        <v>0</v>
      </c>
      <c r="V146" s="17">
        <v>0</v>
      </c>
      <c r="W146" s="16" t="s">
        <v>47</v>
      </c>
      <c r="X146" s="18">
        <v>0</v>
      </c>
      <c r="Y146" s="16" t="s">
        <v>47</v>
      </c>
      <c r="Z146" s="18">
        <v>0</v>
      </c>
      <c r="AA146" s="25"/>
      <c r="AB146" s="18">
        <v>0</v>
      </c>
      <c r="AC146" s="18">
        <v>0</v>
      </c>
      <c r="AD146" s="25"/>
      <c r="AE146" s="17">
        <v>0</v>
      </c>
      <c r="AF146" s="17">
        <v>0</v>
      </c>
      <c r="AG146" s="17">
        <v>0</v>
      </c>
      <c r="AH146" s="23"/>
      <c r="AI146" s="23"/>
      <c r="AJ146" s="24"/>
      <c r="AK146" s="2" t="str">
        <f t="shared" si="2"/>
        <v>OK</v>
      </c>
      <c r="AL146" t="str">
        <f>IF(D146&lt;&gt;"",IF(AK146&lt;&gt;"OK",IF(IFERROR(VLOOKUP(C146&amp;D146,[1]Radicacion!$J$2:$EI$30174,2,0),VLOOKUP(D146,[1]Radicacion!$J$2:$L$30174,2,0))&lt;&gt;"","NO EXIGIBLES"),""),"")</f>
        <v/>
      </c>
    </row>
    <row r="147" spans="1:38">
      <c r="A147" s="14">
        <v>139</v>
      </c>
      <c r="B147" s="15" t="s">
        <v>46</v>
      </c>
      <c r="C147" s="14" t="s">
        <v>47</v>
      </c>
      <c r="D147" s="14" t="s">
        <v>187</v>
      </c>
      <c r="E147" s="16">
        <v>44468</v>
      </c>
      <c r="F147" s="16">
        <v>44480</v>
      </c>
      <c r="G147" s="17">
        <v>65000</v>
      </c>
      <c r="H147" s="18">
        <v>0</v>
      </c>
      <c r="I147" s="25"/>
      <c r="J147" s="18">
        <v>0</v>
      </c>
      <c r="K147" s="18">
        <v>65000</v>
      </c>
      <c r="L147" s="18">
        <v>0</v>
      </c>
      <c r="M147" s="18">
        <v>0</v>
      </c>
      <c r="N147" s="18">
        <v>65000</v>
      </c>
      <c r="O147" s="18">
        <v>0</v>
      </c>
      <c r="P147" s="20">
        <v>794562</v>
      </c>
      <c r="Q147" s="17">
        <v>65000</v>
      </c>
      <c r="R147" s="18">
        <v>0</v>
      </c>
      <c r="S147" s="18">
        <v>0</v>
      </c>
      <c r="T147" s="16" t="s">
        <v>47</v>
      </c>
      <c r="U147" s="18">
        <v>0</v>
      </c>
      <c r="V147" s="17">
        <v>0</v>
      </c>
      <c r="W147" s="16" t="s">
        <v>47</v>
      </c>
      <c r="X147" s="18">
        <v>0</v>
      </c>
      <c r="Y147" s="16" t="s">
        <v>47</v>
      </c>
      <c r="Z147" s="18">
        <v>0</v>
      </c>
      <c r="AA147" s="25"/>
      <c r="AB147" s="18">
        <v>0</v>
      </c>
      <c r="AC147" s="18">
        <v>0</v>
      </c>
      <c r="AD147" s="25"/>
      <c r="AE147" s="17">
        <v>0</v>
      </c>
      <c r="AF147" s="17">
        <v>0</v>
      </c>
      <c r="AG147" s="17">
        <v>0</v>
      </c>
      <c r="AH147" s="23"/>
      <c r="AI147" s="23"/>
      <c r="AJ147" s="24"/>
      <c r="AK147" s="2" t="str">
        <f t="shared" si="2"/>
        <v>OK</v>
      </c>
      <c r="AL147" t="str">
        <f>IF(D147&lt;&gt;"",IF(AK147&lt;&gt;"OK",IF(IFERROR(VLOOKUP(C147&amp;D147,[1]Radicacion!$J$2:$EI$30174,2,0),VLOOKUP(D147,[1]Radicacion!$J$2:$L$30174,2,0))&lt;&gt;"","NO EXIGIBLES"),""),"")</f>
        <v/>
      </c>
    </row>
    <row r="148" spans="1:38">
      <c r="A148" s="14">
        <v>140</v>
      </c>
      <c r="B148" s="15" t="s">
        <v>46</v>
      </c>
      <c r="C148" s="14" t="s">
        <v>47</v>
      </c>
      <c r="D148" s="14" t="s">
        <v>188</v>
      </c>
      <c r="E148" s="16">
        <v>44468</v>
      </c>
      <c r="F148" s="16">
        <v>44480</v>
      </c>
      <c r="G148" s="17">
        <v>65000</v>
      </c>
      <c r="H148" s="18">
        <v>0</v>
      </c>
      <c r="I148" s="25"/>
      <c r="J148" s="18">
        <v>0</v>
      </c>
      <c r="K148" s="18">
        <v>65000</v>
      </c>
      <c r="L148" s="18">
        <v>0</v>
      </c>
      <c r="M148" s="18">
        <v>0</v>
      </c>
      <c r="N148" s="18">
        <v>65000</v>
      </c>
      <c r="O148" s="18">
        <v>0</v>
      </c>
      <c r="P148" s="20">
        <v>794563</v>
      </c>
      <c r="Q148" s="17">
        <v>65000</v>
      </c>
      <c r="R148" s="18">
        <v>0</v>
      </c>
      <c r="S148" s="18">
        <v>0</v>
      </c>
      <c r="T148" s="16" t="s">
        <v>47</v>
      </c>
      <c r="U148" s="18">
        <v>0</v>
      </c>
      <c r="V148" s="17">
        <v>0</v>
      </c>
      <c r="W148" s="16" t="s">
        <v>47</v>
      </c>
      <c r="X148" s="18">
        <v>0</v>
      </c>
      <c r="Y148" s="16" t="s">
        <v>47</v>
      </c>
      <c r="Z148" s="18">
        <v>0</v>
      </c>
      <c r="AA148" s="25"/>
      <c r="AB148" s="18">
        <v>0</v>
      </c>
      <c r="AC148" s="18">
        <v>0</v>
      </c>
      <c r="AD148" s="25"/>
      <c r="AE148" s="17">
        <v>0</v>
      </c>
      <c r="AF148" s="17">
        <v>0</v>
      </c>
      <c r="AG148" s="17">
        <v>0</v>
      </c>
      <c r="AH148" s="23"/>
      <c r="AI148" s="23"/>
      <c r="AJ148" s="24"/>
      <c r="AK148" s="2" t="str">
        <f t="shared" si="2"/>
        <v>OK</v>
      </c>
      <c r="AL148" t="str">
        <f>IF(D148&lt;&gt;"",IF(AK148&lt;&gt;"OK",IF(IFERROR(VLOOKUP(C148&amp;D148,[1]Radicacion!$J$2:$EI$30174,2,0),VLOOKUP(D148,[1]Radicacion!$J$2:$L$30174,2,0))&lt;&gt;"","NO EXIGIBLES"),""),"")</f>
        <v/>
      </c>
    </row>
    <row r="149" spans="1:38">
      <c r="A149" s="14">
        <v>141</v>
      </c>
      <c r="B149" s="15" t="s">
        <v>46</v>
      </c>
      <c r="C149" s="14" t="s">
        <v>47</v>
      </c>
      <c r="D149" s="14" t="s">
        <v>189</v>
      </c>
      <c r="E149" s="16">
        <v>44468</v>
      </c>
      <c r="F149" s="16">
        <v>44480</v>
      </c>
      <c r="G149" s="17">
        <v>65000</v>
      </c>
      <c r="H149" s="18">
        <v>0</v>
      </c>
      <c r="I149" s="25"/>
      <c r="J149" s="18">
        <v>0</v>
      </c>
      <c r="K149" s="18">
        <v>65000</v>
      </c>
      <c r="L149" s="18">
        <v>0</v>
      </c>
      <c r="M149" s="18">
        <v>0</v>
      </c>
      <c r="N149" s="18">
        <v>65000</v>
      </c>
      <c r="O149" s="18">
        <v>0</v>
      </c>
      <c r="P149" s="20">
        <v>794564</v>
      </c>
      <c r="Q149" s="17">
        <v>65000</v>
      </c>
      <c r="R149" s="18">
        <v>0</v>
      </c>
      <c r="S149" s="18">
        <v>0</v>
      </c>
      <c r="T149" s="16" t="s">
        <v>47</v>
      </c>
      <c r="U149" s="18">
        <v>0</v>
      </c>
      <c r="V149" s="17">
        <v>0</v>
      </c>
      <c r="W149" s="16" t="s">
        <v>47</v>
      </c>
      <c r="X149" s="18">
        <v>0</v>
      </c>
      <c r="Y149" s="16" t="s">
        <v>47</v>
      </c>
      <c r="Z149" s="18">
        <v>0</v>
      </c>
      <c r="AA149" s="25"/>
      <c r="AB149" s="18">
        <v>0</v>
      </c>
      <c r="AC149" s="18">
        <v>0</v>
      </c>
      <c r="AD149" s="25"/>
      <c r="AE149" s="17">
        <v>0</v>
      </c>
      <c r="AF149" s="17">
        <v>0</v>
      </c>
      <c r="AG149" s="17">
        <v>0</v>
      </c>
      <c r="AH149" s="23"/>
      <c r="AI149" s="23"/>
      <c r="AJ149" s="24"/>
      <c r="AK149" s="2" t="str">
        <f t="shared" si="2"/>
        <v>OK</v>
      </c>
      <c r="AL149" t="str">
        <f>IF(D149&lt;&gt;"",IF(AK149&lt;&gt;"OK",IF(IFERROR(VLOOKUP(C149&amp;D149,[1]Radicacion!$J$2:$EI$30174,2,0),VLOOKUP(D149,[1]Radicacion!$J$2:$L$30174,2,0))&lt;&gt;"","NO EXIGIBLES"),""),"")</f>
        <v/>
      </c>
    </row>
    <row r="150" spans="1:38">
      <c r="A150" s="14">
        <v>142</v>
      </c>
      <c r="B150" s="15" t="s">
        <v>46</v>
      </c>
      <c r="C150" s="14" t="s">
        <v>47</v>
      </c>
      <c r="D150" s="14" t="s">
        <v>190</v>
      </c>
      <c r="E150" s="16">
        <v>44468</v>
      </c>
      <c r="F150" s="16">
        <v>44480</v>
      </c>
      <c r="G150" s="17">
        <v>65000</v>
      </c>
      <c r="H150" s="18">
        <v>0</v>
      </c>
      <c r="I150" s="25"/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65000</v>
      </c>
      <c r="P150" s="20">
        <v>794566</v>
      </c>
      <c r="Q150" s="17">
        <v>65000</v>
      </c>
      <c r="R150" s="18">
        <v>0</v>
      </c>
      <c r="S150" s="18">
        <v>0</v>
      </c>
      <c r="T150" s="16" t="s">
        <v>47</v>
      </c>
      <c r="U150" s="18">
        <v>0</v>
      </c>
      <c r="V150" s="17">
        <v>0</v>
      </c>
      <c r="W150" s="16" t="s">
        <v>47</v>
      </c>
      <c r="X150" s="18">
        <v>0</v>
      </c>
      <c r="Y150" s="16" t="s">
        <v>47</v>
      </c>
      <c r="Z150" s="18">
        <v>0</v>
      </c>
      <c r="AA150" s="25"/>
      <c r="AB150" s="18">
        <v>0</v>
      </c>
      <c r="AC150" s="18">
        <v>0</v>
      </c>
      <c r="AD150" s="25"/>
      <c r="AE150" s="17">
        <v>0</v>
      </c>
      <c r="AF150" s="17">
        <v>0</v>
      </c>
      <c r="AG150" s="17">
        <v>65000</v>
      </c>
      <c r="AH150" s="23"/>
      <c r="AI150" s="23"/>
      <c r="AJ150" s="24"/>
      <c r="AK150" s="2" t="str">
        <f t="shared" si="2"/>
        <v>OK</v>
      </c>
      <c r="AL150" t="str">
        <f>IF(D150&lt;&gt;"",IF(AK150&lt;&gt;"OK",IF(IFERROR(VLOOKUP(C150&amp;D150,[1]Radicacion!$J$2:$EI$30174,2,0),VLOOKUP(D150,[1]Radicacion!$J$2:$L$30174,2,0))&lt;&gt;"","NO EXIGIBLES"),""),"")</f>
        <v/>
      </c>
    </row>
    <row r="151" spans="1:38">
      <c r="A151" s="14">
        <v>143</v>
      </c>
      <c r="B151" s="15" t="s">
        <v>46</v>
      </c>
      <c r="C151" s="14" t="s">
        <v>47</v>
      </c>
      <c r="D151" s="14" t="s">
        <v>191</v>
      </c>
      <c r="E151" s="16">
        <v>44468</v>
      </c>
      <c r="F151" s="16">
        <v>44480</v>
      </c>
      <c r="G151" s="17">
        <v>65000</v>
      </c>
      <c r="H151" s="18">
        <v>0</v>
      </c>
      <c r="I151" s="25"/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65000</v>
      </c>
      <c r="P151" s="20">
        <v>794568</v>
      </c>
      <c r="Q151" s="17">
        <v>65000</v>
      </c>
      <c r="R151" s="18">
        <v>0</v>
      </c>
      <c r="S151" s="18">
        <v>0</v>
      </c>
      <c r="T151" s="16" t="s">
        <v>47</v>
      </c>
      <c r="U151" s="18">
        <v>0</v>
      </c>
      <c r="V151" s="17">
        <v>0</v>
      </c>
      <c r="W151" s="16" t="s">
        <v>47</v>
      </c>
      <c r="X151" s="18">
        <v>0</v>
      </c>
      <c r="Y151" s="16" t="s">
        <v>47</v>
      </c>
      <c r="Z151" s="18">
        <v>0</v>
      </c>
      <c r="AA151" s="25"/>
      <c r="AB151" s="18">
        <v>0</v>
      </c>
      <c r="AC151" s="18">
        <v>0</v>
      </c>
      <c r="AD151" s="25"/>
      <c r="AE151" s="17">
        <v>0</v>
      </c>
      <c r="AF151" s="17">
        <v>0</v>
      </c>
      <c r="AG151" s="17">
        <v>65000</v>
      </c>
      <c r="AH151" s="23"/>
      <c r="AI151" s="23"/>
      <c r="AJ151" s="24"/>
      <c r="AK151" s="2" t="str">
        <f t="shared" si="2"/>
        <v>OK</v>
      </c>
      <c r="AL151" t="str">
        <f>IF(D151&lt;&gt;"",IF(AK151&lt;&gt;"OK",IF(IFERROR(VLOOKUP(C151&amp;D151,[1]Radicacion!$J$2:$EI$30174,2,0),VLOOKUP(D151,[1]Radicacion!$J$2:$L$30174,2,0))&lt;&gt;"","NO EXIGIBLES"),""),"")</f>
        <v/>
      </c>
    </row>
    <row r="152" spans="1:38">
      <c r="A152" s="14">
        <v>144</v>
      </c>
      <c r="B152" s="15" t="s">
        <v>46</v>
      </c>
      <c r="C152" s="14" t="s">
        <v>47</v>
      </c>
      <c r="D152" s="14" t="s">
        <v>192</v>
      </c>
      <c r="E152" s="16">
        <v>44469</v>
      </c>
      <c r="F152" s="16">
        <v>44480</v>
      </c>
      <c r="G152" s="17">
        <v>832000</v>
      </c>
      <c r="H152" s="18">
        <v>0</v>
      </c>
      <c r="I152" s="25"/>
      <c r="J152" s="18">
        <v>0</v>
      </c>
      <c r="K152" s="18">
        <v>832000</v>
      </c>
      <c r="L152" s="18">
        <v>0</v>
      </c>
      <c r="M152" s="18">
        <v>0</v>
      </c>
      <c r="N152" s="18">
        <v>832000</v>
      </c>
      <c r="O152" s="18">
        <v>0</v>
      </c>
      <c r="P152" s="20">
        <v>797898</v>
      </c>
      <c r="Q152" s="17">
        <v>832000</v>
      </c>
      <c r="R152" s="18">
        <v>0</v>
      </c>
      <c r="S152" s="18">
        <v>0</v>
      </c>
      <c r="T152" s="16" t="s">
        <v>47</v>
      </c>
      <c r="U152" s="18">
        <v>0</v>
      </c>
      <c r="V152" s="17">
        <v>0</v>
      </c>
      <c r="W152" s="16" t="s">
        <v>47</v>
      </c>
      <c r="X152" s="18">
        <v>0</v>
      </c>
      <c r="Y152" s="16" t="s">
        <v>47</v>
      </c>
      <c r="Z152" s="18">
        <v>0</v>
      </c>
      <c r="AA152" s="25"/>
      <c r="AB152" s="18">
        <v>0</v>
      </c>
      <c r="AC152" s="18">
        <v>0</v>
      </c>
      <c r="AD152" s="25"/>
      <c r="AE152" s="17">
        <v>0</v>
      </c>
      <c r="AF152" s="17">
        <v>0</v>
      </c>
      <c r="AG152" s="17">
        <v>0</v>
      </c>
      <c r="AH152" s="23"/>
      <c r="AI152" s="23"/>
      <c r="AJ152" s="24"/>
      <c r="AK152" s="2" t="str">
        <f t="shared" si="2"/>
        <v>OK</v>
      </c>
      <c r="AL152" t="str">
        <f>IF(D152&lt;&gt;"",IF(AK152&lt;&gt;"OK",IF(IFERROR(VLOOKUP(C152&amp;D152,[1]Radicacion!$J$2:$EI$30174,2,0),VLOOKUP(D152,[1]Radicacion!$J$2:$L$30174,2,0))&lt;&gt;"","NO EXIGIBLES"),""),"")</f>
        <v/>
      </c>
    </row>
    <row r="153" spans="1:38">
      <c r="A153" s="14">
        <v>145</v>
      </c>
      <c r="B153" s="15" t="s">
        <v>46</v>
      </c>
      <c r="C153" s="14" t="s">
        <v>47</v>
      </c>
      <c r="D153" s="14" t="s">
        <v>193</v>
      </c>
      <c r="E153" s="16">
        <v>44469</v>
      </c>
      <c r="F153" s="16">
        <v>44480</v>
      </c>
      <c r="G153" s="17">
        <v>80000</v>
      </c>
      <c r="H153" s="18">
        <v>0</v>
      </c>
      <c r="I153" s="25"/>
      <c r="J153" s="18">
        <v>0</v>
      </c>
      <c r="K153" s="18">
        <v>80000</v>
      </c>
      <c r="L153" s="18">
        <v>0</v>
      </c>
      <c r="M153" s="18">
        <v>0</v>
      </c>
      <c r="N153" s="18">
        <v>80000</v>
      </c>
      <c r="O153" s="18">
        <v>0</v>
      </c>
      <c r="P153" s="20">
        <v>797899</v>
      </c>
      <c r="Q153" s="17">
        <v>80000</v>
      </c>
      <c r="R153" s="18">
        <v>0</v>
      </c>
      <c r="S153" s="18">
        <v>0</v>
      </c>
      <c r="T153" s="16" t="s">
        <v>47</v>
      </c>
      <c r="U153" s="18">
        <v>0</v>
      </c>
      <c r="V153" s="17">
        <v>0</v>
      </c>
      <c r="W153" s="16" t="s">
        <v>47</v>
      </c>
      <c r="X153" s="18">
        <v>0</v>
      </c>
      <c r="Y153" s="16" t="s">
        <v>47</v>
      </c>
      <c r="Z153" s="18">
        <v>0</v>
      </c>
      <c r="AA153" s="25"/>
      <c r="AB153" s="18">
        <v>0</v>
      </c>
      <c r="AC153" s="18">
        <v>0</v>
      </c>
      <c r="AD153" s="25"/>
      <c r="AE153" s="17">
        <v>0</v>
      </c>
      <c r="AF153" s="17">
        <v>0</v>
      </c>
      <c r="AG153" s="17">
        <v>0</v>
      </c>
      <c r="AH153" s="23"/>
      <c r="AI153" s="23"/>
      <c r="AJ153" s="24"/>
      <c r="AK153" s="2" t="str">
        <f t="shared" si="2"/>
        <v>OK</v>
      </c>
      <c r="AL153" t="str">
        <f>IF(D153&lt;&gt;"",IF(AK153&lt;&gt;"OK",IF(IFERROR(VLOOKUP(C153&amp;D153,[1]Radicacion!$J$2:$EI$30174,2,0),VLOOKUP(D153,[1]Radicacion!$J$2:$L$30174,2,0))&lt;&gt;"","NO EXIGIBLES"),""),"")</f>
        <v/>
      </c>
    </row>
    <row r="154" spans="1:38">
      <c r="A154" s="14">
        <v>146</v>
      </c>
      <c r="B154" s="15" t="s">
        <v>46</v>
      </c>
      <c r="C154" s="14" t="s">
        <v>47</v>
      </c>
      <c r="D154" s="14" t="s">
        <v>194</v>
      </c>
      <c r="E154" s="16">
        <v>44469</v>
      </c>
      <c r="F154" s="16">
        <v>44480</v>
      </c>
      <c r="G154" s="17">
        <v>80000</v>
      </c>
      <c r="H154" s="18">
        <v>0</v>
      </c>
      <c r="I154" s="25"/>
      <c r="J154" s="18">
        <v>0</v>
      </c>
      <c r="K154" s="18">
        <v>80000</v>
      </c>
      <c r="L154" s="18">
        <v>0</v>
      </c>
      <c r="M154" s="18">
        <v>0</v>
      </c>
      <c r="N154" s="18">
        <v>80000</v>
      </c>
      <c r="O154" s="18">
        <v>0</v>
      </c>
      <c r="P154" s="20">
        <v>797900</v>
      </c>
      <c r="Q154" s="17">
        <v>80000</v>
      </c>
      <c r="R154" s="18">
        <v>0</v>
      </c>
      <c r="S154" s="18">
        <v>0</v>
      </c>
      <c r="T154" s="16" t="s">
        <v>47</v>
      </c>
      <c r="U154" s="18">
        <v>0</v>
      </c>
      <c r="V154" s="17">
        <v>0</v>
      </c>
      <c r="W154" s="16" t="s">
        <v>47</v>
      </c>
      <c r="X154" s="18">
        <v>0</v>
      </c>
      <c r="Y154" s="16" t="s">
        <v>47</v>
      </c>
      <c r="Z154" s="18">
        <v>0</v>
      </c>
      <c r="AA154" s="25"/>
      <c r="AB154" s="18">
        <v>0</v>
      </c>
      <c r="AC154" s="18">
        <v>0</v>
      </c>
      <c r="AD154" s="25"/>
      <c r="AE154" s="17">
        <v>0</v>
      </c>
      <c r="AF154" s="17">
        <v>0</v>
      </c>
      <c r="AG154" s="17">
        <v>0</v>
      </c>
      <c r="AH154" s="23"/>
      <c r="AI154" s="23"/>
      <c r="AJ154" s="24"/>
      <c r="AK154" s="2" t="str">
        <f t="shared" si="2"/>
        <v>OK</v>
      </c>
      <c r="AL154" t="str">
        <f>IF(D154&lt;&gt;"",IF(AK154&lt;&gt;"OK",IF(IFERROR(VLOOKUP(C154&amp;D154,[1]Radicacion!$J$2:$EI$30174,2,0),VLOOKUP(D154,[1]Radicacion!$J$2:$L$30174,2,0))&lt;&gt;"","NO EXIGIBLES"),""),"")</f>
        <v/>
      </c>
    </row>
    <row r="155" spans="1:38">
      <c r="A155" s="14">
        <v>147</v>
      </c>
      <c r="B155" s="15" t="s">
        <v>46</v>
      </c>
      <c r="C155" s="14" t="s">
        <v>47</v>
      </c>
      <c r="D155" s="14" t="s">
        <v>195</v>
      </c>
      <c r="E155" s="16">
        <v>44469</v>
      </c>
      <c r="F155" s="16">
        <v>44480</v>
      </c>
      <c r="G155" s="17">
        <v>80000</v>
      </c>
      <c r="H155" s="18">
        <v>0</v>
      </c>
      <c r="I155" s="25"/>
      <c r="J155" s="18">
        <v>0</v>
      </c>
      <c r="K155" s="18">
        <v>80000</v>
      </c>
      <c r="L155" s="18">
        <v>0</v>
      </c>
      <c r="M155" s="18">
        <v>0</v>
      </c>
      <c r="N155" s="18">
        <v>80000</v>
      </c>
      <c r="O155" s="18">
        <v>0</v>
      </c>
      <c r="P155" s="20">
        <v>797901</v>
      </c>
      <c r="Q155" s="17">
        <v>80000</v>
      </c>
      <c r="R155" s="18">
        <v>0</v>
      </c>
      <c r="S155" s="18">
        <v>0</v>
      </c>
      <c r="T155" s="16" t="s">
        <v>47</v>
      </c>
      <c r="U155" s="18">
        <v>0</v>
      </c>
      <c r="V155" s="17">
        <v>0</v>
      </c>
      <c r="W155" s="16" t="s">
        <v>47</v>
      </c>
      <c r="X155" s="18">
        <v>0</v>
      </c>
      <c r="Y155" s="16" t="s">
        <v>47</v>
      </c>
      <c r="Z155" s="18">
        <v>0</v>
      </c>
      <c r="AA155" s="25"/>
      <c r="AB155" s="18">
        <v>0</v>
      </c>
      <c r="AC155" s="18">
        <v>0</v>
      </c>
      <c r="AD155" s="25"/>
      <c r="AE155" s="17">
        <v>0</v>
      </c>
      <c r="AF155" s="17">
        <v>0</v>
      </c>
      <c r="AG155" s="17">
        <v>0</v>
      </c>
      <c r="AH155" s="23"/>
      <c r="AI155" s="23"/>
      <c r="AJ155" s="24"/>
      <c r="AK155" s="2" t="str">
        <f t="shared" si="2"/>
        <v>OK</v>
      </c>
      <c r="AL155" t="str">
        <f>IF(D155&lt;&gt;"",IF(AK155&lt;&gt;"OK",IF(IFERROR(VLOOKUP(C155&amp;D155,[1]Radicacion!$J$2:$EI$30174,2,0),VLOOKUP(D155,[1]Radicacion!$J$2:$L$30174,2,0))&lt;&gt;"","NO EXIGIBLES"),""),"")</f>
        <v/>
      </c>
    </row>
    <row r="156" spans="1:38">
      <c r="A156" s="14">
        <v>148</v>
      </c>
      <c r="B156" s="15" t="s">
        <v>46</v>
      </c>
      <c r="C156" s="14" t="s">
        <v>47</v>
      </c>
      <c r="D156" s="14" t="s">
        <v>196</v>
      </c>
      <c r="E156" s="16">
        <v>44469</v>
      </c>
      <c r="F156" s="16">
        <v>44476</v>
      </c>
      <c r="G156" s="17">
        <v>1923080</v>
      </c>
      <c r="H156" s="18">
        <v>0</v>
      </c>
      <c r="I156" s="25"/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1923080</v>
      </c>
      <c r="P156" s="20">
        <v>797918</v>
      </c>
      <c r="Q156" s="17">
        <v>1923080</v>
      </c>
      <c r="R156" s="18">
        <v>0</v>
      </c>
      <c r="S156" s="18">
        <v>0</v>
      </c>
      <c r="T156" s="16" t="s">
        <v>47</v>
      </c>
      <c r="U156" s="18">
        <v>0</v>
      </c>
      <c r="V156" s="17">
        <v>0</v>
      </c>
      <c r="W156" s="16" t="s">
        <v>47</v>
      </c>
      <c r="X156" s="18">
        <v>0</v>
      </c>
      <c r="Y156" s="16" t="s">
        <v>47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1923080</v>
      </c>
      <c r="AH156" s="23"/>
      <c r="AI156" s="23"/>
      <c r="AJ156" s="24"/>
      <c r="AK156" s="2" t="str">
        <f t="shared" si="2"/>
        <v>OK</v>
      </c>
      <c r="AL156" t="str">
        <f>IF(D156&lt;&gt;"",IF(AK156&lt;&gt;"OK",IF(IFERROR(VLOOKUP(C156&amp;D156,[1]Radicacion!$J$2:$EI$30174,2,0),VLOOKUP(D156,[1]Radicacion!$J$2:$L$30174,2,0))&lt;&gt;"","NO EXIGIBLES"),""),"")</f>
        <v/>
      </c>
    </row>
    <row r="157" spans="1:38">
      <c r="A157" s="14">
        <v>149</v>
      </c>
      <c r="B157" s="15" t="s">
        <v>46</v>
      </c>
      <c r="C157" s="14" t="s">
        <v>47</v>
      </c>
      <c r="D157" s="14" t="s">
        <v>197</v>
      </c>
      <c r="E157" s="16">
        <v>44469</v>
      </c>
      <c r="F157" s="16">
        <v>44476</v>
      </c>
      <c r="G157" s="17">
        <v>2500000</v>
      </c>
      <c r="H157" s="18">
        <v>0</v>
      </c>
      <c r="I157" s="25"/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2500000</v>
      </c>
      <c r="P157" s="20">
        <v>797919</v>
      </c>
      <c r="Q157" s="17">
        <v>2500000</v>
      </c>
      <c r="R157" s="18">
        <v>0</v>
      </c>
      <c r="S157" s="18">
        <v>0</v>
      </c>
      <c r="T157" s="16" t="s">
        <v>47</v>
      </c>
      <c r="U157" s="18">
        <v>0</v>
      </c>
      <c r="V157" s="17">
        <v>0</v>
      </c>
      <c r="W157" s="16" t="s">
        <v>47</v>
      </c>
      <c r="X157" s="18">
        <v>0</v>
      </c>
      <c r="Y157" s="16" t="s">
        <v>47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2500000</v>
      </c>
      <c r="AH157" s="23"/>
      <c r="AI157" s="23"/>
      <c r="AJ157" s="24"/>
      <c r="AK157" s="2" t="str">
        <f t="shared" si="2"/>
        <v>OK</v>
      </c>
      <c r="AL157" t="str">
        <f>IF(D157&lt;&gt;"",IF(AK157&lt;&gt;"OK",IF(IFERROR(VLOOKUP(C157&amp;D157,[1]Radicacion!$J$2:$EI$30174,2,0),VLOOKUP(D157,[1]Radicacion!$J$2:$L$30174,2,0))&lt;&gt;"","NO EXIGIBLES"),""),"")</f>
        <v/>
      </c>
    </row>
    <row r="158" spans="1:38">
      <c r="A158" s="14">
        <v>150</v>
      </c>
      <c r="B158" s="15" t="s">
        <v>46</v>
      </c>
      <c r="C158" s="14" t="s">
        <v>47</v>
      </c>
      <c r="D158" s="14" t="s">
        <v>198</v>
      </c>
      <c r="E158" s="16">
        <v>44469</v>
      </c>
      <c r="F158" s="16">
        <v>44476</v>
      </c>
      <c r="G158" s="17">
        <v>2500000</v>
      </c>
      <c r="H158" s="18">
        <v>0</v>
      </c>
      <c r="I158" s="25"/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2500000</v>
      </c>
      <c r="P158" s="20">
        <v>797920</v>
      </c>
      <c r="Q158" s="17">
        <v>2500000</v>
      </c>
      <c r="R158" s="18">
        <v>0</v>
      </c>
      <c r="S158" s="18">
        <v>0</v>
      </c>
      <c r="T158" s="16" t="s">
        <v>47</v>
      </c>
      <c r="U158" s="18">
        <v>0</v>
      </c>
      <c r="V158" s="17">
        <v>0</v>
      </c>
      <c r="W158" s="16" t="s">
        <v>47</v>
      </c>
      <c r="X158" s="18">
        <v>0</v>
      </c>
      <c r="Y158" s="16" t="s">
        <v>47</v>
      </c>
      <c r="Z158" s="18">
        <v>0</v>
      </c>
      <c r="AA158" s="25"/>
      <c r="AB158" s="18">
        <v>0</v>
      </c>
      <c r="AC158" s="18">
        <v>0</v>
      </c>
      <c r="AD158" s="25"/>
      <c r="AE158" s="17">
        <v>0</v>
      </c>
      <c r="AF158" s="17">
        <v>0</v>
      </c>
      <c r="AG158" s="17">
        <v>2500000</v>
      </c>
      <c r="AH158" s="23"/>
      <c r="AI158" s="23"/>
      <c r="AJ158" s="24"/>
      <c r="AK158" s="2" t="str">
        <f t="shared" si="2"/>
        <v>OK</v>
      </c>
      <c r="AL158" t="str">
        <f>IF(D158&lt;&gt;"",IF(AK158&lt;&gt;"OK",IF(IFERROR(VLOOKUP(C158&amp;D158,[1]Radicacion!$J$2:$EI$30174,2,0),VLOOKUP(D158,[1]Radicacion!$J$2:$L$30174,2,0))&lt;&gt;"","NO EXIGIBLES"),""),"")</f>
        <v/>
      </c>
    </row>
    <row r="159" spans="1:38">
      <c r="A159" s="14">
        <v>151</v>
      </c>
      <c r="B159" s="15" t="s">
        <v>46</v>
      </c>
      <c r="C159" s="14" t="s">
        <v>47</v>
      </c>
      <c r="D159" s="14" t="s">
        <v>199</v>
      </c>
      <c r="E159" s="16">
        <v>44469</v>
      </c>
      <c r="F159" s="16">
        <v>44476</v>
      </c>
      <c r="G159" s="17">
        <v>2500000</v>
      </c>
      <c r="H159" s="18">
        <v>0</v>
      </c>
      <c r="I159" s="25"/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2500000</v>
      </c>
      <c r="P159" s="20">
        <v>797921</v>
      </c>
      <c r="Q159" s="17">
        <v>2500000</v>
      </c>
      <c r="R159" s="18">
        <v>0</v>
      </c>
      <c r="S159" s="18">
        <v>0</v>
      </c>
      <c r="T159" s="16" t="s">
        <v>47</v>
      </c>
      <c r="U159" s="18">
        <v>0</v>
      </c>
      <c r="V159" s="17">
        <v>0</v>
      </c>
      <c r="W159" s="16" t="s">
        <v>47</v>
      </c>
      <c r="X159" s="18">
        <v>0</v>
      </c>
      <c r="Y159" s="16" t="s">
        <v>47</v>
      </c>
      <c r="Z159" s="18">
        <v>0</v>
      </c>
      <c r="AA159" s="25"/>
      <c r="AB159" s="18">
        <v>0</v>
      </c>
      <c r="AC159" s="18">
        <v>0</v>
      </c>
      <c r="AD159" s="25"/>
      <c r="AE159" s="17">
        <v>0</v>
      </c>
      <c r="AF159" s="17">
        <v>0</v>
      </c>
      <c r="AG159" s="17">
        <v>2500000</v>
      </c>
      <c r="AH159" s="23"/>
      <c r="AI159" s="23"/>
      <c r="AJ159" s="24"/>
      <c r="AK159" s="2" t="str">
        <f t="shared" si="2"/>
        <v>OK</v>
      </c>
      <c r="AL159" t="str">
        <f>IF(D159&lt;&gt;"",IF(AK159&lt;&gt;"OK",IF(IFERROR(VLOOKUP(C159&amp;D159,[1]Radicacion!$J$2:$EI$30174,2,0),VLOOKUP(D159,[1]Radicacion!$J$2:$L$30174,2,0))&lt;&gt;"","NO EXIGIBLES"),""),"")</f>
        <v/>
      </c>
    </row>
    <row r="160" spans="1:38">
      <c r="A160" s="14">
        <v>152</v>
      </c>
      <c r="B160" s="15" t="s">
        <v>46</v>
      </c>
      <c r="C160" s="14" t="s">
        <v>47</v>
      </c>
      <c r="D160" s="14" t="s">
        <v>200</v>
      </c>
      <c r="E160" s="16">
        <v>44469</v>
      </c>
      <c r="F160" s="16">
        <v>44476</v>
      </c>
      <c r="G160" s="17">
        <v>576924</v>
      </c>
      <c r="H160" s="18">
        <v>0</v>
      </c>
      <c r="I160" s="25"/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576924</v>
      </c>
      <c r="P160" s="20">
        <v>797922</v>
      </c>
      <c r="Q160" s="17">
        <v>576924</v>
      </c>
      <c r="R160" s="18">
        <v>0</v>
      </c>
      <c r="S160" s="18">
        <v>0</v>
      </c>
      <c r="T160" s="16" t="s">
        <v>47</v>
      </c>
      <c r="U160" s="18">
        <v>0</v>
      </c>
      <c r="V160" s="17">
        <v>0</v>
      </c>
      <c r="W160" s="16" t="s">
        <v>47</v>
      </c>
      <c r="X160" s="18">
        <v>0</v>
      </c>
      <c r="Y160" s="16" t="s">
        <v>47</v>
      </c>
      <c r="Z160" s="18">
        <v>0</v>
      </c>
      <c r="AA160" s="25"/>
      <c r="AB160" s="18">
        <v>0</v>
      </c>
      <c r="AC160" s="18">
        <v>0</v>
      </c>
      <c r="AD160" s="25"/>
      <c r="AE160" s="17">
        <v>0</v>
      </c>
      <c r="AF160" s="17">
        <v>0</v>
      </c>
      <c r="AG160" s="17">
        <v>576924</v>
      </c>
      <c r="AH160" s="23"/>
      <c r="AI160" s="23"/>
      <c r="AJ160" s="24"/>
      <c r="AK160" s="2" t="str">
        <f t="shared" si="2"/>
        <v>OK</v>
      </c>
      <c r="AL160" t="str">
        <f>IF(D160&lt;&gt;"",IF(AK160&lt;&gt;"OK",IF(IFERROR(VLOOKUP(C160&amp;D160,[1]Radicacion!$J$2:$EI$30174,2,0),VLOOKUP(D160,[1]Radicacion!$J$2:$L$30174,2,0))&lt;&gt;"","NO EXIGIBLES"),""),"")</f>
        <v/>
      </c>
    </row>
    <row r="161" spans="1:38">
      <c r="A161" s="14">
        <v>153</v>
      </c>
      <c r="B161" s="15" t="s">
        <v>46</v>
      </c>
      <c r="C161" s="14" t="s">
        <v>47</v>
      </c>
      <c r="D161" s="14" t="s">
        <v>201</v>
      </c>
      <c r="E161" s="16">
        <v>44469</v>
      </c>
      <c r="F161" s="16">
        <v>44477</v>
      </c>
      <c r="G161" s="17">
        <v>2500000</v>
      </c>
      <c r="H161" s="18">
        <v>0</v>
      </c>
      <c r="I161" s="25"/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2500000</v>
      </c>
      <c r="P161" s="20">
        <v>797923</v>
      </c>
      <c r="Q161" s="17">
        <v>2500000</v>
      </c>
      <c r="R161" s="18">
        <v>0</v>
      </c>
      <c r="S161" s="18">
        <v>0</v>
      </c>
      <c r="T161" s="16" t="s">
        <v>47</v>
      </c>
      <c r="U161" s="18">
        <v>0</v>
      </c>
      <c r="V161" s="17">
        <v>0</v>
      </c>
      <c r="W161" s="16" t="s">
        <v>47</v>
      </c>
      <c r="X161" s="18">
        <v>0</v>
      </c>
      <c r="Y161" s="16" t="s">
        <v>47</v>
      </c>
      <c r="Z161" s="18">
        <v>0</v>
      </c>
      <c r="AA161" s="25"/>
      <c r="AB161" s="18">
        <v>0</v>
      </c>
      <c r="AC161" s="18">
        <v>0</v>
      </c>
      <c r="AD161" s="25"/>
      <c r="AE161" s="17">
        <v>0</v>
      </c>
      <c r="AF161" s="17">
        <v>0</v>
      </c>
      <c r="AG161" s="17">
        <v>2500000</v>
      </c>
      <c r="AH161" s="23"/>
      <c r="AI161" s="23"/>
      <c r="AJ161" s="24"/>
      <c r="AK161" s="2" t="str">
        <f t="shared" si="2"/>
        <v>OK</v>
      </c>
      <c r="AL161" t="str">
        <f>IF(D161&lt;&gt;"",IF(AK161&lt;&gt;"OK",IF(IFERROR(VLOOKUP(C161&amp;D161,[1]Radicacion!$J$2:$EI$30174,2,0),VLOOKUP(D161,[1]Radicacion!$J$2:$L$30174,2,0))&lt;&gt;"","NO EXIGIBLES"),""),"")</f>
        <v/>
      </c>
    </row>
    <row r="162" spans="1:38">
      <c r="A162" s="14">
        <v>154</v>
      </c>
      <c r="B162" s="15" t="s">
        <v>46</v>
      </c>
      <c r="C162" s="14" t="s">
        <v>47</v>
      </c>
      <c r="D162" s="14" t="s">
        <v>202</v>
      </c>
      <c r="E162" s="16">
        <v>44469</v>
      </c>
      <c r="F162" s="16">
        <v>44477</v>
      </c>
      <c r="G162" s="17">
        <v>2500000</v>
      </c>
      <c r="H162" s="18">
        <v>0</v>
      </c>
      <c r="I162" s="25"/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2500000</v>
      </c>
      <c r="P162" s="20">
        <v>797924</v>
      </c>
      <c r="Q162" s="17">
        <v>2500000</v>
      </c>
      <c r="R162" s="18">
        <v>0</v>
      </c>
      <c r="S162" s="18">
        <v>0</v>
      </c>
      <c r="T162" s="16" t="s">
        <v>47</v>
      </c>
      <c r="U162" s="18">
        <v>0</v>
      </c>
      <c r="V162" s="17">
        <v>0</v>
      </c>
      <c r="W162" s="16" t="s">
        <v>47</v>
      </c>
      <c r="X162" s="18">
        <v>0</v>
      </c>
      <c r="Y162" s="16" t="s">
        <v>47</v>
      </c>
      <c r="Z162" s="18">
        <v>0</v>
      </c>
      <c r="AA162" s="25"/>
      <c r="AB162" s="18">
        <v>0</v>
      </c>
      <c r="AC162" s="18">
        <v>0</v>
      </c>
      <c r="AD162" s="25"/>
      <c r="AE162" s="17">
        <v>0</v>
      </c>
      <c r="AF162" s="17">
        <v>0</v>
      </c>
      <c r="AG162" s="17">
        <v>2500000</v>
      </c>
      <c r="AH162" s="23"/>
      <c r="AI162" s="23"/>
      <c r="AJ162" s="24"/>
      <c r="AK162" s="2" t="str">
        <f t="shared" si="2"/>
        <v>OK</v>
      </c>
      <c r="AL162" t="str">
        <f>IF(D162&lt;&gt;"",IF(AK162&lt;&gt;"OK",IF(IFERROR(VLOOKUP(C162&amp;D162,[1]Radicacion!$J$2:$EI$30174,2,0),VLOOKUP(D162,[1]Radicacion!$J$2:$L$30174,2,0))&lt;&gt;"","NO EXIGIBLES"),""),"")</f>
        <v/>
      </c>
    </row>
    <row r="163" spans="1:38">
      <c r="A163" s="14">
        <v>155</v>
      </c>
      <c r="B163" s="15" t="s">
        <v>46</v>
      </c>
      <c r="C163" s="14" t="s">
        <v>47</v>
      </c>
      <c r="D163" s="14" t="s">
        <v>203</v>
      </c>
      <c r="E163" s="16">
        <v>44469</v>
      </c>
      <c r="F163" s="16">
        <v>44477</v>
      </c>
      <c r="G163" s="17">
        <v>65000</v>
      </c>
      <c r="H163" s="18">
        <v>0</v>
      </c>
      <c r="I163" s="25"/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65000</v>
      </c>
      <c r="P163" s="20">
        <v>797925</v>
      </c>
      <c r="Q163" s="17">
        <v>65000</v>
      </c>
      <c r="R163" s="18">
        <v>0</v>
      </c>
      <c r="S163" s="18">
        <v>0</v>
      </c>
      <c r="T163" s="16" t="s">
        <v>47</v>
      </c>
      <c r="U163" s="18">
        <v>0</v>
      </c>
      <c r="V163" s="17">
        <v>0</v>
      </c>
      <c r="W163" s="16" t="s">
        <v>47</v>
      </c>
      <c r="X163" s="18">
        <v>0</v>
      </c>
      <c r="Y163" s="16" t="s">
        <v>47</v>
      </c>
      <c r="Z163" s="18">
        <v>0</v>
      </c>
      <c r="AA163" s="25"/>
      <c r="AB163" s="18">
        <v>0</v>
      </c>
      <c r="AC163" s="18">
        <v>0</v>
      </c>
      <c r="AD163" s="25"/>
      <c r="AE163" s="17">
        <v>0</v>
      </c>
      <c r="AF163" s="17">
        <v>0</v>
      </c>
      <c r="AG163" s="17">
        <v>65000</v>
      </c>
      <c r="AH163" s="23"/>
      <c r="AI163" s="23"/>
      <c r="AJ163" s="24"/>
      <c r="AK163" s="2" t="str">
        <f t="shared" si="2"/>
        <v>OK</v>
      </c>
      <c r="AL163" t="str">
        <f>IF(D163&lt;&gt;"",IF(AK163&lt;&gt;"OK",IF(IFERROR(VLOOKUP(C163&amp;D163,[1]Radicacion!$J$2:$EI$30174,2,0),VLOOKUP(D163,[1]Radicacion!$J$2:$L$30174,2,0))&lt;&gt;"","NO EXIGIBLES"),""),"")</f>
        <v/>
      </c>
    </row>
    <row r="164" spans="1:38">
      <c r="A164" s="14">
        <v>156</v>
      </c>
      <c r="B164" s="15" t="s">
        <v>46</v>
      </c>
      <c r="C164" s="14" t="s">
        <v>47</v>
      </c>
      <c r="D164" s="14" t="s">
        <v>204</v>
      </c>
      <c r="E164" s="16">
        <v>44469</v>
      </c>
      <c r="F164" s="16">
        <v>44477</v>
      </c>
      <c r="G164" s="17">
        <v>65000</v>
      </c>
      <c r="H164" s="18">
        <v>0</v>
      </c>
      <c r="I164" s="25"/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65000</v>
      </c>
      <c r="P164" s="20">
        <v>797926</v>
      </c>
      <c r="Q164" s="17">
        <v>65000</v>
      </c>
      <c r="R164" s="18">
        <v>0</v>
      </c>
      <c r="S164" s="18">
        <v>0</v>
      </c>
      <c r="T164" s="16" t="s">
        <v>47</v>
      </c>
      <c r="U164" s="18">
        <v>0</v>
      </c>
      <c r="V164" s="17">
        <v>0</v>
      </c>
      <c r="W164" s="16" t="s">
        <v>47</v>
      </c>
      <c r="X164" s="18">
        <v>0</v>
      </c>
      <c r="Y164" s="16" t="s">
        <v>47</v>
      </c>
      <c r="Z164" s="18">
        <v>0</v>
      </c>
      <c r="AA164" s="25"/>
      <c r="AB164" s="18">
        <v>0</v>
      </c>
      <c r="AC164" s="18">
        <v>0</v>
      </c>
      <c r="AD164" s="25"/>
      <c r="AE164" s="17">
        <v>0</v>
      </c>
      <c r="AF164" s="17">
        <v>0</v>
      </c>
      <c r="AG164" s="17">
        <v>65000</v>
      </c>
      <c r="AH164" s="23"/>
      <c r="AI164" s="23"/>
      <c r="AJ164" s="24"/>
      <c r="AK164" s="2" t="str">
        <f t="shared" si="2"/>
        <v>OK</v>
      </c>
      <c r="AL164" t="str">
        <f>IF(D164&lt;&gt;"",IF(AK164&lt;&gt;"OK",IF(IFERROR(VLOOKUP(C164&amp;D164,[1]Radicacion!$J$2:$EI$30174,2,0),VLOOKUP(D164,[1]Radicacion!$J$2:$L$30174,2,0))&lt;&gt;"","NO EXIGIBLES"),""),"")</f>
        <v/>
      </c>
    </row>
    <row r="165" spans="1:38">
      <c r="A165" s="14">
        <v>157</v>
      </c>
      <c r="B165" s="15" t="s">
        <v>46</v>
      </c>
      <c r="C165" s="14" t="s">
        <v>47</v>
      </c>
      <c r="D165" s="14" t="s">
        <v>205</v>
      </c>
      <c r="E165" s="16">
        <v>44469</v>
      </c>
      <c r="F165" s="16">
        <v>44477</v>
      </c>
      <c r="G165" s="17">
        <v>2500000</v>
      </c>
      <c r="H165" s="18">
        <v>0</v>
      </c>
      <c r="I165" s="25"/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2500000</v>
      </c>
      <c r="P165" s="20">
        <v>797927</v>
      </c>
      <c r="Q165" s="17">
        <v>2500000</v>
      </c>
      <c r="R165" s="18">
        <v>0</v>
      </c>
      <c r="S165" s="18">
        <v>0</v>
      </c>
      <c r="T165" s="16" t="s">
        <v>47</v>
      </c>
      <c r="U165" s="18">
        <v>0</v>
      </c>
      <c r="V165" s="17">
        <v>0</v>
      </c>
      <c r="W165" s="16" t="s">
        <v>47</v>
      </c>
      <c r="X165" s="18">
        <v>0</v>
      </c>
      <c r="Y165" s="16" t="s">
        <v>47</v>
      </c>
      <c r="Z165" s="18">
        <v>0</v>
      </c>
      <c r="AA165" s="25"/>
      <c r="AB165" s="18">
        <v>0</v>
      </c>
      <c r="AC165" s="18">
        <v>0</v>
      </c>
      <c r="AD165" s="25"/>
      <c r="AE165" s="17">
        <v>0</v>
      </c>
      <c r="AF165" s="17">
        <v>0</v>
      </c>
      <c r="AG165" s="17">
        <v>2500000</v>
      </c>
      <c r="AH165" s="23"/>
      <c r="AI165" s="23"/>
      <c r="AJ165" s="24"/>
      <c r="AK165" s="2" t="str">
        <f t="shared" si="2"/>
        <v>OK</v>
      </c>
      <c r="AL165" t="str">
        <f>IF(D165&lt;&gt;"",IF(AK165&lt;&gt;"OK",IF(IFERROR(VLOOKUP(C165&amp;D165,[1]Radicacion!$J$2:$EI$30174,2,0),VLOOKUP(D165,[1]Radicacion!$J$2:$L$30174,2,0))&lt;&gt;"","NO EXIGIBLES"),""),"")</f>
        <v/>
      </c>
    </row>
    <row r="166" spans="1:38">
      <c r="A166" s="14">
        <v>158</v>
      </c>
      <c r="B166" s="15" t="s">
        <v>46</v>
      </c>
      <c r="C166" s="14" t="s">
        <v>47</v>
      </c>
      <c r="D166" s="14" t="s">
        <v>206</v>
      </c>
      <c r="E166" s="16">
        <v>44469</v>
      </c>
      <c r="F166" s="16">
        <v>44477</v>
      </c>
      <c r="G166" s="17">
        <v>2500000</v>
      </c>
      <c r="H166" s="18">
        <v>0</v>
      </c>
      <c r="I166" s="25"/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2500000</v>
      </c>
      <c r="P166" s="20">
        <v>797928</v>
      </c>
      <c r="Q166" s="17">
        <v>2500000</v>
      </c>
      <c r="R166" s="18">
        <v>0</v>
      </c>
      <c r="S166" s="18">
        <v>0</v>
      </c>
      <c r="T166" s="16" t="s">
        <v>47</v>
      </c>
      <c r="U166" s="18">
        <v>0</v>
      </c>
      <c r="V166" s="17">
        <v>0</v>
      </c>
      <c r="W166" s="16" t="s">
        <v>47</v>
      </c>
      <c r="X166" s="18">
        <v>0</v>
      </c>
      <c r="Y166" s="16" t="s">
        <v>47</v>
      </c>
      <c r="Z166" s="18">
        <v>0</v>
      </c>
      <c r="AA166" s="25"/>
      <c r="AB166" s="18">
        <v>0</v>
      </c>
      <c r="AC166" s="18">
        <v>0</v>
      </c>
      <c r="AD166" s="25"/>
      <c r="AE166" s="17">
        <v>0</v>
      </c>
      <c r="AF166" s="17">
        <v>0</v>
      </c>
      <c r="AG166" s="17">
        <v>2500000</v>
      </c>
      <c r="AH166" s="23"/>
      <c r="AI166" s="23"/>
      <c r="AJ166" s="24"/>
      <c r="AK166" s="2" t="str">
        <f t="shared" si="2"/>
        <v>OK</v>
      </c>
      <c r="AL166" t="str">
        <f>IF(D166&lt;&gt;"",IF(AK166&lt;&gt;"OK",IF(IFERROR(VLOOKUP(C166&amp;D166,[1]Radicacion!$J$2:$EI$30174,2,0),VLOOKUP(D166,[1]Radicacion!$J$2:$L$30174,2,0))&lt;&gt;"","NO EXIGIBLES"),""),"")</f>
        <v/>
      </c>
    </row>
    <row r="167" spans="1:38">
      <c r="A167" s="14">
        <v>159</v>
      </c>
      <c r="B167" s="15" t="s">
        <v>46</v>
      </c>
      <c r="C167" s="14" t="s">
        <v>47</v>
      </c>
      <c r="D167" s="14" t="s">
        <v>207</v>
      </c>
      <c r="E167" s="16">
        <v>44469</v>
      </c>
      <c r="F167" s="16">
        <v>44477</v>
      </c>
      <c r="G167" s="17">
        <v>2500000</v>
      </c>
      <c r="H167" s="18">
        <v>0</v>
      </c>
      <c r="I167" s="25"/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2500000</v>
      </c>
      <c r="P167" s="20">
        <v>797929</v>
      </c>
      <c r="Q167" s="17">
        <v>2500000</v>
      </c>
      <c r="R167" s="18">
        <v>0</v>
      </c>
      <c r="S167" s="18">
        <v>0</v>
      </c>
      <c r="T167" s="16" t="s">
        <v>47</v>
      </c>
      <c r="U167" s="18">
        <v>0</v>
      </c>
      <c r="V167" s="17">
        <v>0</v>
      </c>
      <c r="W167" s="16" t="s">
        <v>47</v>
      </c>
      <c r="X167" s="18">
        <v>0</v>
      </c>
      <c r="Y167" s="16" t="s">
        <v>47</v>
      </c>
      <c r="Z167" s="18">
        <v>0</v>
      </c>
      <c r="AA167" s="25"/>
      <c r="AB167" s="18">
        <v>0</v>
      </c>
      <c r="AC167" s="18">
        <v>0</v>
      </c>
      <c r="AD167" s="25"/>
      <c r="AE167" s="17">
        <v>0</v>
      </c>
      <c r="AF167" s="17">
        <v>0</v>
      </c>
      <c r="AG167" s="17">
        <v>2500000</v>
      </c>
      <c r="AH167" s="23"/>
      <c r="AI167" s="23"/>
      <c r="AJ167" s="24"/>
      <c r="AK167" s="2" t="str">
        <f t="shared" si="2"/>
        <v>OK</v>
      </c>
      <c r="AL167" t="str">
        <f>IF(D167&lt;&gt;"",IF(AK167&lt;&gt;"OK",IF(IFERROR(VLOOKUP(C167&amp;D167,[1]Radicacion!$J$2:$EI$30174,2,0),VLOOKUP(D167,[1]Radicacion!$J$2:$L$30174,2,0))&lt;&gt;"","NO EXIGIBLES"),""),"")</f>
        <v/>
      </c>
    </row>
    <row r="168" spans="1:38">
      <c r="A168" s="14">
        <v>160</v>
      </c>
      <c r="B168" s="15" t="s">
        <v>46</v>
      </c>
      <c r="C168" s="14" t="s">
        <v>47</v>
      </c>
      <c r="D168" s="14" t="s">
        <v>208</v>
      </c>
      <c r="E168" s="16">
        <v>44469</v>
      </c>
      <c r="F168" s="16">
        <v>44477</v>
      </c>
      <c r="G168" s="17">
        <v>2500000</v>
      </c>
      <c r="H168" s="18">
        <v>0</v>
      </c>
      <c r="I168" s="25"/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2500000</v>
      </c>
      <c r="P168" s="20">
        <v>797933</v>
      </c>
      <c r="Q168" s="17">
        <v>2500000</v>
      </c>
      <c r="R168" s="18">
        <v>0</v>
      </c>
      <c r="S168" s="18">
        <v>0</v>
      </c>
      <c r="T168" s="16" t="s">
        <v>47</v>
      </c>
      <c r="U168" s="18">
        <v>0</v>
      </c>
      <c r="V168" s="17">
        <v>0</v>
      </c>
      <c r="W168" s="16" t="s">
        <v>47</v>
      </c>
      <c r="X168" s="18">
        <v>0</v>
      </c>
      <c r="Y168" s="16" t="s">
        <v>47</v>
      </c>
      <c r="Z168" s="18">
        <v>0</v>
      </c>
      <c r="AA168" s="25"/>
      <c r="AB168" s="18">
        <v>0</v>
      </c>
      <c r="AC168" s="18">
        <v>0</v>
      </c>
      <c r="AD168" s="25"/>
      <c r="AE168" s="17">
        <v>0</v>
      </c>
      <c r="AF168" s="17">
        <v>0</v>
      </c>
      <c r="AG168" s="17">
        <v>2500000</v>
      </c>
      <c r="AH168" s="23"/>
      <c r="AI168" s="23"/>
      <c r="AJ168" s="24"/>
      <c r="AK168" s="2" t="str">
        <f t="shared" si="2"/>
        <v>OK</v>
      </c>
      <c r="AL168" t="str">
        <f>IF(D168&lt;&gt;"",IF(AK168&lt;&gt;"OK",IF(IFERROR(VLOOKUP(C168&amp;D168,[1]Radicacion!$J$2:$EI$30174,2,0),VLOOKUP(D168,[1]Radicacion!$J$2:$L$30174,2,0))&lt;&gt;"","NO EXIGIBLES"),""),"")</f>
        <v/>
      </c>
    </row>
    <row r="169" spans="1:38">
      <c r="A169" s="14">
        <v>161</v>
      </c>
      <c r="B169" s="15" t="s">
        <v>46</v>
      </c>
      <c r="C169" s="14" t="s">
        <v>47</v>
      </c>
      <c r="D169" s="14" t="s">
        <v>209</v>
      </c>
      <c r="E169" s="16">
        <v>44469</v>
      </c>
      <c r="F169" s="16">
        <v>44477</v>
      </c>
      <c r="G169" s="17">
        <v>2500000</v>
      </c>
      <c r="H169" s="18">
        <v>0</v>
      </c>
      <c r="I169" s="25"/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2500000</v>
      </c>
      <c r="P169" s="20">
        <v>797934</v>
      </c>
      <c r="Q169" s="17">
        <v>2500000</v>
      </c>
      <c r="R169" s="18">
        <v>0</v>
      </c>
      <c r="S169" s="18">
        <v>0</v>
      </c>
      <c r="T169" s="16" t="s">
        <v>47</v>
      </c>
      <c r="U169" s="18">
        <v>0</v>
      </c>
      <c r="V169" s="17">
        <v>0</v>
      </c>
      <c r="W169" s="16" t="s">
        <v>47</v>
      </c>
      <c r="X169" s="18">
        <v>0</v>
      </c>
      <c r="Y169" s="16" t="s">
        <v>47</v>
      </c>
      <c r="Z169" s="18">
        <v>0</v>
      </c>
      <c r="AA169" s="25"/>
      <c r="AB169" s="18">
        <v>0</v>
      </c>
      <c r="AC169" s="18">
        <v>0</v>
      </c>
      <c r="AD169" s="25"/>
      <c r="AE169" s="17">
        <v>0</v>
      </c>
      <c r="AF169" s="17">
        <v>0</v>
      </c>
      <c r="AG169" s="17">
        <v>2500000</v>
      </c>
      <c r="AH169" s="23"/>
      <c r="AI169" s="23"/>
      <c r="AJ169" s="24"/>
      <c r="AK169" s="2" t="str">
        <f t="shared" si="2"/>
        <v>OK</v>
      </c>
      <c r="AL169" t="str">
        <f>IF(D169&lt;&gt;"",IF(AK169&lt;&gt;"OK",IF(IFERROR(VLOOKUP(C169&amp;D169,[1]Radicacion!$J$2:$EI$30174,2,0),VLOOKUP(D169,[1]Radicacion!$J$2:$L$30174,2,0))&lt;&gt;"","NO EXIGIBLES"),""),"")</f>
        <v/>
      </c>
    </row>
    <row r="170" spans="1:38">
      <c r="A170" s="14">
        <v>162</v>
      </c>
      <c r="B170" s="15" t="s">
        <v>46</v>
      </c>
      <c r="C170" s="14" t="s">
        <v>47</v>
      </c>
      <c r="D170" s="14" t="s">
        <v>210</v>
      </c>
      <c r="E170" s="16">
        <v>44469</v>
      </c>
      <c r="F170" s="16">
        <v>44477</v>
      </c>
      <c r="G170" s="17">
        <v>2500000</v>
      </c>
      <c r="H170" s="18">
        <v>0</v>
      </c>
      <c r="I170" s="25"/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2500000</v>
      </c>
      <c r="P170" s="20">
        <v>797935</v>
      </c>
      <c r="Q170" s="17">
        <v>2500000</v>
      </c>
      <c r="R170" s="18">
        <v>0</v>
      </c>
      <c r="S170" s="18">
        <v>0</v>
      </c>
      <c r="T170" s="16" t="s">
        <v>47</v>
      </c>
      <c r="U170" s="18">
        <v>0</v>
      </c>
      <c r="V170" s="17">
        <v>0</v>
      </c>
      <c r="W170" s="16" t="s">
        <v>47</v>
      </c>
      <c r="X170" s="18">
        <v>0</v>
      </c>
      <c r="Y170" s="16" t="s">
        <v>47</v>
      </c>
      <c r="Z170" s="18">
        <v>0</v>
      </c>
      <c r="AA170" s="25"/>
      <c r="AB170" s="18">
        <v>0</v>
      </c>
      <c r="AC170" s="18">
        <v>0</v>
      </c>
      <c r="AD170" s="25"/>
      <c r="AE170" s="17">
        <v>0</v>
      </c>
      <c r="AF170" s="17">
        <v>0</v>
      </c>
      <c r="AG170" s="17">
        <v>2500000</v>
      </c>
      <c r="AH170" s="23"/>
      <c r="AI170" s="23"/>
      <c r="AJ170" s="24"/>
      <c r="AK170" s="2" t="str">
        <f t="shared" si="2"/>
        <v>OK</v>
      </c>
      <c r="AL170" t="str">
        <f>IF(D170&lt;&gt;"",IF(AK170&lt;&gt;"OK",IF(IFERROR(VLOOKUP(C170&amp;D170,[1]Radicacion!$J$2:$EI$30174,2,0),VLOOKUP(D170,[1]Radicacion!$J$2:$L$30174,2,0))&lt;&gt;"","NO EXIGIBLES"),""),"")</f>
        <v/>
      </c>
    </row>
    <row r="171" spans="1:38">
      <c r="A171" s="14">
        <v>163</v>
      </c>
      <c r="B171" s="15" t="s">
        <v>46</v>
      </c>
      <c r="C171" s="14" t="s">
        <v>47</v>
      </c>
      <c r="D171" s="14" t="s">
        <v>211</v>
      </c>
      <c r="E171" s="16">
        <v>44469</v>
      </c>
      <c r="F171" s="16">
        <v>44477</v>
      </c>
      <c r="G171" s="17">
        <v>2500000</v>
      </c>
      <c r="H171" s="18">
        <v>0</v>
      </c>
      <c r="I171" s="25"/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2500000</v>
      </c>
      <c r="P171" s="20">
        <v>797938</v>
      </c>
      <c r="Q171" s="17">
        <v>2500000</v>
      </c>
      <c r="R171" s="18">
        <v>0</v>
      </c>
      <c r="S171" s="18">
        <v>0</v>
      </c>
      <c r="T171" s="16" t="s">
        <v>47</v>
      </c>
      <c r="U171" s="18">
        <v>0</v>
      </c>
      <c r="V171" s="17">
        <v>0</v>
      </c>
      <c r="W171" s="16" t="s">
        <v>47</v>
      </c>
      <c r="X171" s="18">
        <v>0</v>
      </c>
      <c r="Y171" s="16" t="s">
        <v>47</v>
      </c>
      <c r="Z171" s="18">
        <v>0</v>
      </c>
      <c r="AA171" s="25"/>
      <c r="AB171" s="18">
        <v>0</v>
      </c>
      <c r="AC171" s="18">
        <v>0</v>
      </c>
      <c r="AD171" s="25"/>
      <c r="AE171" s="17">
        <v>0</v>
      </c>
      <c r="AF171" s="17">
        <v>0</v>
      </c>
      <c r="AG171" s="17">
        <v>2500000</v>
      </c>
      <c r="AH171" s="23"/>
      <c r="AI171" s="23"/>
      <c r="AJ171" s="24"/>
      <c r="AK171" s="2" t="str">
        <f t="shared" si="2"/>
        <v>OK</v>
      </c>
      <c r="AL171" t="str">
        <f>IF(D171&lt;&gt;"",IF(AK171&lt;&gt;"OK",IF(IFERROR(VLOOKUP(C171&amp;D171,[1]Radicacion!$J$2:$EI$30174,2,0),VLOOKUP(D171,[1]Radicacion!$J$2:$L$30174,2,0))&lt;&gt;"","NO EXIGIBLES"),""),"")</f>
        <v/>
      </c>
    </row>
    <row r="172" spans="1:38">
      <c r="A172" s="14">
        <v>164</v>
      </c>
      <c r="B172" s="15" t="s">
        <v>46</v>
      </c>
      <c r="C172" s="14" t="s">
        <v>47</v>
      </c>
      <c r="D172" s="14" t="s">
        <v>212</v>
      </c>
      <c r="E172" s="16">
        <v>44469</v>
      </c>
      <c r="F172" s="16">
        <v>44477</v>
      </c>
      <c r="G172" s="17">
        <v>2500000</v>
      </c>
      <c r="H172" s="18">
        <v>0</v>
      </c>
      <c r="I172" s="25"/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2500000</v>
      </c>
      <c r="P172" s="20">
        <v>797939</v>
      </c>
      <c r="Q172" s="17">
        <v>2500000</v>
      </c>
      <c r="R172" s="18">
        <v>0</v>
      </c>
      <c r="S172" s="18">
        <v>0</v>
      </c>
      <c r="T172" s="16" t="s">
        <v>47</v>
      </c>
      <c r="U172" s="18">
        <v>0</v>
      </c>
      <c r="V172" s="17">
        <v>0</v>
      </c>
      <c r="W172" s="16" t="s">
        <v>47</v>
      </c>
      <c r="X172" s="18">
        <v>0</v>
      </c>
      <c r="Y172" s="16" t="s">
        <v>47</v>
      </c>
      <c r="Z172" s="18">
        <v>0</v>
      </c>
      <c r="AA172" s="25"/>
      <c r="AB172" s="18">
        <v>0</v>
      </c>
      <c r="AC172" s="18">
        <v>0</v>
      </c>
      <c r="AD172" s="25"/>
      <c r="AE172" s="17">
        <v>0</v>
      </c>
      <c r="AF172" s="17">
        <v>0</v>
      </c>
      <c r="AG172" s="17">
        <v>2500000</v>
      </c>
      <c r="AH172" s="23"/>
      <c r="AI172" s="23"/>
      <c r="AJ172" s="24"/>
      <c r="AK172" s="2" t="str">
        <f t="shared" si="2"/>
        <v>OK</v>
      </c>
      <c r="AL172" t="str">
        <f>IF(D172&lt;&gt;"",IF(AK172&lt;&gt;"OK",IF(IFERROR(VLOOKUP(C172&amp;D172,[1]Radicacion!$J$2:$EI$30174,2,0),VLOOKUP(D172,[1]Radicacion!$J$2:$L$30174,2,0))&lt;&gt;"","NO EXIGIBLES"),""),"")</f>
        <v/>
      </c>
    </row>
    <row r="173" spans="1:38">
      <c r="A173" s="14">
        <v>165</v>
      </c>
      <c r="B173" s="15" t="s">
        <v>46</v>
      </c>
      <c r="C173" s="14" t="s">
        <v>47</v>
      </c>
      <c r="D173" s="14" t="s">
        <v>213</v>
      </c>
      <c r="E173" s="16">
        <v>44469</v>
      </c>
      <c r="F173" s="16">
        <v>44477</v>
      </c>
      <c r="G173" s="17">
        <v>2500000</v>
      </c>
      <c r="H173" s="18">
        <v>0</v>
      </c>
      <c r="I173" s="25"/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2500000</v>
      </c>
      <c r="P173" s="20">
        <v>797940</v>
      </c>
      <c r="Q173" s="17">
        <v>2500000</v>
      </c>
      <c r="R173" s="18">
        <v>0</v>
      </c>
      <c r="S173" s="18">
        <v>0</v>
      </c>
      <c r="T173" s="16" t="s">
        <v>47</v>
      </c>
      <c r="U173" s="18">
        <v>0</v>
      </c>
      <c r="V173" s="17">
        <v>0</v>
      </c>
      <c r="W173" s="16" t="s">
        <v>47</v>
      </c>
      <c r="X173" s="18">
        <v>0</v>
      </c>
      <c r="Y173" s="16" t="s">
        <v>47</v>
      </c>
      <c r="Z173" s="18">
        <v>0</v>
      </c>
      <c r="AA173" s="25"/>
      <c r="AB173" s="18">
        <v>0</v>
      </c>
      <c r="AC173" s="18">
        <v>0</v>
      </c>
      <c r="AD173" s="25"/>
      <c r="AE173" s="17">
        <v>0</v>
      </c>
      <c r="AF173" s="17">
        <v>0</v>
      </c>
      <c r="AG173" s="17">
        <v>2500000</v>
      </c>
      <c r="AH173" s="23"/>
      <c r="AI173" s="23"/>
      <c r="AJ173" s="24"/>
      <c r="AK173" s="2" t="str">
        <f t="shared" si="2"/>
        <v>OK</v>
      </c>
      <c r="AL173" t="str">
        <f>IF(D173&lt;&gt;"",IF(AK173&lt;&gt;"OK",IF(IFERROR(VLOOKUP(C173&amp;D173,[1]Radicacion!$J$2:$EI$30174,2,0),VLOOKUP(D173,[1]Radicacion!$J$2:$L$30174,2,0))&lt;&gt;"","NO EXIGIBLES"),""),"")</f>
        <v/>
      </c>
    </row>
    <row r="174" spans="1:38">
      <c r="A174" s="14">
        <v>166</v>
      </c>
      <c r="B174" s="15" t="s">
        <v>46</v>
      </c>
      <c r="C174" s="14" t="s">
        <v>47</v>
      </c>
      <c r="D174" s="14" t="s">
        <v>214</v>
      </c>
      <c r="E174" s="16">
        <v>44469</v>
      </c>
      <c r="F174" s="16">
        <v>44476</v>
      </c>
      <c r="G174" s="17">
        <v>2500000</v>
      </c>
      <c r="H174" s="18">
        <v>0</v>
      </c>
      <c r="I174" s="25"/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2500000</v>
      </c>
      <c r="P174" s="20">
        <v>797963</v>
      </c>
      <c r="Q174" s="17">
        <v>2500000</v>
      </c>
      <c r="R174" s="18">
        <v>0</v>
      </c>
      <c r="S174" s="18">
        <v>0</v>
      </c>
      <c r="T174" s="16" t="s">
        <v>47</v>
      </c>
      <c r="U174" s="18">
        <v>0</v>
      </c>
      <c r="V174" s="17">
        <v>0</v>
      </c>
      <c r="W174" s="16" t="s">
        <v>47</v>
      </c>
      <c r="X174" s="18">
        <v>0</v>
      </c>
      <c r="Y174" s="16" t="s">
        <v>47</v>
      </c>
      <c r="Z174" s="18">
        <v>0</v>
      </c>
      <c r="AA174" s="25"/>
      <c r="AB174" s="18">
        <v>0</v>
      </c>
      <c r="AC174" s="18">
        <v>0</v>
      </c>
      <c r="AD174" s="25"/>
      <c r="AE174" s="17">
        <v>0</v>
      </c>
      <c r="AF174" s="17">
        <v>0</v>
      </c>
      <c r="AG174" s="17">
        <v>2500000</v>
      </c>
      <c r="AH174" s="23"/>
      <c r="AI174" s="23"/>
      <c r="AJ174" s="24"/>
      <c r="AK174" s="2" t="str">
        <f t="shared" si="2"/>
        <v>OK</v>
      </c>
      <c r="AL174" t="str">
        <f>IF(D174&lt;&gt;"",IF(AK174&lt;&gt;"OK",IF(IFERROR(VLOOKUP(C174&amp;D174,[1]Radicacion!$J$2:$EI$30174,2,0),VLOOKUP(D174,[1]Radicacion!$J$2:$L$30174,2,0))&lt;&gt;"","NO EXIGIBLES"),""),"")</f>
        <v/>
      </c>
    </row>
    <row r="175" spans="1:38">
      <c r="A175" s="14">
        <v>167</v>
      </c>
      <c r="B175" s="15" t="s">
        <v>46</v>
      </c>
      <c r="C175" s="14" t="s">
        <v>47</v>
      </c>
      <c r="D175" s="14" t="s">
        <v>215</v>
      </c>
      <c r="E175" s="16">
        <v>44469</v>
      </c>
      <c r="F175" s="16">
        <v>44476</v>
      </c>
      <c r="G175" s="17">
        <v>2500000</v>
      </c>
      <c r="H175" s="18">
        <v>0</v>
      </c>
      <c r="I175" s="25"/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2500000</v>
      </c>
      <c r="P175" s="20">
        <v>797964</v>
      </c>
      <c r="Q175" s="17">
        <v>2500000</v>
      </c>
      <c r="R175" s="18">
        <v>0</v>
      </c>
      <c r="S175" s="18">
        <v>0</v>
      </c>
      <c r="T175" s="16" t="s">
        <v>47</v>
      </c>
      <c r="U175" s="18">
        <v>0</v>
      </c>
      <c r="V175" s="17">
        <v>0</v>
      </c>
      <c r="W175" s="16" t="s">
        <v>47</v>
      </c>
      <c r="X175" s="18">
        <v>0</v>
      </c>
      <c r="Y175" s="16" t="s">
        <v>47</v>
      </c>
      <c r="Z175" s="18">
        <v>0</v>
      </c>
      <c r="AA175" s="25"/>
      <c r="AB175" s="18">
        <v>0</v>
      </c>
      <c r="AC175" s="18">
        <v>0</v>
      </c>
      <c r="AD175" s="25"/>
      <c r="AE175" s="17">
        <v>0</v>
      </c>
      <c r="AF175" s="17">
        <v>0</v>
      </c>
      <c r="AG175" s="17">
        <v>2500000</v>
      </c>
      <c r="AH175" s="23"/>
      <c r="AI175" s="23"/>
      <c r="AJ175" s="24"/>
      <c r="AK175" s="2" t="str">
        <f t="shared" si="2"/>
        <v>OK</v>
      </c>
      <c r="AL175" t="str">
        <f>IF(D175&lt;&gt;"",IF(AK175&lt;&gt;"OK",IF(IFERROR(VLOOKUP(C175&amp;D175,[1]Radicacion!$J$2:$EI$30174,2,0),VLOOKUP(D175,[1]Radicacion!$J$2:$L$30174,2,0))&lt;&gt;"","NO EXIGIBLES"),""),"")</f>
        <v/>
      </c>
    </row>
    <row r="176" spans="1:38">
      <c r="A176" s="14">
        <v>168</v>
      </c>
      <c r="B176" s="15" t="s">
        <v>46</v>
      </c>
      <c r="C176" s="14" t="s">
        <v>47</v>
      </c>
      <c r="D176" s="14" t="s">
        <v>216</v>
      </c>
      <c r="E176" s="16">
        <v>44469</v>
      </c>
      <c r="F176" s="16">
        <v>44476</v>
      </c>
      <c r="G176" s="17">
        <v>2500000</v>
      </c>
      <c r="H176" s="18">
        <v>0</v>
      </c>
      <c r="I176" s="25"/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2500000</v>
      </c>
      <c r="P176" s="20">
        <v>797965</v>
      </c>
      <c r="Q176" s="17">
        <v>2500000</v>
      </c>
      <c r="R176" s="18">
        <v>0</v>
      </c>
      <c r="S176" s="18">
        <v>0</v>
      </c>
      <c r="T176" s="16" t="s">
        <v>47</v>
      </c>
      <c r="U176" s="18">
        <v>0</v>
      </c>
      <c r="V176" s="17">
        <v>0</v>
      </c>
      <c r="W176" s="16" t="s">
        <v>47</v>
      </c>
      <c r="X176" s="18">
        <v>0</v>
      </c>
      <c r="Y176" s="16" t="s">
        <v>47</v>
      </c>
      <c r="Z176" s="18">
        <v>0</v>
      </c>
      <c r="AA176" s="25"/>
      <c r="AB176" s="18">
        <v>0</v>
      </c>
      <c r="AC176" s="18">
        <v>0</v>
      </c>
      <c r="AD176" s="25"/>
      <c r="AE176" s="17">
        <v>0</v>
      </c>
      <c r="AF176" s="17">
        <v>0</v>
      </c>
      <c r="AG176" s="17">
        <v>2500000</v>
      </c>
      <c r="AH176" s="23"/>
      <c r="AI176" s="23"/>
      <c r="AJ176" s="24"/>
      <c r="AK176" s="2" t="str">
        <f t="shared" si="2"/>
        <v>OK</v>
      </c>
      <c r="AL176" t="str">
        <f>IF(D176&lt;&gt;"",IF(AK176&lt;&gt;"OK",IF(IFERROR(VLOOKUP(C176&amp;D176,[1]Radicacion!$J$2:$EI$30174,2,0),VLOOKUP(D176,[1]Radicacion!$J$2:$L$30174,2,0))&lt;&gt;"","NO EXIGIBLES"),""),"")</f>
        <v/>
      </c>
    </row>
    <row r="177" spans="1:38">
      <c r="A177" s="14">
        <v>169</v>
      </c>
      <c r="B177" s="15" t="s">
        <v>46</v>
      </c>
      <c r="C177" s="14" t="s">
        <v>47</v>
      </c>
      <c r="D177" s="14" t="s">
        <v>217</v>
      </c>
      <c r="E177" s="16">
        <v>44469</v>
      </c>
      <c r="F177" s="16">
        <v>44476</v>
      </c>
      <c r="G177" s="17">
        <v>2500000</v>
      </c>
      <c r="H177" s="18">
        <v>0</v>
      </c>
      <c r="I177" s="25"/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2500000</v>
      </c>
      <c r="P177" s="20">
        <v>797966</v>
      </c>
      <c r="Q177" s="17">
        <v>2500000</v>
      </c>
      <c r="R177" s="18">
        <v>0</v>
      </c>
      <c r="S177" s="18">
        <v>0</v>
      </c>
      <c r="T177" s="16" t="s">
        <v>47</v>
      </c>
      <c r="U177" s="18">
        <v>0</v>
      </c>
      <c r="V177" s="17">
        <v>0</v>
      </c>
      <c r="W177" s="16" t="s">
        <v>47</v>
      </c>
      <c r="X177" s="18">
        <v>0</v>
      </c>
      <c r="Y177" s="16" t="s">
        <v>47</v>
      </c>
      <c r="Z177" s="18">
        <v>0</v>
      </c>
      <c r="AA177" s="25"/>
      <c r="AB177" s="18">
        <v>0</v>
      </c>
      <c r="AC177" s="18">
        <v>0</v>
      </c>
      <c r="AD177" s="25"/>
      <c r="AE177" s="17">
        <v>0</v>
      </c>
      <c r="AF177" s="17">
        <v>0</v>
      </c>
      <c r="AG177" s="17">
        <v>2500000</v>
      </c>
      <c r="AH177" s="23"/>
      <c r="AI177" s="23"/>
      <c r="AJ177" s="24"/>
      <c r="AK177" s="2" t="str">
        <f t="shared" si="2"/>
        <v>OK</v>
      </c>
      <c r="AL177" t="str">
        <f>IF(D177&lt;&gt;"",IF(AK177&lt;&gt;"OK",IF(IFERROR(VLOOKUP(C177&amp;D177,[1]Radicacion!$J$2:$EI$30174,2,0),VLOOKUP(D177,[1]Radicacion!$J$2:$L$30174,2,0))&lt;&gt;"","NO EXIGIBLES"),""),"")</f>
        <v/>
      </c>
    </row>
    <row r="178" spans="1:38">
      <c r="A178" s="14">
        <v>170</v>
      </c>
      <c r="B178" s="15" t="s">
        <v>46</v>
      </c>
      <c r="C178" s="14" t="s">
        <v>47</v>
      </c>
      <c r="D178" s="14" t="s">
        <v>218</v>
      </c>
      <c r="E178" s="16">
        <v>44469</v>
      </c>
      <c r="F178" s="16">
        <v>44476</v>
      </c>
      <c r="G178" s="17">
        <v>2500000</v>
      </c>
      <c r="H178" s="18">
        <v>0</v>
      </c>
      <c r="I178" s="25"/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2500000</v>
      </c>
      <c r="P178" s="20">
        <v>797967</v>
      </c>
      <c r="Q178" s="17">
        <v>2500000</v>
      </c>
      <c r="R178" s="18">
        <v>0</v>
      </c>
      <c r="S178" s="18">
        <v>0</v>
      </c>
      <c r="T178" s="16" t="s">
        <v>47</v>
      </c>
      <c r="U178" s="18">
        <v>0</v>
      </c>
      <c r="V178" s="17">
        <v>0</v>
      </c>
      <c r="W178" s="16" t="s">
        <v>47</v>
      </c>
      <c r="X178" s="18">
        <v>0</v>
      </c>
      <c r="Y178" s="16" t="s">
        <v>47</v>
      </c>
      <c r="Z178" s="18">
        <v>0</v>
      </c>
      <c r="AA178" s="25"/>
      <c r="AB178" s="18">
        <v>0</v>
      </c>
      <c r="AC178" s="18">
        <v>0</v>
      </c>
      <c r="AD178" s="25"/>
      <c r="AE178" s="17">
        <v>0</v>
      </c>
      <c r="AF178" s="17">
        <v>0</v>
      </c>
      <c r="AG178" s="17">
        <v>2500000</v>
      </c>
      <c r="AH178" s="23"/>
      <c r="AI178" s="23"/>
      <c r="AJ178" s="24"/>
      <c r="AK178" s="2" t="str">
        <f t="shared" si="2"/>
        <v>OK</v>
      </c>
      <c r="AL178" t="str">
        <f>IF(D178&lt;&gt;"",IF(AK178&lt;&gt;"OK",IF(IFERROR(VLOOKUP(C178&amp;D178,[1]Radicacion!$J$2:$EI$30174,2,0),VLOOKUP(D178,[1]Radicacion!$J$2:$L$30174,2,0))&lt;&gt;"","NO EXIGIBLES"),""),"")</f>
        <v/>
      </c>
    </row>
    <row r="179" spans="1:38">
      <c r="A179" s="14">
        <v>171</v>
      </c>
      <c r="B179" s="15" t="s">
        <v>46</v>
      </c>
      <c r="C179" s="14" t="s">
        <v>47</v>
      </c>
      <c r="D179" s="14" t="s">
        <v>219</v>
      </c>
      <c r="E179" s="16">
        <v>44469</v>
      </c>
      <c r="F179" s="16">
        <v>44475</v>
      </c>
      <c r="G179" s="17">
        <v>2500000</v>
      </c>
      <c r="H179" s="18">
        <v>0</v>
      </c>
      <c r="I179" s="25"/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2500000</v>
      </c>
      <c r="P179" s="20">
        <v>797973</v>
      </c>
      <c r="Q179" s="17">
        <v>2500000</v>
      </c>
      <c r="R179" s="18">
        <v>0</v>
      </c>
      <c r="S179" s="18">
        <v>0</v>
      </c>
      <c r="T179" s="16" t="s">
        <v>47</v>
      </c>
      <c r="U179" s="18">
        <v>0</v>
      </c>
      <c r="V179" s="17">
        <v>0</v>
      </c>
      <c r="W179" s="16" t="s">
        <v>47</v>
      </c>
      <c r="X179" s="18">
        <v>0</v>
      </c>
      <c r="Y179" s="16" t="s">
        <v>47</v>
      </c>
      <c r="Z179" s="18">
        <v>0</v>
      </c>
      <c r="AA179" s="25"/>
      <c r="AB179" s="18">
        <v>0</v>
      </c>
      <c r="AC179" s="18">
        <v>0</v>
      </c>
      <c r="AD179" s="25"/>
      <c r="AE179" s="17">
        <v>0</v>
      </c>
      <c r="AF179" s="17">
        <v>0</v>
      </c>
      <c r="AG179" s="17">
        <v>2500000</v>
      </c>
      <c r="AH179" s="23"/>
      <c r="AI179" s="23"/>
      <c r="AJ179" s="24"/>
      <c r="AK179" s="2" t="str">
        <f t="shared" si="2"/>
        <v>OK</v>
      </c>
      <c r="AL179" t="str">
        <f>IF(D179&lt;&gt;"",IF(AK179&lt;&gt;"OK",IF(IFERROR(VLOOKUP(C179&amp;D179,[1]Radicacion!$J$2:$EI$30174,2,0),VLOOKUP(D179,[1]Radicacion!$J$2:$L$30174,2,0))&lt;&gt;"","NO EXIGIBLES"),""),"")</f>
        <v/>
      </c>
    </row>
    <row r="180" spans="1:38">
      <c r="A180" s="14">
        <v>172</v>
      </c>
      <c r="B180" s="15" t="s">
        <v>46</v>
      </c>
      <c r="C180" s="14" t="s">
        <v>47</v>
      </c>
      <c r="D180" s="14" t="s">
        <v>220</v>
      </c>
      <c r="E180" s="16">
        <v>44469</v>
      </c>
      <c r="F180" s="16">
        <v>44475</v>
      </c>
      <c r="G180" s="17">
        <v>2500000</v>
      </c>
      <c r="H180" s="18">
        <v>0</v>
      </c>
      <c r="I180" s="25"/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2500000</v>
      </c>
      <c r="P180" s="20">
        <v>797974</v>
      </c>
      <c r="Q180" s="17">
        <v>2500000</v>
      </c>
      <c r="R180" s="18">
        <v>0</v>
      </c>
      <c r="S180" s="18">
        <v>0</v>
      </c>
      <c r="T180" s="16" t="s">
        <v>47</v>
      </c>
      <c r="U180" s="18">
        <v>0</v>
      </c>
      <c r="V180" s="17">
        <v>0</v>
      </c>
      <c r="W180" s="16" t="s">
        <v>47</v>
      </c>
      <c r="X180" s="18">
        <v>0</v>
      </c>
      <c r="Y180" s="16" t="s">
        <v>47</v>
      </c>
      <c r="Z180" s="18">
        <v>0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2500000</v>
      </c>
      <c r="AH180" s="23"/>
      <c r="AI180" s="23"/>
      <c r="AJ180" s="24"/>
      <c r="AK180" s="2" t="str">
        <f t="shared" si="2"/>
        <v>OK</v>
      </c>
      <c r="AL180" t="str">
        <f>IF(D180&lt;&gt;"",IF(AK180&lt;&gt;"OK",IF(IFERROR(VLOOKUP(C180&amp;D180,[1]Radicacion!$J$2:$EI$30174,2,0),VLOOKUP(D180,[1]Radicacion!$J$2:$L$30174,2,0))&lt;&gt;"","NO EXIGIBLES"),""),"")</f>
        <v/>
      </c>
    </row>
    <row r="181" spans="1:38">
      <c r="A181" s="14">
        <v>173</v>
      </c>
      <c r="B181" s="15" t="s">
        <v>46</v>
      </c>
      <c r="C181" s="14" t="s">
        <v>47</v>
      </c>
      <c r="D181" s="14" t="s">
        <v>221</v>
      </c>
      <c r="E181" s="16">
        <v>44469</v>
      </c>
      <c r="F181" s="16">
        <v>44475</v>
      </c>
      <c r="G181" s="17">
        <v>2500000</v>
      </c>
      <c r="H181" s="18">
        <v>0</v>
      </c>
      <c r="I181" s="25"/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2500000</v>
      </c>
      <c r="P181" s="20">
        <v>797975</v>
      </c>
      <c r="Q181" s="17">
        <v>2500000</v>
      </c>
      <c r="R181" s="18">
        <v>0</v>
      </c>
      <c r="S181" s="18">
        <v>0</v>
      </c>
      <c r="T181" s="16" t="s">
        <v>47</v>
      </c>
      <c r="U181" s="18">
        <v>0</v>
      </c>
      <c r="V181" s="17">
        <v>0</v>
      </c>
      <c r="W181" s="16" t="s">
        <v>47</v>
      </c>
      <c r="X181" s="18">
        <v>0</v>
      </c>
      <c r="Y181" s="16" t="s">
        <v>47</v>
      </c>
      <c r="Z181" s="18">
        <v>0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2500000</v>
      </c>
      <c r="AH181" s="23"/>
      <c r="AI181" s="23"/>
      <c r="AJ181" s="24"/>
      <c r="AK181" s="2" t="str">
        <f t="shared" si="2"/>
        <v>OK</v>
      </c>
      <c r="AL181" t="str">
        <f>IF(D181&lt;&gt;"",IF(AK181&lt;&gt;"OK",IF(IFERROR(VLOOKUP(C181&amp;D181,[1]Radicacion!$J$2:$EI$30174,2,0),VLOOKUP(D181,[1]Radicacion!$J$2:$L$30174,2,0))&lt;&gt;"","NO EXIGIBLES"),""),"")</f>
        <v/>
      </c>
    </row>
    <row r="182" spans="1:38">
      <c r="A182" s="14">
        <v>174</v>
      </c>
      <c r="B182" s="15" t="s">
        <v>46</v>
      </c>
      <c r="C182" s="14" t="s">
        <v>47</v>
      </c>
      <c r="D182" s="14" t="s">
        <v>222</v>
      </c>
      <c r="E182" s="16">
        <v>44469</v>
      </c>
      <c r="F182" s="16">
        <v>44475</v>
      </c>
      <c r="G182" s="17">
        <v>2500000</v>
      </c>
      <c r="H182" s="18">
        <v>0</v>
      </c>
      <c r="I182" s="25"/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2500000</v>
      </c>
      <c r="P182" s="20">
        <v>797976</v>
      </c>
      <c r="Q182" s="17">
        <v>2500000</v>
      </c>
      <c r="R182" s="18">
        <v>0</v>
      </c>
      <c r="S182" s="18">
        <v>0</v>
      </c>
      <c r="T182" s="16" t="s">
        <v>47</v>
      </c>
      <c r="U182" s="18">
        <v>0</v>
      </c>
      <c r="V182" s="17">
        <v>0</v>
      </c>
      <c r="W182" s="16" t="s">
        <v>47</v>
      </c>
      <c r="X182" s="18">
        <v>0</v>
      </c>
      <c r="Y182" s="16" t="s">
        <v>47</v>
      </c>
      <c r="Z182" s="18">
        <v>0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2500000</v>
      </c>
      <c r="AH182" s="23"/>
      <c r="AI182" s="23"/>
      <c r="AJ182" s="24"/>
      <c r="AK182" s="2" t="str">
        <f t="shared" si="2"/>
        <v>OK</v>
      </c>
      <c r="AL182" t="str">
        <f>IF(D182&lt;&gt;"",IF(AK182&lt;&gt;"OK",IF(IFERROR(VLOOKUP(C182&amp;D182,[1]Radicacion!$J$2:$EI$30174,2,0),VLOOKUP(D182,[1]Radicacion!$J$2:$L$30174,2,0))&lt;&gt;"","NO EXIGIBLES"),""),"")</f>
        <v/>
      </c>
    </row>
    <row r="183" spans="1:38">
      <c r="A183" s="14">
        <v>175</v>
      </c>
      <c r="B183" s="15" t="s">
        <v>46</v>
      </c>
      <c r="C183" s="14" t="s">
        <v>47</v>
      </c>
      <c r="D183" s="14" t="s">
        <v>223</v>
      </c>
      <c r="E183" s="16">
        <v>44469</v>
      </c>
      <c r="F183" s="16">
        <v>44475</v>
      </c>
      <c r="G183" s="17">
        <v>2500000</v>
      </c>
      <c r="H183" s="18">
        <v>0</v>
      </c>
      <c r="I183" s="25"/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2500000</v>
      </c>
      <c r="P183" s="20">
        <v>797977</v>
      </c>
      <c r="Q183" s="17">
        <v>2500000</v>
      </c>
      <c r="R183" s="18">
        <v>0</v>
      </c>
      <c r="S183" s="18">
        <v>0</v>
      </c>
      <c r="T183" s="16" t="s">
        <v>47</v>
      </c>
      <c r="U183" s="18">
        <v>0</v>
      </c>
      <c r="V183" s="17">
        <v>0</v>
      </c>
      <c r="W183" s="16" t="s">
        <v>47</v>
      </c>
      <c r="X183" s="18">
        <v>0</v>
      </c>
      <c r="Y183" s="16" t="s">
        <v>47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2500000</v>
      </c>
      <c r="AH183" s="23"/>
      <c r="AI183" s="23"/>
      <c r="AJ183" s="24"/>
      <c r="AK183" s="2" t="str">
        <f t="shared" si="2"/>
        <v>OK</v>
      </c>
      <c r="AL183" t="str">
        <f>IF(D183&lt;&gt;"",IF(AK183&lt;&gt;"OK",IF(IFERROR(VLOOKUP(C183&amp;D183,[1]Radicacion!$J$2:$EI$30174,2,0),VLOOKUP(D183,[1]Radicacion!$J$2:$L$30174,2,0))&lt;&gt;"","NO EXIGIBLES"),""),"")</f>
        <v/>
      </c>
    </row>
    <row r="184" spans="1:38">
      <c r="A184" s="14">
        <v>176</v>
      </c>
      <c r="B184" s="15" t="s">
        <v>46</v>
      </c>
      <c r="C184" s="14" t="s">
        <v>47</v>
      </c>
      <c r="D184" s="14" t="s">
        <v>224</v>
      </c>
      <c r="E184" s="16">
        <v>44469</v>
      </c>
      <c r="F184" s="16">
        <v>44475</v>
      </c>
      <c r="G184" s="17">
        <v>2500000</v>
      </c>
      <c r="H184" s="18">
        <v>0</v>
      </c>
      <c r="I184" s="25"/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2500000</v>
      </c>
      <c r="P184" s="20">
        <v>797978</v>
      </c>
      <c r="Q184" s="17">
        <v>2500000</v>
      </c>
      <c r="R184" s="18">
        <v>0</v>
      </c>
      <c r="S184" s="18">
        <v>0</v>
      </c>
      <c r="T184" s="16" t="s">
        <v>47</v>
      </c>
      <c r="U184" s="18">
        <v>0</v>
      </c>
      <c r="V184" s="17">
        <v>0</v>
      </c>
      <c r="W184" s="16" t="s">
        <v>47</v>
      </c>
      <c r="X184" s="18">
        <v>0</v>
      </c>
      <c r="Y184" s="16" t="s">
        <v>47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2500000</v>
      </c>
      <c r="AH184" s="23"/>
      <c r="AI184" s="23"/>
      <c r="AJ184" s="24"/>
      <c r="AK184" s="2" t="str">
        <f t="shared" si="2"/>
        <v>OK</v>
      </c>
      <c r="AL184" t="str">
        <f>IF(D184&lt;&gt;"",IF(AK184&lt;&gt;"OK",IF(IFERROR(VLOOKUP(C184&amp;D184,[1]Radicacion!$J$2:$EI$30174,2,0),VLOOKUP(D184,[1]Radicacion!$J$2:$L$30174,2,0))&lt;&gt;"","NO EXIGIBLES"),""),"")</f>
        <v/>
      </c>
    </row>
    <row r="185" spans="1:38">
      <c r="A185" s="14">
        <v>177</v>
      </c>
      <c r="B185" s="15" t="s">
        <v>46</v>
      </c>
      <c r="C185" s="14" t="s">
        <v>47</v>
      </c>
      <c r="D185" s="14" t="s">
        <v>225</v>
      </c>
      <c r="E185" s="16">
        <v>44469</v>
      </c>
      <c r="F185" s="16">
        <v>44475</v>
      </c>
      <c r="G185" s="17">
        <v>1083329</v>
      </c>
      <c r="H185" s="18">
        <v>0</v>
      </c>
      <c r="I185" s="25"/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1083329</v>
      </c>
      <c r="P185" s="20">
        <v>797979</v>
      </c>
      <c r="Q185" s="17">
        <v>1083329</v>
      </c>
      <c r="R185" s="18">
        <v>0</v>
      </c>
      <c r="S185" s="18">
        <v>0</v>
      </c>
      <c r="T185" s="16" t="s">
        <v>47</v>
      </c>
      <c r="U185" s="18">
        <v>0</v>
      </c>
      <c r="V185" s="17">
        <v>0</v>
      </c>
      <c r="W185" s="16" t="s">
        <v>47</v>
      </c>
      <c r="X185" s="18">
        <v>0</v>
      </c>
      <c r="Y185" s="16" t="s">
        <v>47</v>
      </c>
      <c r="Z185" s="18">
        <v>0</v>
      </c>
      <c r="AA185" s="25"/>
      <c r="AB185" s="18">
        <v>0</v>
      </c>
      <c r="AC185" s="18">
        <v>0</v>
      </c>
      <c r="AD185" s="25"/>
      <c r="AE185" s="17">
        <v>0</v>
      </c>
      <c r="AF185" s="17">
        <v>0</v>
      </c>
      <c r="AG185" s="17">
        <v>1083329</v>
      </c>
      <c r="AH185" s="23"/>
      <c r="AI185" s="23"/>
      <c r="AJ185" s="24"/>
      <c r="AK185" s="2" t="str">
        <f t="shared" si="2"/>
        <v>OK</v>
      </c>
      <c r="AL185" t="str">
        <f>IF(D185&lt;&gt;"",IF(AK185&lt;&gt;"OK",IF(IFERROR(VLOOKUP(C185&amp;D185,[1]Radicacion!$J$2:$EI$30174,2,0),VLOOKUP(D185,[1]Radicacion!$J$2:$L$30174,2,0))&lt;&gt;"","NO EXIGIBLES"),""),"")</f>
        <v/>
      </c>
    </row>
    <row r="186" spans="1:38">
      <c r="A186" s="14">
        <v>178</v>
      </c>
      <c r="B186" s="15" t="s">
        <v>46</v>
      </c>
      <c r="C186" s="14" t="s">
        <v>47</v>
      </c>
      <c r="D186" s="14" t="s">
        <v>226</v>
      </c>
      <c r="E186" s="16">
        <v>44469</v>
      </c>
      <c r="F186" s="16">
        <v>44475</v>
      </c>
      <c r="G186" s="17">
        <v>2500000</v>
      </c>
      <c r="H186" s="18">
        <v>0</v>
      </c>
      <c r="I186" s="25"/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2500000</v>
      </c>
      <c r="P186" s="20">
        <v>797980</v>
      </c>
      <c r="Q186" s="17">
        <v>2500000</v>
      </c>
      <c r="R186" s="18">
        <v>0</v>
      </c>
      <c r="S186" s="18">
        <v>0</v>
      </c>
      <c r="T186" s="16" t="s">
        <v>47</v>
      </c>
      <c r="U186" s="18">
        <v>0</v>
      </c>
      <c r="V186" s="17">
        <v>0</v>
      </c>
      <c r="W186" s="16" t="s">
        <v>47</v>
      </c>
      <c r="X186" s="18">
        <v>0</v>
      </c>
      <c r="Y186" s="16" t="s">
        <v>47</v>
      </c>
      <c r="Z186" s="18">
        <v>0</v>
      </c>
      <c r="AA186" s="25"/>
      <c r="AB186" s="18">
        <v>0</v>
      </c>
      <c r="AC186" s="18">
        <v>0</v>
      </c>
      <c r="AD186" s="25"/>
      <c r="AE186" s="17">
        <v>0</v>
      </c>
      <c r="AF186" s="17">
        <v>0</v>
      </c>
      <c r="AG186" s="17">
        <v>2500000</v>
      </c>
      <c r="AH186" s="23"/>
      <c r="AI186" s="23"/>
      <c r="AJ186" s="24"/>
      <c r="AK186" s="2" t="str">
        <f t="shared" si="2"/>
        <v>OK</v>
      </c>
      <c r="AL186" t="str">
        <f>IF(D186&lt;&gt;"",IF(AK186&lt;&gt;"OK",IF(IFERROR(VLOOKUP(C186&amp;D186,[1]Radicacion!$J$2:$EI$30174,2,0),VLOOKUP(D186,[1]Radicacion!$J$2:$L$30174,2,0))&lt;&gt;"","NO EXIGIBLES"),""),"")</f>
        <v/>
      </c>
    </row>
    <row r="187" spans="1:38">
      <c r="A187" s="14">
        <v>179</v>
      </c>
      <c r="B187" s="15" t="s">
        <v>46</v>
      </c>
      <c r="C187" s="14" t="s">
        <v>47</v>
      </c>
      <c r="D187" s="14" t="s">
        <v>227</v>
      </c>
      <c r="E187" s="16">
        <v>44469</v>
      </c>
      <c r="F187" s="16">
        <v>44476</v>
      </c>
      <c r="G187" s="17">
        <v>2500000</v>
      </c>
      <c r="H187" s="18">
        <v>0</v>
      </c>
      <c r="I187" s="25"/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2500000</v>
      </c>
      <c r="P187" s="20">
        <v>797985</v>
      </c>
      <c r="Q187" s="17">
        <v>2500000</v>
      </c>
      <c r="R187" s="18">
        <v>0</v>
      </c>
      <c r="S187" s="18">
        <v>0</v>
      </c>
      <c r="T187" s="16" t="s">
        <v>47</v>
      </c>
      <c r="U187" s="18">
        <v>0</v>
      </c>
      <c r="V187" s="17">
        <v>0</v>
      </c>
      <c r="W187" s="16" t="s">
        <v>47</v>
      </c>
      <c r="X187" s="18">
        <v>0</v>
      </c>
      <c r="Y187" s="16" t="s">
        <v>47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2500000</v>
      </c>
      <c r="AH187" s="23"/>
      <c r="AI187" s="23"/>
      <c r="AJ187" s="24"/>
      <c r="AK187" s="2" t="str">
        <f t="shared" si="2"/>
        <v>OK</v>
      </c>
      <c r="AL187" t="str">
        <f>IF(D187&lt;&gt;"",IF(AK187&lt;&gt;"OK",IF(IFERROR(VLOOKUP(C187&amp;D187,[1]Radicacion!$J$2:$EI$30174,2,0),VLOOKUP(D187,[1]Radicacion!$J$2:$L$30174,2,0))&lt;&gt;"","NO EXIGIBLES"),""),"")</f>
        <v/>
      </c>
    </row>
    <row r="188" spans="1:38">
      <c r="A188" s="14">
        <v>180</v>
      </c>
      <c r="B188" s="15" t="s">
        <v>46</v>
      </c>
      <c r="C188" s="14" t="s">
        <v>47</v>
      </c>
      <c r="D188" s="14" t="s">
        <v>228</v>
      </c>
      <c r="E188" s="16">
        <v>44469</v>
      </c>
      <c r="F188" s="16">
        <v>44476</v>
      </c>
      <c r="G188" s="17">
        <v>2500000</v>
      </c>
      <c r="H188" s="18">
        <v>0</v>
      </c>
      <c r="I188" s="25"/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2500000</v>
      </c>
      <c r="P188" s="20">
        <v>797986</v>
      </c>
      <c r="Q188" s="17">
        <v>2500000</v>
      </c>
      <c r="R188" s="18">
        <v>0</v>
      </c>
      <c r="S188" s="18">
        <v>0</v>
      </c>
      <c r="T188" s="16" t="s">
        <v>47</v>
      </c>
      <c r="U188" s="18">
        <v>0</v>
      </c>
      <c r="V188" s="17">
        <v>0</v>
      </c>
      <c r="W188" s="16" t="s">
        <v>47</v>
      </c>
      <c r="X188" s="18">
        <v>0</v>
      </c>
      <c r="Y188" s="16" t="s">
        <v>47</v>
      </c>
      <c r="Z188" s="18">
        <v>0</v>
      </c>
      <c r="AA188" s="25"/>
      <c r="AB188" s="18">
        <v>0</v>
      </c>
      <c r="AC188" s="18">
        <v>0</v>
      </c>
      <c r="AD188" s="25"/>
      <c r="AE188" s="17">
        <v>0</v>
      </c>
      <c r="AF188" s="17">
        <v>0</v>
      </c>
      <c r="AG188" s="17">
        <v>2500000</v>
      </c>
      <c r="AH188" s="23"/>
      <c r="AI188" s="23"/>
      <c r="AJ188" s="24"/>
      <c r="AK188" s="2" t="str">
        <f t="shared" si="2"/>
        <v>OK</v>
      </c>
      <c r="AL188" t="str">
        <f>IF(D188&lt;&gt;"",IF(AK188&lt;&gt;"OK",IF(IFERROR(VLOOKUP(C188&amp;D188,[1]Radicacion!$J$2:$EI$30174,2,0),VLOOKUP(D188,[1]Radicacion!$J$2:$L$30174,2,0))&lt;&gt;"","NO EXIGIBLES"),""),"")</f>
        <v/>
      </c>
    </row>
    <row r="189" spans="1:38">
      <c r="A189" s="14">
        <v>181</v>
      </c>
      <c r="B189" s="15" t="s">
        <v>46</v>
      </c>
      <c r="C189" s="14" t="s">
        <v>47</v>
      </c>
      <c r="D189" s="14" t="s">
        <v>229</v>
      </c>
      <c r="E189" s="16">
        <v>44469</v>
      </c>
      <c r="F189" s="16">
        <v>44476</v>
      </c>
      <c r="G189" s="17">
        <v>2500000</v>
      </c>
      <c r="H189" s="18">
        <v>0</v>
      </c>
      <c r="I189" s="25"/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2500000</v>
      </c>
      <c r="P189" s="20">
        <v>797987</v>
      </c>
      <c r="Q189" s="17">
        <v>2500000</v>
      </c>
      <c r="R189" s="18">
        <v>0</v>
      </c>
      <c r="S189" s="18">
        <v>0</v>
      </c>
      <c r="T189" s="16" t="s">
        <v>47</v>
      </c>
      <c r="U189" s="18">
        <v>0</v>
      </c>
      <c r="V189" s="17">
        <v>0</v>
      </c>
      <c r="W189" s="16" t="s">
        <v>47</v>
      </c>
      <c r="X189" s="18">
        <v>0</v>
      </c>
      <c r="Y189" s="16" t="s">
        <v>47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2500000</v>
      </c>
      <c r="AH189" s="23"/>
      <c r="AI189" s="23"/>
      <c r="AJ189" s="24"/>
      <c r="AK189" s="2" t="str">
        <f t="shared" si="2"/>
        <v>OK</v>
      </c>
      <c r="AL189" t="str">
        <f>IF(D189&lt;&gt;"",IF(AK189&lt;&gt;"OK",IF(IFERROR(VLOOKUP(C189&amp;D189,[1]Radicacion!$J$2:$EI$30174,2,0),VLOOKUP(D189,[1]Radicacion!$J$2:$L$30174,2,0))&lt;&gt;"","NO EXIGIBLES"),""),"")</f>
        <v/>
      </c>
    </row>
    <row r="190" spans="1:38">
      <c r="A190" s="14">
        <v>182</v>
      </c>
      <c r="B190" s="15" t="s">
        <v>46</v>
      </c>
      <c r="C190" s="14" t="s">
        <v>47</v>
      </c>
      <c r="D190" s="14" t="s">
        <v>230</v>
      </c>
      <c r="E190" s="16">
        <v>44469</v>
      </c>
      <c r="F190" s="16">
        <v>44476</v>
      </c>
      <c r="G190" s="17">
        <v>2500000</v>
      </c>
      <c r="H190" s="18">
        <v>0</v>
      </c>
      <c r="I190" s="25"/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2500000</v>
      </c>
      <c r="P190" s="20">
        <v>797988</v>
      </c>
      <c r="Q190" s="17">
        <v>2500000</v>
      </c>
      <c r="R190" s="18">
        <v>0</v>
      </c>
      <c r="S190" s="18">
        <v>0</v>
      </c>
      <c r="T190" s="16" t="s">
        <v>47</v>
      </c>
      <c r="U190" s="18">
        <v>0</v>
      </c>
      <c r="V190" s="17">
        <v>0</v>
      </c>
      <c r="W190" s="16" t="s">
        <v>47</v>
      </c>
      <c r="X190" s="18">
        <v>0</v>
      </c>
      <c r="Y190" s="16" t="s">
        <v>47</v>
      </c>
      <c r="Z190" s="18">
        <v>0</v>
      </c>
      <c r="AA190" s="25"/>
      <c r="AB190" s="18">
        <v>0</v>
      </c>
      <c r="AC190" s="18">
        <v>0</v>
      </c>
      <c r="AD190" s="25"/>
      <c r="AE190" s="17">
        <v>0</v>
      </c>
      <c r="AF190" s="17">
        <v>0</v>
      </c>
      <c r="AG190" s="17">
        <v>2500000</v>
      </c>
      <c r="AH190" s="23"/>
      <c r="AI190" s="23"/>
      <c r="AJ190" s="24"/>
      <c r="AK190" s="2" t="str">
        <f t="shared" si="2"/>
        <v>OK</v>
      </c>
      <c r="AL190" t="str">
        <f>IF(D190&lt;&gt;"",IF(AK190&lt;&gt;"OK",IF(IFERROR(VLOOKUP(C190&amp;D190,[1]Radicacion!$J$2:$EI$30174,2,0),VLOOKUP(D190,[1]Radicacion!$J$2:$L$30174,2,0))&lt;&gt;"","NO EXIGIBLES"),""),"")</f>
        <v/>
      </c>
    </row>
    <row r="191" spans="1:38">
      <c r="A191" s="14">
        <v>183</v>
      </c>
      <c r="B191" s="15" t="s">
        <v>46</v>
      </c>
      <c r="C191" s="14" t="s">
        <v>47</v>
      </c>
      <c r="D191" s="14" t="s">
        <v>231</v>
      </c>
      <c r="E191" s="16">
        <v>44469</v>
      </c>
      <c r="F191" s="16">
        <v>44477</v>
      </c>
      <c r="G191" s="17">
        <v>2500000</v>
      </c>
      <c r="H191" s="18">
        <v>0</v>
      </c>
      <c r="I191" s="25"/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2500000</v>
      </c>
      <c r="P191" s="20">
        <v>797989</v>
      </c>
      <c r="Q191" s="17">
        <v>2500000</v>
      </c>
      <c r="R191" s="18">
        <v>0</v>
      </c>
      <c r="S191" s="18">
        <v>0</v>
      </c>
      <c r="T191" s="16" t="s">
        <v>47</v>
      </c>
      <c r="U191" s="18">
        <v>0</v>
      </c>
      <c r="V191" s="17">
        <v>0</v>
      </c>
      <c r="W191" s="16" t="s">
        <v>47</v>
      </c>
      <c r="X191" s="18">
        <v>0</v>
      </c>
      <c r="Y191" s="16" t="s">
        <v>47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2500000</v>
      </c>
      <c r="AH191" s="23"/>
      <c r="AI191" s="23"/>
      <c r="AJ191" s="24"/>
      <c r="AK191" s="2" t="str">
        <f t="shared" si="2"/>
        <v>OK</v>
      </c>
      <c r="AL191" t="str">
        <f>IF(D191&lt;&gt;"",IF(AK191&lt;&gt;"OK",IF(IFERROR(VLOOKUP(C191&amp;D191,[1]Radicacion!$J$2:$EI$30174,2,0),VLOOKUP(D191,[1]Radicacion!$J$2:$L$30174,2,0))&lt;&gt;"","NO EXIGIBLES"),""),"")</f>
        <v/>
      </c>
    </row>
    <row r="192" spans="1:38">
      <c r="A192" s="14">
        <v>184</v>
      </c>
      <c r="B192" s="15" t="s">
        <v>46</v>
      </c>
      <c r="C192" s="14" t="s">
        <v>47</v>
      </c>
      <c r="D192" s="14" t="s">
        <v>232</v>
      </c>
      <c r="E192" s="16">
        <v>44469</v>
      </c>
      <c r="F192" s="16">
        <v>44477</v>
      </c>
      <c r="G192" s="17">
        <v>2500000</v>
      </c>
      <c r="H192" s="18">
        <v>0</v>
      </c>
      <c r="I192" s="25"/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2500000</v>
      </c>
      <c r="P192" s="20">
        <v>797990</v>
      </c>
      <c r="Q192" s="17">
        <v>2500000</v>
      </c>
      <c r="R192" s="18">
        <v>0</v>
      </c>
      <c r="S192" s="18">
        <v>0</v>
      </c>
      <c r="T192" s="16" t="s">
        <v>47</v>
      </c>
      <c r="U192" s="18">
        <v>0</v>
      </c>
      <c r="V192" s="17">
        <v>0</v>
      </c>
      <c r="W192" s="16" t="s">
        <v>47</v>
      </c>
      <c r="X192" s="18">
        <v>0</v>
      </c>
      <c r="Y192" s="16" t="s">
        <v>47</v>
      </c>
      <c r="Z192" s="18">
        <v>0</v>
      </c>
      <c r="AA192" s="25"/>
      <c r="AB192" s="18">
        <v>0</v>
      </c>
      <c r="AC192" s="18">
        <v>0</v>
      </c>
      <c r="AD192" s="25"/>
      <c r="AE192" s="17">
        <v>0</v>
      </c>
      <c r="AF192" s="17">
        <v>0</v>
      </c>
      <c r="AG192" s="17">
        <v>2500000</v>
      </c>
      <c r="AH192" s="23"/>
      <c r="AI192" s="23"/>
      <c r="AJ192" s="24"/>
      <c r="AK192" s="2" t="str">
        <f t="shared" si="2"/>
        <v>OK</v>
      </c>
      <c r="AL192" t="str">
        <f>IF(D192&lt;&gt;"",IF(AK192&lt;&gt;"OK",IF(IFERROR(VLOOKUP(C192&amp;D192,[1]Radicacion!$J$2:$EI$30174,2,0),VLOOKUP(D192,[1]Radicacion!$J$2:$L$30174,2,0))&lt;&gt;"","NO EXIGIBLES"),""),"")</f>
        <v/>
      </c>
    </row>
    <row r="193" spans="1:38">
      <c r="A193" s="14">
        <v>185</v>
      </c>
      <c r="B193" s="15" t="s">
        <v>46</v>
      </c>
      <c r="C193" s="14" t="s">
        <v>47</v>
      </c>
      <c r="D193" s="14" t="s">
        <v>233</v>
      </c>
      <c r="E193" s="16">
        <v>44469</v>
      </c>
      <c r="F193" s="16">
        <v>44476</v>
      </c>
      <c r="G193" s="17">
        <v>2500000</v>
      </c>
      <c r="H193" s="18">
        <v>0</v>
      </c>
      <c r="I193" s="25"/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2500000</v>
      </c>
      <c r="P193" s="20">
        <v>798080</v>
      </c>
      <c r="Q193" s="17">
        <v>2500000</v>
      </c>
      <c r="R193" s="18">
        <v>0</v>
      </c>
      <c r="S193" s="18">
        <v>0</v>
      </c>
      <c r="T193" s="16" t="s">
        <v>47</v>
      </c>
      <c r="U193" s="18">
        <v>0</v>
      </c>
      <c r="V193" s="17">
        <v>0</v>
      </c>
      <c r="W193" s="16" t="s">
        <v>47</v>
      </c>
      <c r="X193" s="18">
        <v>0</v>
      </c>
      <c r="Y193" s="16" t="s">
        <v>47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2500000</v>
      </c>
      <c r="AH193" s="23"/>
      <c r="AI193" s="23"/>
      <c r="AJ193" s="24"/>
      <c r="AK193" s="2" t="str">
        <f t="shared" si="2"/>
        <v>OK</v>
      </c>
      <c r="AL193" t="str">
        <f>IF(D193&lt;&gt;"",IF(AK193&lt;&gt;"OK",IF(IFERROR(VLOOKUP(C193&amp;D193,[1]Radicacion!$J$2:$EI$30174,2,0),VLOOKUP(D193,[1]Radicacion!$J$2:$L$30174,2,0))&lt;&gt;"","NO EXIGIBLES"),""),"")</f>
        <v/>
      </c>
    </row>
    <row r="194" spans="1:38">
      <c r="A194" s="14">
        <v>186</v>
      </c>
      <c r="B194" s="15" t="s">
        <v>46</v>
      </c>
      <c r="C194" s="14" t="s">
        <v>47</v>
      </c>
      <c r="D194" s="14" t="s">
        <v>234</v>
      </c>
      <c r="E194" s="16">
        <v>44469</v>
      </c>
      <c r="F194" s="16">
        <v>44476</v>
      </c>
      <c r="G194" s="17">
        <v>2500000</v>
      </c>
      <c r="H194" s="18">
        <v>0</v>
      </c>
      <c r="I194" s="25"/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2500000</v>
      </c>
      <c r="P194" s="20">
        <v>798081</v>
      </c>
      <c r="Q194" s="17">
        <v>2500000</v>
      </c>
      <c r="R194" s="18">
        <v>0</v>
      </c>
      <c r="S194" s="18">
        <v>0</v>
      </c>
      <c r="T194" s="16" t="s">
        <v>47</v>
      </c>
      <c r="U194" s="18">
        <v>0</v>
      </c>
      <c r="V194" s="17">
        <v>0</v>
      </c>
      <c r="W194" s="16" t="s">
        <v>47</v>
      </c>
      <c r="X194" s="18">
        <v>0</v>
      </c>
      <c r="Y194" s="16" t="s">
        <v>47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2500000</v>
      </c>
      <c r="AH194" s="23"/>
      <c r="AI194" s="23"/>
      <c r="AJ194" s="24"/>
      <c r="AK194" s="2" t="str">
        <f t="shared" si="2"/>
        <v>OK</v>
      </c>
      <c r="AL194" t="str">
        <f>IF(D194&lt;&gt;"",IF(AK194&lt;&gt;"OK",IF(IFERROR(VLOOKUP(C194&amp;D194,[1]Radicacion!$J$2:$EI$30174,2,0),VLOOKUP(D194,[1]Radicacion!$J$2:$L$30174,2,0))&lt;&gt;"","NO EXIGIBLES"),""),"")</f>
        <v/>
      </c>
    </row>
    <row r="195" spans="1:38">
      <c r="A195" s="14">
        <v>187</v>
      </c>
      <c r="B195" s="15" t="s">
        <v>46</v>
      </c>
      <c r="C195" s="14" t="s">
        <v>47</v>
      </c>
      <c r="D195" s="14" t="s">
        <v>235</v>
      </c>
      <c r="E195" s="16">
        <v>44469</v>
      </c>
      <c r="F195" s="16">
        <v>44476</v>
      </c>
      <c r="G195" s="17">
        <v>2500000</v>
      </c>
      <c r="H195" s="18">
        <v>0</v>
      </c>
      <c r="I195" s="25"/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2500000</v>
      </c>
      <c r="P195" s="20">
        <v>798082</v>
      </c>
      <c r="Q195" s="17">
        <v>2500000</v>
      </c>
      <c r="R195" s="18">
        <v>0</v>
      </c>
      <c r="S195" s="18">
        <v>0</v>
      </c>
      <c r="T195" s="16" t="s">
        <v>47</v>
      </c>
      <c r="U195" s="18">
        <v>0</v>
      </c>
      <c r="V195" s="17">
        <v>0</v>
      </c>
      <c r="W195" s="16" t="s">
        <v>47</v>
      </c>
      <c r="X195" s="18">
        <v>0</v>
      </c>
      <c r="Y195" s="16" t="s">
        <v>47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2500000</v>
      </c>
      <c r="AH195" s="23"/>
      <c r="AI195" s="23"/>
      <c r="AJ195" s="24"/>
      <c r="AK195" s="2" t="str">
        <f t="shared" si="2"/>
        <v>OK</v>
      </c>
      <c r="AL195" t="str">
        <f>IF(D195&lt;&gt;"",IF(AK195&lt;&gt;"OK",IF(IFERROR(VLOOKUP(C195&amp;D195,[1]Radicacion!$J$2:$EI$30174,2,0),VLOOKUP(D195,[1]Radicacion!$J$2:$L$30174,2,0))&lt;&gt;"","NO EXIGIBLES"),""),"")</f>
        <v/>
      </c>
    </row>
    <row r="196" spans="1:38">
      <c r="A196" s="14">
        <v>188</v>
      </c>
      <c r="B196" s="15" t="s">
        <v>46</v>
      </c>
      <c r="C196" s="14" t="s">
        <v>47</v>
      </c>
      <c r="D196" s="14" t="s">
        <v>236</v>
      </c>
      <c r="E196" s="16">
        <v>44469</v>
      </c>
      <c r="F196" s="16">
        <v>44476</v>
      </c>
      <c r="G196" s="17">
        <v>2500000</v>
      </c>
      <c r="H196" s="18">
        <v>0</v>
      </c>
      <c r="I196" s="25"/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2500000</v>
      </c>
      <c r="P196" s="20">
        <v>798083</v>
      </c>
      <c r="Q196" s="17">
        <v>2500000</v>
      </c>
      <c r="R196" s="18">
        <v>0</v>
      </c>
      <c r="S196" s="18">
        <v>0</v>
      </c>
      <c r="T196" s="16" t="s">
        <v>47</v>
      </c>
      <c r="U196" s="18">
        <v>0</v>
      </c>
      <c r="V196" s="17">
        <v>0</v>
      </c>
      <c r="W196" s="16" t="s">
        <v>47</v>
      </c>
      <c r="X196" s="18">
        <v>0</v>
      </c>
      <c r="Y196" s="16" t="s">
        <v>47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2500000</v>
      </c>
      <c r="AH196" s="23"/>
      <c r="AI196" s="23"/>
      <c r="AJ196" s="24"/>
      <c r="AK196" s="2" t="str">
        <f t="shared" si="2"/>
        <v>OK</v>
      </c>
      <c r="AL196" t="str">
        <f>IF(D196&lt;&gt;"",IF(AK196&lt;&gt;"OK",IF(IFERROR(VLOOKUP(C196&amp;D196,[1]Radicacion!$J$2:$EI$30174,2,0),VLOOKUP(D196,[1]Radicacion!$J$2:$L$30174,2,0))&lt;&gt;"","NO EXIGIBLES"),""),"")</f>
        <v/>
      </c>
    </row>
    <row r="197" spans="1:38">
      <c r="A197" s="14">
        <v>189</v>
      </c>
      <c r="B197" s="15" t="s">
        <v>46</v>
      </c>
      <c r="C197" s="14" t="s">
        <v>47</v>
      </c>
      <c r="D197" s="14" t="s">
        <v>237</v>
      </c>
      <c r="E197" s="16">
        <v>44469</v>
      </c>
      <c r="F197" s="16">
        <v>44476</v>
      </c>
      <c r="G197" s="17">
        <v>2500000</v>
      </c>
      <c r="H197" s="18">
        <v>0</v>
      </c>
      <c r="I197" s="25"/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2500000</v>
      </c>
      <c r="P197" s="20">
        <v>798084</v>
      </c>
      <c r="Q197" s="17">
        <v>2500000</v>
      </c>
      <c r="R197" s="18">
        <v>0</v>
      </c>
      <c r="S197" s="18">
        <v>0</v>
      </c>
      <c r="T197" s="16" t="s">
        <v>47</v>
      </c>
      <c r="U197" s="18">
        <v>0</v>
      </c>
      <c r="V197" s="17">
        <v>0</v>
      </c>
      <c r="W197" s="16" t="s">
        <v>47</v>
      </c>
      <c r="X197" s="18">
        <v>0</v>
      </c>
      <c r="Y197" s="16" t="s">
        <v>47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2500000</v>
      </c>
      <c r="AH197" s="23"/>
      <c r="AI197" s="23"/>
      <c r="AJ197" s="24"/>
      <c r="AK197" s="2" t="str">
        <f t="shared" si="2"/>
        <v>OK</v>
      </c>
      <c r="AL197" t="str">
        <f>IF(D197&lt;&gt;"",IF(AK197&lt;&gt;"OK",IF(IFERROR(VLOOKUP(C197&amp;D197,[1]Radicacion!$J$2:$EI$30174,2,0),VLOOKUP(D197,[1]Radicacion!$J$2:$L$30174,2,0))&lt;&gt;"","NO EXIGIBLES"),""),"")</f>
        <v/>
      </c>
    </row>
    <row r="198" spans="1:38">
      <c r="A198" s="14">
        <v>190</v>
      </c>
      <c r="B198" s="15" t="s">
        <v>46</v>
      </c>
      <c r="C198" s="14" t="s">
        <v>47</v>
      </c>
      <c r="D198" s="14" t="s">
        <v>238</v>
      </c>
      <c r="E198" s="16">
        <v>44469</v>
      </c>
      <c r="F198" s="16">
        <v>44476</v>
      </c>
      <c r="G198" s="17">
        <v>2500000</v>
      </c>
      <c r="H198" s="18">
        <v>0</v>
      </c>
      <c r="I198" s="25"/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2500000</v>
      </c>
      <c r="P198" s="20">
        <v>798085</v>
      </c>
      <c r="Q198" s="17">
        <v>2500000</v>
      </c>
      <c r="R198" s="18">
        <v>0</v>
      </c>
      <c r="S198" s="18">
        <v>0</v>
      </c>
      <c r="T198" s="16" t="s">
        <v>47</v>
      </c>
      <c r="U198" s="18">
        <v>0</v>
      </c>
      <c r="V198" s="17">
        <v>0</v>
      </c>
      <c r="W198" s="16" t="s">
        <v>47</v>
      </c>
      <c r="X198" s="18">
        <v>0</v>
      </c>
      <c r="Y198" s="16" t="s">
        <v>47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2500000</v>
      </c>
      <c r="AH198" s="23"/>
      <c r="AI198" s="23"/>
      <c r="AJ198" s="24"/>
      <c r="AK198" s="2" t="str">
        <f t="shared" si="2"/>
        <v>OK</v>
      </c>
      <c r="AL198" t="str">
        <f>IF(D198&lt;&gt;"",IF(AK198&lt;&gt;"OK",IF(IFERROR(VLOOKUP(C198&amp;D198,[1]Radicacion!$J$2:$EI$30174,2,0),VLOOKUP(D198,[1]Radicacion!$J$2:$L$30174,2,0))&lt;&gt;"","NO EXIGIBLES"),""),"")</f>
        <v/>
      </c>
    </row>
    <row r="199" spans="1:38">
      <c r="A199" s="14">
        <v>191</v>
      </c>
      <c r="B199" s="15" t="s">
        <v>46</v>
      </c>
      <c r="C199" s="14" t="s">
        <v>47</v>
      </c>
      <c r="D199" s="14" t="s">
        <v>239</v>
      </c>
      <c r="E199" s="16">
        <v>44469</v>
      </c>
      <c r="F199" s="16">
        <v>44476</v>
      </c>
      <c r="G199" s="17">
        <v>2500000</v>
      </c>
      <c r="H199" s="18">
        <v>0</v>
      </c>
      <c r="I199" s="25"/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2500000</v>
      </c>
      <c r="P199" s="20">
        <v>798086</v>
      </c>
      <c r="Q199" s="17">
        <v>2500000</v>
      </c>
      <c r="R199" s="18">
        <v>0</v>
      </c>
      <c r="S199" s="18">
        <v>0</v>
      </c>
      <c r="T199" s="16" t="s">
        <v>47</v>
      </c>
      <c r="U199" s="18">
        <v>0</v>
      </c>
      <c r="V199" s="17">
        <v>0</v>
      </c>
      <c r="W199" s="16" t="s">
        <v>47</v>
      </c>
      <c r="X199" s="18">
        <v>0</v>
      </c>
      <c r="Y199" s="16" t="s">
        <v>47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2500000</v>
      </c>
      <c r="AH199" s="23"/>
      <c r="AI199" s="23"/>
      <c r="AJ199" s="24"/>
      <c r="AK199" s="2" t="str">
        <f t="shared" si="2"/>
        <v>OK</v>
      </c>
      <c r="AL199" t="str">
        <f>IF(D199&lt;&gt;"",IF(AK199&lt;&gt;"OK",IF(IFERROR(VLOOKUP(C199&amp;D199,[1]Radicacion!$J$2:$EI$30174,2,0),VLOOKUP(D199,[1]Radicacion!$J$2:$L$30174,2,0))&lt;&gt;"","NO EXIGIBLES"),""),"")</f>
        <v/>
      </c>
    </row>
    <row r="200" spans="1:38">
      <c r="A200" s="14">
        <v>192</v>
      </c>
      <c r="B200" s="15" t="s">
        <v>46</v>
      </c>
      <c r="C200" s="14" t="s">
        <v>47</v>
      </c>
      <c r="D200" s="14" t="s">
        <v>240</v>
      </c>
      <c r="E200" s="16">
        <v>44469</v>
      </c>
      <c r="F200" s="16">
        <v>44476</v>
      </c>
      <c r="G200" s="17">
        <v>2500000</v>
      </c>
      <c r="H200" s="18">
        <v>0</v>
      </c>
      <c r="I200" s="25"/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2500000</v>
      </c>
      <c r="P200" s="20">
        <v>798087</v>
      </c>
      <c r="Q200" s="17">
        <v>2500000</v>
      </c>
      <c r="R200" s="18">
        <v>0</v>
      </c>
      <c r="S200" s="18">
        <v>0</v>
      </c>
      <c r="T200" s="16" t="s">
        <v>47</v>
      </c>
      <c r="U200" s="18">
        <v>0</v>
      </c>
      <c r="V200" s="17">
        <v>0</v>
      </c>
      <c r="W200" s="16" t="s">
        <v>47</v>
      </c>
      <c r="X200" s="18">
        <v>0</v>
      </c>
      <c r="Y200" s="16" t="s">
        <v>47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2500000</v>
      </c>
      <c r="AH200" s="23"/>
      <c r="AI200" s="23"/>
      <c r="AJ200" s="24"/>
      <c r="AK200" s="2" t="str">
        <f t="shared" si="2"/>
        <v>OK</v>
      </c>
      <c r="AL200" t="str">
        <f>IF(D200&lt;&gt;"",IF(AK200&lt;&gt;"OK",IF(IFERROR(VLOOKUP(C200&amp;D200,[1]Radicacion!$J$2:$EI$30174,2,0),VLOOKUP(D200,[1]Radicacion!$J$2:$L$30174,2,0))&lt;&gt;"","NO EXIGIBLES"),""),"")</f>
        <v/>
      </c>
    </row>
    <row r="201" spans="1:38">
      <c r="A201" s="14">
        <v>193</v>
      </c>
      <c r="B201" s="15" t="s">
        <v>46</v>
      </c>
      <c r="C201" s="14" t="s">
        <v>47</v>
      </c>
      <c r="D201" s="14" t="s">
        <v>241</v>
      </c>
      <c r="E201" s="16">
        <v>44469</v>
      </c>
      <c r="F201" s="16">
        <v>44476</v>
      </c>
      <c r="G201" s="17">
        <v>2500000</v>
      </c>
      <c r="H201" s="18">
        <v>0</v>
      </c>
      <c r="I201" s="25"/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2500000</v>
      </c>
      <c r="P201" s="20">
        <v>798088</v>
      </c>
      <c r="Q201" s="17">
        <v>2500000</v>
      </c>
      <c r="R201" s="18">
        <v>0</v>
      </c>
      <c r="S201" s="18">
        <v>0</v>
      </c>
      <c r="T201" s="16" t="s">
        <v>47</v>
      </c>
      <c r="U201" s="18">
        <v>0</v>
      </c>
      <c r="V201" s="17">
        <v>0</v>
      </c>
      <c r="W201" s="16" t="s">
        <v>47</v>
      </c>
      <c r="X201" s="18">
        <v>0</v>
      </c>
      <c r="Y201" s="16" t="s">
        <v>47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2500000</v>
      </c>
      <c r="AH201" s="23"/>
      <c r="AI201" s="23"/>
      <c r="AJ201" s="24"/>
      <c r="AK201" s="2" t="str">
        <f t="shared" si="2"/>
        <v>OK</v>
      </c>
      <c r="AL201" t="str">
        <f>IF(D201&lt;&gt;"",IF(AK201&lt;&gt;"OK",IF(IFERROR(VLOOKUP(C201&amp;D201,[1]Radicacion!$J$2:$EI$30174,2,0),VLOOKUP(D201,[1]Radicacion!$J$2:$L$30174,2,0))&lt;&gt;"","NO EXIGIBLES"),""),"")</f>
        <v/>
      </c>
    </row>
    <row r="202" spans="1:38">
      <c r="A202" s="14">
        <v>194</v>
      </c>
      <c r="B202" s="15" t="s">
        <v>46</v>
      </c>
      <c r="C202" s="14" t="s">
        <v>47</v>
      </c>
      <c r="D202" s="14" t="s">
        <v>242</v>
      </c>
      <c r="E202" s="16">
        <v>44469</v>
      </c>
      <c r="F202" s="16">
        <v>44476</v>
      </c>
      <c r="G202" s="17">
        <v>2500000</v>
      </c>
      <c r="H202" s="18">
        <v>0</v>
      </c>
      <c r="I202" s="25"/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2500000</v>
      </c>
      <c r="P202" s="20">
        <v>798089</v>
      </c>
      <c r="Q202" s="17">
        <v>2500000</v>
      </c>
      <c r="R202" s="18">
        <v>0</v>
      </c>
      <c r="S202" s="18">
        <v>0</v>
      </c>
      <c r="T202" s="16" t="s">
        <v>47</v>
      </c>
      <c r="U202" s="18">
        <v>0</v>
      </c>
      <c r="V202" s="17">
        <v>0</v>
      </c>
      <c r="W202" s="16" t="s">
        <v>47</v>
      </c>
      <c r="X202" s="18">
        <v>0</v>
      </c>
      <c r="Y202" s="16" t="s">
        <v>47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2500000</v>
      </c>
      <c r="AH202" s="23"/>
      <c r="AI202" s="23"/>
      <c r="AJ202" s="24"/>
      <c r="AK202" s="2" t="str">
        <f t="shared" ref="AK202:AK265" si="3">IF(A202&lt;&gt;"",IF(O202-AG202=0,"OK","Verificar Valores"),"")</f>
        <v>OK</v>
      </c>
      <c r="AL202" t="str">
        <f>IF(D202&lt;&gt;"",IF(AK202&lt;&gt;"OK",IF(IFERROR(VLOOKUP(C202&amp;D202,[1]Radicacion!$J$2:$EI$30174,2,0),VLOOKUP(D202,[1]Radicacion!$J$2:$L$30174,2,0))&lt;&gt;"","NO EXIGIBLES"),""),"")</f>
        <v/>
      </c>
    </row>
    <row r="203" spans="1:38">
      <c r="A203" s="14">
        <v>195</v>
      </c>
      <c r="B203" s="15" t="s">
        <v>46</v>
      </c>
      <c r="C203" s="14" t="s">
        <v>47</v>
      </c>
      <c r="D203" s="14" t="s">
        <v>243</v>
      </c>
      <c r="E203" s="16">
        <v>44469</v>
      </c>
      <c r="F203" s="16">
        <v>44476</v>
      </c>
      <c r="G203" s="17">
        <v>2500000</v>
      </c>
      <c r="H203" s="18">
        <v>0</v>
      </c>
      <c r="I203" s="25"/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2500000</v>
      </c>
      <c r="P203" s="20">
        <v>798090</v>
      </c>
      <c r="Q203" s="17">
        <v>2500000</v>
      </c>
      <c r="R203" s="18">
        <v>0</v>
      </c>
      <c r="S203" s="18">
        <v>0</v>
      </c>
      <c r="T203" s="16" t="s">
        <v>47</v>
      </c>
      <c r="U203" s="18">
        <v>0</v>
      </c>
      <c r="V203" s="17">
        <v>0</v>
      </c>
      <c r="W203" s="16" t="s">
        <v>47</v>
      </c>
      <c r="X203" s="18">
        <v>0</v>
      </c>
      <c r="Y203" s="16" t="s">
        <v>47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2500000</v>
      </c>
      <c r="AH203" s="23"/>
      <c r="AI203" s="23"/>
      <c r="AJ203" s="24"/>
      <c r="AK203" s="2" t="str">
        <f t="shared" si="3"/>
        <v>OK</v>
      </c>
      <c r="AL203" t="str">
        <f>IF(D203&lt;&gt;"",IF(AK203&lt;&gt;"OK",IF(IFERROR(VLOOKUP(C203&amp;D203,[1]Radicacion!$J$2:$EI$30174,2,0),VLOOKUP(D203,[1]Radicacion!$J$2:$L$30174,2,0))&lt;&gt;"","NO EXIGIBLES"),""),"")</f>
        <v/>
      </c>
    </row>
    <row r="204" spans="1:38">
      <c r="A204" s="14">
        <v>196</v>
      </c>
      <c r="B204" s="15" t="s">
        <v>46</v>
      </c>
      <c r="C204" s="14" t="s">
        <v>47</v>
      </c>
      <c r="D204" s="14" t="s">
        <v>244</v>
      </c>
      <c r="E204" s="16">
        <v>44469</v>
      </c>
      <c r="F204" s="16">
        <v>44476</v>
      </c>
      <c r="G204" s="17">
        <v>2500000</v>
      </c>
      <c r="H204" s="18">
        <v>0</v>
      </c>
      <c r="I204" s="25"/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2500000</v>
      </c>
      <c r="P204" s="20">
        <v>798091</v>
      </c>
      <c r="Q204" s="17">
        <v>2500000</v>
      </c>
      <c r="R204" s="18">
        <v>0</v>
      </c>
      <c r="S204" s="18">
        <v>0</v>
      </c>
      <c r="T204" s="16" t="s">
        <v>47</v>
      </c>
      <c r="U204" s="18">
        <v>0</v>
      </c>
      <c r="V204" s="17">
        <v>0</v>
      </c>
      <c r="W204" s="16" t="s">
        <v>47</v>
      </c>
      <c r="X204" s="18">
        <v>0</v>
      </c>
      <c r="Y204" s="16" t="s">
        <v>47</v>
      </c>
      <c r="Z204" s="18">
        <v>0</v>
      </c>
      <c r="AA204" s="25"/>
      <c r="AB204" s="18">
        <v>0</v>
      </c>
      <c r="AC204" s="18">
        <v>0</v>
      </c>
      <c r="AD204" s="25"/>
      <c r="AE204" s="17">
        <v>0</v>
      </c>
      <c r="AF204" s="17">
        <v>0</v>
      </c>
      <c r="AG204" s="17">
        <v>2500000</v>
      </c>
      <c r="AH204" s="23"/>
      <c r="AI204" s="23"/>
      <c r="AJ204" s="24"/>
      <c r="AK204" s="2" t="str">
        <f t="shared" si="3"/>
        <v>OK</v>
      </c>
      <c r="AL204" t="str">
        <f>IF(D204&lt;&gt;"",IF(AK204&lt;&gt;"OK",IF(IFERROR(VLOOKUP(C204&amp;D204,[1]Radicacion!$J$2:$EI$30174,2,0),VLOOKUP(D204,[1]Radicacion!$J$2:$L$30174,2,0))&lt;&gt;"","NO EXIGIBLES"),""),"")</f>
        <v/>
      </c>
    </row>
    <row r="205" spans="1:38">
      <c r="A205" s="14">
        <v>197</v>
      </c>
      <c r="B205" s="15" t="s">
        <v>46</v>
      </c>
      <c r="C205" s="14" t="s">
        <v>47</v>
      </c>
      <c r="D205" s="14" t="s">
        <v>245</v>
      </c>
      <c r="E205" s="16">
        <v>44469</v>
      </c>
      <c r="F205" s="16">
        <v>44476</v>
      </c>
      <c r="G205" s="17">
        <v>2500000</v>
      </c>
      <c r="H205" s="18">
        <v>0</v>
      </c>
      <c r="I205" s="25"/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2500000</v>
      </c>
      <c r="P205" s="20">
        <v>798092</v>
      </c>
      <c r="Q205" s="17">
        <v>2500000</v>
      </c>
      <c r="R205" s="18">
        <v>0</v>
      </c>
      <c r="S205" s="18">
        <v>0</v>
      </c>
      <c r="T205" s="16" t="s">
        <v>47</v>
      </c>
      <c r="U205" s="18">
        <v>0</v>
      </c>
      <c r="V205" s="17">
        <v>0</v>
      </c>
      <c r="W205" s="16" t="s">
        <v>47</v>
      </c>
      <c r="X205" s="18">
        <v>0</v>
      </c>
      <c r="Y205" s="16" t="s">
        <v>47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2500000</v>
      </c>
      <c r="AH205" s="23"/>
      <c r="AI205" s="23"/>
      <c r="AJ205" s="24"/>
      <c r="AK205" s="2" t="str">
        <f t="shared" si="3"/>
        <v>OK</v>
      </c>
      <c r="AL205" t="str">
        <f>IF(D205&lt;&gt;"",IF(AK205&lt;&gt;"OK",IF(IFERROR(VLOOKUP(C205&amp;D205,[1]Radicacion!$J$2:$EI$30174,2,0),VLOOKUP(D205,[1]Radicacion!$J$2:$L$30174,2,0))&lt;&gt;"","NO EXIGIBLES"),""),"")</f>
        <v/>
      </c>
    </row>
    <row r="206" spans="1:38">
      <c r="A206" s="14">
        <v>198</v>
      </c>
      <c r="B206" s="15" t="s">
        <v>46</v>
      </c>
      <c r="C206" s="14" t="s">
        <v>47</v>
      </c>
      <c r="D206" s="14" t="s">
        <v>246</v>
      </c>
      <c r="E206" s="16">
        <v>44469</v>
      </c>
      <c r="F206" s="16">
        <v>44476</v>
      </c>
      <c r="G206" s="17">
        <v>2500000</v>
      </c>
      <c r="H206" s="18">
        <v>0</v>
      </c>
      <c r="I206" s="25"/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2500000</v>
      </c>
      <c r="P206" s="20">
        <v>798093</v>
      </c>
      <c r="Q206" s="17">
        <v>2500000</v>
      </c>
      <c r="R206" s="18">
        <v>0</v>
      </c>
      <c r="S206" s="18">
        <v>0</v>
      </c>
      <c r="T206" s="16" t="s">
        <v>47</v>
      </c>
      <c r="U206" s="18">
        <v>0</v>
      </c>
      <c r="V206" s="17">
        <v>0</v>
      </c>
      <c r="W206" s="16" t="s">
        <v>47</v>
      </c>
      <c r="X206" s="18">
        <v>0</v>
      </c>
      <c r="Y206" s="16" t="s">
        <v>47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2500000</v>
      </c>
      <c r="AH206" s="23"/>
      <c r="AI206" s="23"/>
      <c r="AJ206" s="24"/>
      <c r="AK206" s="2" t="str">
        <f t="shared" si="3"/>
        <v>OK</v>
      </c>
      <c r="AL206" t="str">
        <f>IF(D206&lt;&gt;"",IF(AK206&lt;&gt;"OK",IF(IFERROR(VLOOKUP(C206&amp;D206,[1]Radicacion!$J$2:$EI$30174,2,0),VLOOKUP(D206,[1]Radicacion!$J$2:$L$30174,2,0))&lt;&gt;"","NO EXIGIBLES"),""),"")</f>
        <v/>
      </c>
    </row>
    <row r="207" spans="1:38">
      <c r="A207" s="14">
        <v>199</v>
      </c>
      <c r="B207" s="15" t="s">
        <v>46</v>
      </c>
      <c r="C207" s="14" t="s">
        <v>47</v>
      </c>
      <c r="D207" s="14" t="s">
        <v>247</v>
      </c>
      <c r="E207" s="16">
        <v>44469</v>
      </c>
      <c r="F207" s="16">
        <v>44476</v>
      </c>
      <c r="G207" s="17">
        <v>2500000</v>
      </c>
      <c r="H207" s="18">
        <v>0</v>
      </c>
      <c r="I207" s="25"/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2500000</v>
      </c>
      <c r="P207" s="20">
        <v>798094</v>
      </c>
      <c r="Q207" s="17">
        <v>2500000</v>
      </c>
      <c r="R207" s="18">
        <v>0</v>
      </c>
      <c r="S207" s="18">
        <v>0</v>
      </c>
      <c r="T207" s="16" t="s">
        <v>47</v>
      </c>
      <c r="U207" s="18">
        <v>0</v>
      </c>
      <c r="V207" s="17">
        <v>0</v>
      </c>
      <c r="W207" s="16" t="s">
        <v>47</v>
      </c>
      <c r="X207" s="18">
        <v>0</v>
      </c>
      <c r="Y207" s="16" t="s">
        <v>47</v>
      </c>
      <c r="Z207" s="18">
        <v>0</v>
      </c>
      <c r="AA207" s="25"/>
      <c r="AB207" s="18">
        <v>0</v>
      </c>
      <c r="AC207" s="18">
        <v>0</v>
      </c>
      <c r="AD207" s="25"/>
      <c r="AE207" s="17">
        <v>0</v>
      </c>
      <c r="AF207" s="17">
        <v>0</v>
      </c>
      <c r="AG207" s="17">
        <v>2500000</v>
      </c>
      <c r="AH207" s="23"/>
      <c r="AI207" s="23"/>
      <c r="AJ207" s="24"/>
      <c r="AK207" s="2" t="str">
        <f t="shared" si="3"/>
        <v>OK</v>
      </c>
      <c r="AL207" t="str">
        <f>IF(D207&lt;&gt;"",IF(AK207&lt;&gt;"OK",IF(IFERROR(VLOOKUP(C207&amp;D207,[1]Radicacion!$J$2:$EI$30174,2,0),VLOOKUP(D207,[1]Radicacion!$J$2:$L$30174,2,0))&lt;&gt;"","NO EXIGIBLES"),""),"")</f>
        <v/>
      </c>
    </row>
    <row r="208" spans="1:38">
      <c r="A208" s="14">
        <v>200</v>
      </c>
      <c r="B208" s="15" t="s">
        <v>46</v>
      </c>
      <c r="C208" s="14" t="s">
        <v>47</v>
      </c>
      <c r="D208" s="14" t="s">
        <v>248</v>
      </c>
      <c r="E208" s="16">
        <v>44469</v>
      </c>
      <c r="F208" s="16">
        <v>44476</v>
      </c>
      <c r="G208" s="17">
        <v>2500000</v>
      </c>
      <c r="H208" s="18">
        <v>0</v>
      </c>
      <c r="I208" s="25"/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2500000</v>
      </c>
      <c r="P208" s="20">
        <v>798103</v>
      </c>
      <c r="Q208" s="17">
        <v>2500000</v>
      </c>
      <c r="R208" s="18">
        <v>0</v>
      </c>
      <c r="S208" s="18">
        <v>0</v>
      </c>
      <c r="T208" s="16" t="s">
        <v>47</v>
      </c>
      <c r="U208" s="18">
        <v>0</v>
      </c>
      <c r="V208" s="17">
        <v>0</v>
      </c>
      <c r="W208" s="16" t="s">
        <v>47</v>
      </c>
      <c r="X208" s="18">
        <v>0</v>
      </c>
      <c r="Y208" s="16" t="s">
        <v>47</v>
      </c>
      <c r="Z208" s="18">
        <v>0</v>
      </c>
      <c r="AA208" s="25"/>
      <c r="AB208" s="18">
        <v>0</v>
      </c>
      <c r="AC208" s="18">
        <v>0</v>
      </c>
      <c r="AD208" s="25"/>
      <c r="AE208" s="17">
        <v>0</v>
      </c>
      <c r="AF208" s="17">
        <v>0</v>
      </c>
      <c r="AG208" s="17">
        <v>2500000</v>
      </c>
      <c r="AH208" s="23"/>
      <c r="AI208" s="23"/>
      <c r="AJ208" s="24"/>
      <c r="AK208" s="2" t="str">
        <f t="shared" si="3"/>
        <v>OK</v>
      </c>
      <c r="AL208" t="str">
        <f>IF(D208&lt;&gt;"",IF(AK208&lt;&gt;"OK",IF(IFERROR(VLOOKUP(C208&amp;D208,[1]Radicacion!$J$2:$EI$30174,2,0),VLOOKUP(D208,[1]Radicacion!$J$2:$L$30174,2,0))&lt;&gt;"","NO EXIGIBLES"),""),"")</f>
        <v/>
      </c>
    </row>
    <row r="209" spans="1:38">
      <c r="A209" s="14">
        <v>201</v>
      </c>
      <c r="B209" s="15" t="s">
        <v>46</v>
      </c>
      <c r="C209" s="14" t="s">
        <v>47</v>
      </c>
      <c r="D209" s="14" t="s">
        <v>249</v>
      </c>
      <c r="E209" s="16">
        <v>44469</v>
      </c>
      <c r="F209" s="16">
        <v>44477</v>
      </c>
      <c r="G209" s="17">
        <v>2500000</v>
      </c>
      <c r="H209" s="18">
        <v>0</v>
      </c>
      <c r="I209" s="25"/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2500000</v>
      </c>
      <c r="P209" s="20">
        <v>798104</v>
      </c>
      <c r="Q209" s="17">
        <v>2500000</v>
      </c>
      <c r="R209" s="18">
        <v>0</v>
      </c>
      <c r="S209" s="18">
        <v>0</v>
      </c>
      <c r="T209" s="16" t="s">
        <v>47</v>
      </c>
      <c r="U209" s="18">
        <v>0</v>
      </c>
      <c r="V209" s="17">
        <v>0</v>
      </c>
      <c r="W209" s="16" t="s">
        <v>47</v>
      </c>
      <c r="X209" s="18">
        <v>0</v>
      </c>
      <c r="Y209" s="16" t="s">
        <v>47</v>
      </c>
      <c r="Z209" s="18">
        <v>0</v>
      </c>
      <c r="AA209" s="25"/>
      <c r="AB209" s="18">
        <v>0</v>
      </c>
      <c r="AC209" s="18">
        <v>0</v>
      </c>
      <c r="AD209" s="25"/>
      <c r="AE209" s="17">
        <v>0</v>
      </c>
      <c r="AF209" s="17">
        <v>0</v>
      </c>
      <c r="AG209" s="17">
        <v>2500000</v>
      </c>
      <c r="AH209" s="23"/>
      <c r="AI209" s="23"/>
      <c r="AJ209" s="24"/>
      <c r="AK209" s="2" t="str">
        <f t="shared" si="3"/>
        <v>OK</v>
      </c>
      <c r="AL209" t="str">
        <f>IF(D209&lt;&gt;"",IF(AK209&lt;&gt;"OK",IF(IFERROR(VLOOKUP(C209&amp;D209,[1]Radicacion!$J$2:$EI$30174,2,0),VLOOKUP(D209,[1]Radicacion!$J$2:$L$30174,2,0))&lt;&gt;"","NO EXIGIBLES"),""),"")</f>
        <v/>
      </c>
    </row>
    <row r="210" spans="1:38">
      <c r="A210" s="14">
        <v>202</v>
      </c>
      <c r="B210" s="15" t="s">
        <v>46</v>
      </c>
      <c r="C210" s="14" t="s">
        <v>47</v>
      </c>
      <c r="D210" s="14" t="s">
        <v>250</v>
      </c>
      <c r="E210" s="16">
        <v>44469</v>
      </c>
      <c r="F210" s="16">
        <v>44475</v>
      </c>
      <c r="G210" s="17">
        <v>2500000</v>
      </c>
      <c r="H210" s="18">
        <v>0</v>
      </c>
      <c r="I210" s="25"/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2500000</v>
      </c>
      <c r="P210" s="20">
        <v>798282</v>
      </c>
      <c r="Q210" s="17">
        <v>2500000</v>
      </c>
      <c r="R210" s="18">
        <v>0</v>
      </c>
      <c r="S210" s="18">
        <v>0</v>
      </c>
      <c r="T210" s="16" t="s">
        <v>47</v>
      </c>
      <c r="U210" s="18">
        <v>0</v>
      </c>
      <c r="V210" s="17">
        <v>0</v>
      </c>
      <c r="W210" s="16" t="s">
        <v>47</v>
      </c>
      <c r="X210" s="18">
        <v>0</v>
      </c>
      <c r="Y210" s="16" t="s">
        <v>47</v>
      </c>
      <c r="Z210" s="18">
        <v>0</v>
      </c>
      <c r="AA210" s="25"/>
      <c r="AB210" s="18">
        <v>0</v>
      </c>
      <c r="AC210" s="18">
        <v>0</v>
      </c>
      <c r="AD210" s="25"/>
      <c r="AE210" s="17">
        <v>0</v>
      </c>
      <c r="AF210" s="17">
        <v>0</v>
      </c>
      <c r="AG210" s="17">
        <v>2500000</v>
      </c>
      <c r="AH210" s="23"/>
      <c r="AI210" s="23"/>
      <c r="AJ210" s="24"/>
      <c r="AK210" s="2" t="str">
        <f t="shared" si="3"/>
        <v>OK</v>
      </c>
      <c r="AL210" t="str">
        <f>IF(D210&lt;&gt;"",IF(AK210&lt;&gt;"OK",IF(IFERROR(VLOOKUP(C210&amp;D210,[1]Radicacion!$J$2:$EI$30174,2,0),VLOOKUP(D210,[1]Radicacion!$J$2:$L$30174,2,0))&lt;&gt;"","NO EXIGIBLES"),""),"")</f>
        <v/>
      </c>
    </row>
    <row r="211" spans="1:38">
      <c r="A211" s="14">
        <v>203</v>
      </c>
      <c r="B211" s="15" t="s">
        <v>46</v>
      </c>
      <c r="C211" s="14" t="s">
        <v>47</v>
      </c>
      <c r="D211" s="14" t="s">
        <v>251</v>
      </c>
      <c r="E211" s="16">
        <v>44469</v>
      </c>
      <c r="F211" s="16">
        <v>44476</v>
      </c>
      <c r="G211" s="17">
        <v>2500000</v>
      </c>
      <c r="H211" s="18">
        <v>0</v>
      </c>
      <c r="I211" s="25"/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2500000</v>
      </c>
      <c r="P211" s="20">
        <v>798409</v>
      </c>
      <c r="Q211" s="17">
        <v>2500000</v>
      </c>
      <c r="R211" s="18">
        <v>0</v>
      </c>
      <c r="S211" s="18">
        <v>0</v>
      </c>
      <c r="T211" s="16" t="s">
        <v>47</v>
      </c>
      <c r="U211" s="18">
        <v>0</v>
      </c>
      <c r="V211" s="17">
        <v>0</v>
      </c>
      <c r="W211" s="16" t="s">
        <v>47</v>
      </c>
      <c r="X211" s="18">
        <v>0</v>
      </c>
      <c r="Y211" s="16" t="s">
        <v>47</v>
      </c>
      <c r="Z211" s="18">
        <v>0</v>
      </c>
      <c r="AA211" s="25"/>
      <c r="AB211" s="18">
        <v>0</v>
      </c>
      <c r="AC211" s="18">
        <v>0</v>
      </c>
      <c r="AD211" s="25"/>
      <c r="AE211" s="17">
        <v>0</v>
      </c>
      <c r="AF211" s="17">
        <v>0</v>
      </c>
      <c r="AG211" s="17">
        <v>2500000</v>
      </c>
      <c r="AH211" s="23"/>
      <c r="AI211" s="23"/>
      <c r="AJ211" s="24"/>
      <c r="AK211" s="2" t="str">
        <f t="shared" si="3"/>
        <v>OK</v>
      </c>
      <c r="AL211" t="str">
        <f>IF(D211&lt;&gt;"",IF(AK211&lt;&gt;"OK",IF(IFERROR(VLOOKUP(C211&amp;D211,[1]Radicacion!$J$2:$EI$30174,2,0),VLOOKUP(D211,[1]Radicacion!$J$2:$L$30174,2,0))&lt;&gt;"","NO EXIGIBLES"),""),"")</f>
        <v/>
      </c>
    </row>
    <row r="212" spans="1:38">
      <c r="A212" s="14">
        <v>204</v>
      </c>
      <c r="B212" s="15" t="s">
        <v>46</v>
      </c>
      <c r="C212" s="14" t="s">
        <v>47</v>
      </c>
      <c r="D212" s="14" t="s">
        <v>252</v>
      </c>
      <c r="E212" s="16">
        <v>44469</v>
      </c>
      <c r="F212" s="16">
        <v>44477</v>
      </c>
      <c r="G212" s="17">
        <v>2500000</v>
      </c>
      <c r="H212" s="18">
        <v>0</v>
      </c>
      <c r="I212" s="25"/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2500000</v>
      </c>
      <c r="P212" s="20">
        <v>798418</v>
      </c>
      <c r="Q212" s="17">
        <v>2500000</v>
      </c>
      <c r="R212" s="18">
        <v>0</v>
      </c>
      <c r="S212" s="18">
        <v>0</v>
      </c>
      <c r="T212" s="16" t="s">
        <v>47</v>
      </c>
      <c r="U212" s="18">
        <v>0</v>
      </c>
      <c r="V212" s="17">
        <v>0</v>
      </c>
      <c r="W212" s="16" t="s">
        <v>47</v>
      </c>
      <c r="X212" s="18">
        <v>0</v>
      </c>
      <c r="Y212" s="16" t="s">
        <v>47</v>
      </c>
      <c r="Z212" s="18">
        <v>0</v>
      </c>
      <c r="AA212" s="25"/>
      <c r="AB212" s="18">
        <v>0</v>
      </c>
      <c r="AC212" s="18">
        <v>0</v>
      </c>
      <c r="AD212" s="25"/>
      <c r="AE212" s="17">
        <v>0</v>
      </c>
      <c r="AF212" s="17">
        <v>0</v>
      </c>
      <c r="AG212" s="17">
        <v>2500000</v>
      </c>
      <c r="AH212" s="23"/>
      <c r="AI212" s="23"/>
      <c r="AJ212" s="24"/>
      <c r="AK212" s="2" t="str">
        <f t="shared" si="3"/>
        <v>OK</v>
      </c>
      <c r="AL212" t="str">
        <f>IF(D212&lt;&gt;"",IF(AK212&lt;&gt;"OK",IF(IFERROR(VLOOKUP(C212&amp;D212,[1]Radicacion!$J$2:$EI$30174,2,0),VLOOKUP(D212,[1]Radicacion!$J$2:$L$30174,2,0))&lt;&gt;"","NO EXIGIBLES"),""),"")</f>
        <v/>
      </c>
    </row>
    <row r="213" spans="1:38">
      <c r="A213" s="14">
        <v>205</v>
      </c>
      <c r="B213" s="15" t="s">
        <v>46</v>
      </c>
      <c r="C213" s="14" t="s">
        <v>47</v>
      </c>
      <c r="D213" s="14" t="s">
        <v>253</v>
      </c>
      <c r="E213" s="16">
        <v>44469</v>
      </c>
      <c r="F213" s="16">
        <v>44477</v>
      </c>
      <c r="G213" s="17">
        <v>2500000</v>
      </c>
      <c r="H213" s="18">
        <v>0</v>
      </c>
      <c r="I213" s="25"/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2500000</v>
      </c>
      <c r="P213" s="20">
        <v>798419</v>
      </c>
      <c r="Q213" s="17">
        <v>2500000</v>
      </c>
      <c r="R213" s="18">
        <v>0</v>
      </c>
      <c r="S213" s="18">
        <v>0</v>
      </c>
      <c r="T213" s="16" t="s">
        <v>47</v>
      </c>
      <c r="U213" s="18">
        <v>0</v>
      </c>
      <c r="V213" s="17">
        <v>0</v>
      </c>
      <c r="W213" s="16" t="s">
        <v>47</v>
      </c>
      <c r="X213" s="18">
        <v>0</v>
      </c>
      <c r="Y213" s="16" t="s">
        <v>47</v>
      </c>
      <c r="Z213" s="18">
        <v>0</v>
      </c>
      <c r="AA213" s="25"/>
      <c r="AB213" s="18">
        <v>0</v>
      </c>
      <c r="AC213" s="18">
        <v>0</v>
      </c>
      <c r="AD213" s="25"/>
      <c r="AE213" s="17">
        <v>0</v>
      </c>
      <c r="AF213" s="17">
        <v>0</v>
      </c>
      <c r="AG213" s="17">
        <v>2500000</v>
      </c>
      <c r="AH213" s="23"/>
      <c r="AI213" s="23"/>
      <c r="AJ213" s="24"/>
      <c r="AK213" s="2" t="str">
        <f t="shared" si="3"/>
        <v>OK</v>
      </c>
      <c r="AL213" t="str">
        <f>IF(D213&lt;&gt;"",IF(AK213&lt;&gt;"OK",IF(IFERROR(VLOOKUP(C213&amp;D213,[1]Radicacion!$J$2:$EI$30174,2,0),VLOOKUP(D213,[1]Radicacion!$J$2:$L$30174,2,0))&lt;&gt;"","NO EXIGIBLES"),""),"")</f>
        <v/>
      </c>
    </row>
    <row r="214" spans="1:38">
      <c r="A214" s="14">
        <v>206</v>
      </c>
      <c r="B214" s="15" t="s">
        <v>46</v>
      </c>
      <c r="C214" s="14" t="s">
        <v>47</v>
      </c>
      <c r="D214" s="14" t="s">
        <v>254</v>
      </c>
      <c r="E214" s="16">
        <v>44469</v>
      </c>
      <c r="F214" s="16">
        <v>44477</v>
      </c>
      <c r="G214" s="17">
        <v>2500000</v>
      </c>
      <c r="H214" s="18">
        <v>0</v>
      </c>
      <c r="I214" s="25"/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2500000</v>
      </c>
      <c r="P214" s="20">
        <v>798420</v>
      </c>
      <c r="Q214" s="17">
        <v>2500000</v>
      </c>
      <c r="R214" s="18">
        <v>0</v>
      </c>
      <c r="S214" s="18">
        <v>0</v>
      </c>
      <c r="T214" s="16" t="s">
        <v>47</v>
      </c>
      <c r="U214" s="18">
        <v>0</v>
      </c>
      <c r="V214" s="17">
        <v>0</v>
      </c>
      <c r="W214" s="16" t="s">
        <v>47</v>
      </c>
      <c r="X214" s="18">
        <v>0</v>
      </c>
      <c r="Y214" s="16" t="s">
        <v>47</v>
      </c>
      <c r="Z214" s="18">
        <v>0</v>
      </c>
      <c r="AA214" s="25"/>
      <c r="AB214" s="18">
        <v>0</v>
      </c>
      <c r="AC214" s="18">
        <v>0</v>
      </c>
      <c r="AD214" s="25"/>
      <c r="AE214" s="17">
        <v>0</v>
      </c>
      <c r="AF214" s="17">
        <v>0</v>
      </c>
      <c r="AG214" s="17">
        <v>2500000</v>
      </c>
      <c r="AH214" s="23"/>
      <c r="AI214" s="23"/>
      <c r="AJ214" s="24"/>
      <c r="AK214" s="2" t="str">
        <f t="shared" si="3"/>
        <v>OK</v>
      </c>
      <c r="AL214" t="str">
        <f>IF(D214&lt;&gt;"",IF(AK214&lt;&gt;"OK",IF(IFERROR(VLOOKUP(C214&amp;D214,[1]Radicacion!$J$2:$EI$30174,2,0),VLOOKUP(D214,[1]Radicacion!$J$2:$L$30174,2,0))&lt;&gt;"","NO EXIGIBLES"),""),"")</f>
        <v/>
      </c>
    </row>
    <row r="215" spans="1:38">
      <c r="A215" s="14">
        <v>207</v>
      </c>
      <c r="B215" s="15" t="s">
        <v>46</v>
      </c>
      <c r="C215" s="14" t="s">
        <v>47</v>
      </c>
      <c r="D215" s="14" t="s">
        <v>255</v>
      </c>
      <c r="E215" s="16">
        <v>44469</v>
      </c>
      <c r="F215" s="16">
        <v>44477</v>
      </c>
      <c r="G215" s="17">
        <v>2500000</v>
      </c>
      <c r="H215" s="18">
        <v>0</v>
      </c>
      <c r="I215" s="25"/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2500000</v>
      </c>
      <c r="P215" s="20">
        <v>798421</v>
      </c>
      <c r="Q215" s="17">
        <v>2500000</v>
      </c>
      <c r="R215" s="18">
        <v>0</v>
      </c>
      <c r="S215" s="18">
        <v>0</v>
      </c>
      <c r="T215" s="16" t="s">
        <v>47</v>
      </c>
      <c r="U215" s="18">
        <v>0</v>
      </c>
      <c r="V215" s="17">
        <v>0</v>
      </c>
      <c r="W215" s="16" t="s">
        <v>47</v>
      </c>
      <c r="X215" s="18">
        <v>0</v>
      </c>
      <c r="Y215" s="16" t="s">
        <v>47</v>
      </c>
      <c r="Z215" s="18">
        <v>0</v>
      </c>
      <c r="AA215" s="25"/>
      <c r="AB215" s="18">
        <v>0</v>
      </c>
      <c r="AC215" s="18">
        <v>0</v>
      </c>
      <c r="AD215" s="25"/>
      <c r="AE215" s="17">
        <v>0</v>
      </c>
      <c r="AF215" s="17">
        <v>0</v>
      </c>
      <c r="AG215" s="17">
        <v>2500000</v>
      </c>
      <c r="AH215" s="23"/>
      <c r="AI215" s="23"/>
      <c r="AJ215" s="24"/>
      <c r="AK215" s="2" t="str">
        <f t="shared" si="3"/>
        <v>OK</v>
      </c>
      <c r="AL215" t="str">
        <f>IF(D215&lt;&gt;"",IF(AK215&lt;&gt;"OK",IF(IFERROR(VLOOKUP(C215&amp;D215,[1]Radicacion!$J$2:$EI$30174,2,0),VLOOKUP(D215,[1]Radicacion!$J$2:$L$30174,2,0))&lt;&gt;"","NO EXIGIBLES"),""),"")</f>
        <v/>
      </c>
    </row>
    <row r="216" spans="1:38">
      <c r="A216" s="14">
        <v>208</v>
      </c>
      <c r="B216" s="15" t="s">
        <v>46</v>
      </c>
      <c r="C216" s="14" t="s">
        <v>47</v>
      </c>
      <c r="D216" s="14" t="s">
        <v>256</v>
      </c>
      <c r="E216" s="16">
        <v>44469</v>
      </c>
      <c r="F216" s="16">
        <v>44477</v>
      </c>
      <c r="G216" s="17">
        <v>2500000</v>
      </c>
      <c r="H216" s="18">
        <v>0</v>
      </c>
      <c r="I216" s="25"/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2500000</v>
      </c>
      <c r="P216" s="20">
        <v>798422</v>
      </c>
      <c r="Q216" s="17">
        <v>2500000</v>
      </c>
      <c r="R216" s="18">
        <v>0</v>
      </c>
      <c r="S216" s="18">
        <v>0</v>
      </c>
      <c r="T216" s="16" t="s">
        <v>47</v>
      </c>
      <c r="U216" s="18">
        <v>0</v>
      </c>
      <c r="V216" s="17">
        <v>0</v>
      </c>
      <c r="W216" s="16" t="s">
        <v>47</v>
      </c>
      <c r="X216" s="18">
        <v>0</v>
      </c>
      <c r="Y216" s="16" t="s">
        <v>47</v>
      </c>
      <c r="Z216" s="18">
        <v>0</v>
      </c>
      <c r="AA216" s="25"/>
      <c r="AB216" s="18">
        <v>0</v>
      </c>
      <c r="AC216" s="18">
        <v>0</v>
      </c>
      <c r="AD216" s="25"/>
      <c r="AE216" s="17">
        <v>0</v>
      </c>
      <c r="AF216" s="17">
        <v>0</v>
      </c>
      <c r="AG216" s="17">
        <v>2500000</v>
      </c>
      <c r="AH216" s="23"/>
      <c r="AI216" s="23"/>
      <c r="AJ216" s="24"/>
      <c r="AK216" s="2" t="str">
        <f t="shared" si="3"/>
        <v>OK</v>
      </c>
      <c r="AL216" t="str">
        <f>IF(D216&lt;&gt;"",IF(AK216&lt;&gt;"OK",IF(IFERROR(VLOOKUP(C216&amp;D216,[1]Radicacion!$J$2:$EI$30174,2,0),VLOOKUP(D216,[1]Radicacion!$J$2:$L$30174,2,0))&lt;&gt;"","NO EXIGIBLES"),""),"")</f>
        <v/>
      </c>
    </row>
    <row r="217" spans="1:38">
      <c r="A217" s="14">
        <v>209</v>
      </c>
      <c r="B217" s="15" t="s">
        <v>46</v>
      </c>
      <c r="C217" s="14" t="s">
        <v>47</v>
      </c>
      <c r="D217" s="14" t="s">
        <v>257</v>
      </c>
      <c r="E217" s="16">
        <v>44469</v>
      </c>
      <c r="F217" s="16">
        <v>44477</v>
      </c>
      <c r="G217" s="17">
        <v>2500000</v>
      </c>
      <c r="H217" s="18">
        <v>0</v>
      </c>
      <c r="I217" s="25"/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2500000</v>
      </c>
      <c r="P217" s="20">
        <v>798423</v>
      </c>
      <c r="Q217" s="17">
        <v>2500000</v>
      </c>
      <c r="R217" s="18">
        <v>0</v>
      </c>
      <c r="S217" s="18">
        <v>0</v>
      </c>
      <c r="T217" s="16" t="s">
        <v>47</v>
      </c>
      <c r="U217" s="18">
        <v>0</v>
      </c>
      <c r="V217" s="17">
        <v>0</v>
      </c>
      <c r="W217" s="16" t="s">
        <v>47</v>
      </c>
      <c r="X217" s="18">
        <v>0</v>
      </c>
      <c r="Y217" s="16" t="s">
        <v>47</v>
      </c>
      <c r="Z217" s="18">
        <v>0</v>
      </c>
      <c r="AA217" s="25"/>
      <c r="AB217" s="18">
        <v>0</v>
      </c>
      <c r="AC217" s="18">
        <v>0</v>
      </c>
      <c r="AD217" s="25"/>
      <c r="AE217" s="17">
        <v>0</v>
      </c>
      <c r="AF217" s="17">
        <v>0</v>
      </c>
      <c r="AG217" s="17">
        <v>2500000</v>
      </c>
      <c r="AH217" s="23"/>
      <c r="AI217" s="23"/>
      <c r="AJ217" s="24"/>
      <c r="AK217" s="2" t="str">
        <f t="shared" si="3"/>
        <v>OK</v>
      </c>
      <c r="AL217" t="str">
        <f>IF(D217&lt;&gt;"",IF(AK217&lt;&gt;"OK",IF(IFERROR(VLOOKUP(C217&amp;D217,[1]Radicacion!$J$2:$EI$30174,2,0),VLOOKUP(D217,[1]Radicacion!$J$2:$L$30174,2,0))&lt;&gt;"","NO EXIGIBLES"),""),"")</f>
        <v/>
      </c>
    </row>
    <row r="218" spans="1:38">
      <c r="A218" s="14">
        <v>210</v>
      </c>
      <c r="B218" s="15" t="s">
        <v>46</v>
      </c>
      <c r="C218" s="14" t="s">
        <v>47</v>
      </c>
      <c r="D218" s="14" t="s">
        <v>258</v>
      </c>
      <c r="E218" s="16">
        <v>44469</v>
      </c>
      <c r="F218" s="16">
        <v>44477</v>
      </c>
      <c r="G218" s="17">
        <v>2500000</v>
      </c>
      <c r="H218" s="18">
        <v>0</v>
      </c>
      <c r="I218" s="25"/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2500000</v>
      </c>
      <c r="P218" s="20">
        <v>798424</v>
      </c>
      <c r="Q218" s="17">
        <v>2500000</v>
      </c>
      <c r="R218" s="18">
        <v>0</v>
      </c>
      <c r="S218" s="18">
        <v>0</v>
      </c>
      <c r="T218" s="16" t="s">
        <v>47</v>
      </c>
      <c r="U218" s="18">
        <v>0</v>
      </c>
      <c r="V218" s="17">
        <v>0</v>
      </c>
      <c r="W218" s="16" t="s">
        <v>47</v>
      </c>
      <c r="X218" s="18">
        <v>0</v>
      </c>
      <c r="Y218" s="16" t="s">
        <v>47</v>
      </c>
      <c r="Z218" s="18">
        <v>0</v>
      </c>
      <c r="AA218" s="25"/>
      <c r="AB218" s="18">
        <v>0</v>
      </c>
      <c r="AC218" s="18">
        <v>0</v>
      </c>
      <c r="AD218" s="25"/>
      <c r="AE218" s="17">
        <v>0</v>
      </c>
      <c r="AF218" s="17">
        <v>0</v>
      </c>
      <c r="AG218" s="17">
        <v>2500000</v>
      </c>
      <c r="AH218" s="23"/>
      <c r="AI218" s="23"/>
      <c r="AJ218" s="24"/>
      <c r="AK218" s="2" t="str">
        <f t="shared" si="3"/>
        <v>OK</v>
      </c>
      <c r="AL218" t="str">
        <f>IF(D218&lt;&gt;"",IF(AK218&lt;&gt;"OK",IF(IFERROR(VLOOKUP(C218&amp;D218,[1]Radicacion!$J$2:$EI$30174,2,0),VLOOKUP(D218,[1]Radicacion!$J$2:$L$30174,2,0))&lt;&gt;"","NO EXIGIBLES"),""),"")</f>
        <v/>
      </c>
    </row>
    <row r="219" spans="1:38">
      <c r="A219" s="14">
        <v>211</v>
      </c>
      <c r="B219" s="15" t="s">
        <v>46</v>
      </c>
      <c r="C219" s="14" t="s">
        <v>47</v>
      </c>
      <c r="D219" s="14" t="s">
        <v>259</v>
      </c>
      <c r="E219" s="16">
        <v>44469</v>
      </c>
      <c r="F219" s="16">
        <v>44477</v>
      </c>
      <c r="G219" s="17">
        <v>2500000</v>
      </c>
      <c r="H219" s="18">
        <v>0</v>
      </c>
      <c r="I219" s="25"/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2500000</v>
      </c>
      <c r="P219" s="20">
        <v>798425</v>
      </c>
      <c r="Q219" s="17">
        <v>2500000</v>
      </c>
      <c r="R219" s="18">
        <v>0</v>
      </c>
      <c r="S219" s="18">
        <v>0</v>
      </c>
      <c r="T219" s="16" t="s">
        <v>47</v>
      </c>
      <c r="U219" s="18">
        <v>0</v>
      </c>
      <c r="V219" s="17">
        <v>0</v>
      </c>
      <c r="W219" s="16" t="s">
        <v>47</v>
      </c>
      <c r="X219" s="18">
        <v>0</v>
      </c>
      <c r="Y219" s="16" t="s">
        <v>47</v>
      </c>
      <c r="Z219" s="18">
        <v>0</v>
      </c>
      <c r="AA219" s="25"/>
      <c r="AB219" s="18">
        <v>0</v>
      </c>
      <c r="AC219" s="18">
        <v>0</v>
      </c>
      <c r="AD219" s="25"/>
      <c r="AE219" s="17">
        <v>0</v>
      </c>
      <c r="AF219" s="17">
        <v>0</v>
      </c>
      <c r="AG219" s="17">
        <v>2500000</v>
      </c>
      <c r="AH219" s="23"/>
      <c r="AI219" s="23"/>
      <c r="AJ219" s="24"/>
      <c r="AK219" s="2" t="str">
        <f t="shared" si="3"/>
        <v>OK</v>
      </c>
      <c r="AL219" t="str">
        <f>IF(D219&lt;&gt;"",IF(AK219&lt;&gt;"OK",IF(IFERROR(VLOOKUP(C219&amp;D219,[1]Radicacion!$J$2:$EI$30174,2,0),VLOOKUP(D219,[1]Radicacion!$J$2:$L$30174,2,0))&lt;&gt;"","NO EXIGIBLES"),""),"")</f>
        <v/>
      </c>
    </row>
    <row r="220" spans="1:38">
      <c r="A220" s="14">
        <v>212</v>
      </c>
      <c r="B220" s="15" t="s">
        <v>46</v>
      </c>
      <c r="C220" s="14" t="s">
        <v>47</v>
      </c>
      <c r="D220" s="14" t="s">
        <v>260</v>
      </c>
      <c r="E220" s="16">
        <v>44469</v>
      </c>
      <c r="F220" s="16">
        <v>44477</v>
      </c>
      <c r="G220" s="17">
        <v>2500000</v>
      </c>
      <c r="H220" s="18">
        <v>0</v>
      </c>
      <c r="I220" s="25"/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2500000</v>
      </c>
      <c r="P220" s="20">
        <v>798426</v>
      </c>
      <c r="Q220" s="17">
        <v>2500000</v>
      </c>
      <c r="R220" s="18">
        <v>0</v>
      </c>
      <c r="S220" s="18">
        <v>0</v>
      </c>
      <c r="T220" s="16" t="s">
        <v>47</v>
      </c>
      <c r="U220" s="18">
        <v>0</v>
      </c>
      <c r="V220" s="17">
        <v>0</v>
      </c>
      <c r="W220" s="16" t="s">
        <v>47</v>
      </c>
      <c r="X220" s="18">
        <v>0</v>
      </c>
      <c r="Y220" s="16" t="s">
        <v>47</v>
      </c>
      <c r="Z220" s="18">
        <v>0</v>
      </c>
      <c r="AA220" s="25"/>
      <c r="AB220" s="18">
        <v>0</v>
      </c>
      <c r="AC220" s="18">
        <v>0</v>
      </c>
      <c r="AD220" s="25"/>
      <c r="AE220" s="17">
        <v>0</v>
      </c>
      <c r="AF220" s="17">
        <v>0</v>
      </c>
      <c r="AG220" s="17">
        <v>2500000</v>
      </c>
      <c r="AH220" s="23"/>
      <c r="AI220" s="23"/>
      <c r="AJ220" s="24"/>
      <c r="AK220" s="2" t="str">
        <f t="shared" si="3"/>
        <v>OK</v>
      </c>
      <c r="AL220" t="str">
        <f>IF(D220&lt;&gt;"",IF(AK220&lt;&gt;"OK",IF(IFERROR(VLOOKUP(C220&amp;D220,[1]Radicacion!$J$2:$EI$30174,2,0),VLOOKUP(D220,[1]Radicacion!$J$2:$L$30174,2,0))&lt;&gt;"","NO EXIGIBLES"),""),"")</f>
        <v/>
      </c>
    </row>
    <row r="221" spans="1:38">
      <c r="A221" s="14">
        <v>213</v>
      </c>
      <c r="B221" s="15" t="s">
        <v>46</v>
      </c>
      <c r="C221" s="14" t="s">
        <v>47</v>
      </c>
      <c r="D221" s="14" t="s">
        <v>261</v>
      </c>
      <c r="E221" s="16">
        <v>44469</v>
      </c>
      <c r="F221" s="16">
        <v>44477</v>
      </c>
      <c r="G221" s="17">
        <v>2500000</v>
      </c>
      <c r="H221" s="18">
        <v>0</v>
      </c>
      <c r="I221" s="25"/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2500000</v>
      </c>
      <c r="P221" s="20">
        <v>798427</v>
      </c>
      <c r="Q221" s="17">
        <v>2500000</v>
      </c>
      <c r="R221" s="18">
        <v>0</v>
      </c>
      <c r="S221" s="18">
        <v>0</v>
      </c>
      <c r="T221" s="16" t="s">
        <v>47</v>
      </c>
      <c r="U221" s="18">
        <v>0</v>
      </c>
      <c r="V221" s="17">
        <v>0</v>
      </c>
      <c r="W221" s="16" t="s">
        <v>47</v>
      </c>
      <c r="X221" s="18">
        <v>0</v>
      </c>
      <c r="Y221" s="16" t="s">
        <v>47</v>
      </c>
      <c r="Z221" s="18">
        <v>0</v>
      </c>
      <c r="AA221" s="25"/>
      <c r="AB221" s="18">
        <v>0</v>
      </c>
      <c r="AC221" s="18">
        <v>0</v>
      </c>
      <c r="AD221" s="25"/>
      <c r="AE221" s="17">
        <v>0</v>
      </c>
      <c r="AF221" s="17">
        <v>0</v>
      </c>
      <c r="AG221" s="17">
        <v>2500000</v>
      </c>
      <c r="AH221" s="23"/>
      <c r="AI221" s="23"/>
      <c r="AJ221" s="24"/>
      <c r="AK221" s="2" t="str">
        <f t="shared" si="3"/>
        <v>OK</v>
      </c>
      <c r="AL221" t="str">
        <f>IF(D221&lt;&gt;"",IF(AK221&lt;&gt;"OK",IF(IFERROR(VLOOKUP(C221&amp;D221,[1]Radicacion!$J$2:$EI$30174,2,0),VLOOKUP(D221,[1]Radicacion!$J$2:$L$30174,2,0))&lt;&gt;"","NO EXIGIBLES"),""),"")</f>
        <v/>
      </c>
    </row>
    <row r="222" spans="1:38">
      <c r="A222" s="14">
        <v>214</v>
      </c>
      <c r="B222" s="15" t="s">
        <v>46</v>
      </c>
      <c r="C222" s="14" t="s">
        <v>47</v>
      </c>
      <c r="D222" s="14" t="s">
        <v>262</v>
      </c>
      <c r="E222" s="16">
        <v>44469</v>
      </c>
      <c r="F222" s="16">
        <v>44477</v>
      </c>
      <c r="G222" s="17">
        <v>2500000</v>
      </c>
      <c r="H222" s="18">
        <v>0</v>
      </c>
      <c r="I222" s="25"/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2500000</v>
      </c>
      <c r="P222" s="20">
        <v>798428</v>
      </c>
      <c r="Q222" s="17">
        <v>2500000</v>
      </c>
      <c r="R222" s="18">
        <v>0</v>
      </c>
      <c r="S222" s="18">
        <v>0</v>
      </c>
      <c r="T222" s="16" t="s">
        <v>47</v>
      </c>
      <c r="U222" s="18">
        <v>0</v>
      </c>
      <c r="V222" s="17">
        <v>0</v>
      </c>
      <c r="W222" s="16" t="s">
        <v>47</v>
      </c>
      <c r="X222" s="18">
        <v>0</v>
      </c>
      <c r="Y222" s="16" t="s">
        <v>47</v>
      </c>
      <c r="Z222" s="18">
        <v>0</v>
      </c>
      <c r="AA222" s="25"/>
      <c r="AB222" s="18">
        <v>0</v>
      </c>
      <c r="AC222" s="18">
        <v>0</v>
      </c>
      <c r="AD222" s="25"/>
      <c r="AE222" s="17">
        <v>0</v>
      </c>
      <c r="AF222" s="17">
        <v>0</v>
      </c>
      <c r="AG222" s="17">
        <v>2500000</v>
      </c>
      <c r="AH222" s="23"/>
      <c r="AI222" s="23"/>
      <c r="AJ222" s="24"/>
      <c r="AK222" s="2" t="str">
        <f t="shared" si="3"/>
        <v>OK</v>
      </c>
      <c r="AL222" t="str">
        <f>IF(D222&lt;&gt;"",IF(AK222&lt;&gt;"OK",IF(IFERROR(VLOOKUP(C222&amp;D222,[1]Radicacion!$J$2:$EI$30174,2,0),VLOOKUP(D222,[1]Radicacion!$J$2:$L$30174,2,0))&lt;&gt;"","NO EXIGIBLES"),""),"")</f>
        <v/>
      </c>
    </row>
    <row r="223" spans="1:38">
      <c r="A223" s="14">
        <v>215</v>
      </c>
      <c r="B223" s="15" t="s">
        <v>46</v>
      </c>
      <c r="C223" s="14" t="s">
        <v>47</v>
      </c>
      <c r="D223" s="14" t="s">
        <v>263</v>
      </c>
      <c r="E223" s="16">
        <v>44469</v>
      </c>
      <c r="F223" s="16">
        <v>44477</v>
      </c>
      <c r="G223" s="17">
        <v>2500000</v>
      </c>
      <c r="H223" s="18">
        <v>0</v>
      </c>
      <c r="I223" s="25"/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2500000</v>
      </c>
      <c r="P223" s="20">
        <v>798429</v>
      </c>
      <c r="Q223" s="17">
        <v>2500000</v>
      </c>
      <c r="R223" s="18">
        <v>0</v>
      </c>
      <c r="S223" s="18">
        <v>0</v>
      </c>
      <c r="T223" s="16" t="s">
        <v>47</v>
      </c>
      <c r="U223" s="18">
        <v>0</v>
      </c>
      <c r="V223" s="17">
        <v>0</v>
      </c>
      <c r="W223" s="16" t="s">
        <v>47</v>
      </c>
      <c r="X223" s="18">
        <v>0</v>
      </c>
      <c r="Y223" s="16" t="s">
        <v>47</v>
      </c>
      <c r="Z223" s="18">
        <v>0</v>
      </c>
      <c r="AA223" s="25"/>
      <c r="AB223" s="18">
        <v>0</v>
      </c>
      <c r="AC223" s="18">
        <v>0</v>
      </c>
      <c r="AD223" s="25"/>
      <c r="AE223" s="17">
        <v>0</v>
      </c>
      <c r="AF223" s="17">
        <v>0</v>
      </c>
      <c r="AG223" s="17">
        <v>2500000</v>
      </c>
      <c r="AH223" s="23"/>
      <c r="AI223" s="23"/>
      <c r="AJ223" s="24"/>
      <c r="AK223" s="2" t="str">
        <f t="shared" si="3"/>
        <v>OK</v>
      </c>
      <c r="AL223" t="str">
        <f>IF(D223&lt;&gt;"",IF(AK223&lt;&gt;"OK",IF(IFERROR(VLOOKUP(C223&amp;D223,[1]Radicacion!$J$2:$EI$30174,2,0),VLOOKUP(D223,[1]Radicacion!$J$2:$L$30174,2,0))&lt;&gt;"","NO EXIGIBLES"),""),"")</f>
        <v/>
      </c>
    </row>
    <row r="224" spans="1:38">
      <c r="A224" s="14">
        <v>216</v>
      </c>
      <c r="B224" s="15" t="s">
        <v>46</v>
      </c>
      <c r="C224" s="14" t="s">
        <v>47</v>
      </c>
      <c r="D224" s="14" t="s">
        <v>264</v>
      </c>
      <c r="E224" s="16">
        <v>44469</v>
      </c>
      <c r="F224" s="16">
        <v>44477</v>
      </c>
      <c r="G224" s="17">
        <v>2500000</v>
      </c>
      <c r="H224" s="18">
        <v>0</v>
      </c>
      <c r="I224" s="25"/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2500000</v>
      </c>
      <c r="P224" s="20">
        <v>798430</v>
      </c>
      <c r="Q224" s="17">
        <v>2500000</v>
      </c>
      <c r="R224" s="18">
        <v>0</v>
      </c>
      <c r="S224" s="18">
        <v>0</v>
      </c>
      <c r="T224" s="16" t="s">
        <v>47</v>
      </c>
      <c r="U224" s="18">
        <v>0</v>
      </c>
      <c r="V224" s="17">
        <v>0</v>
      </c>
      <c r="W224" s="16" t="s">
        <v>47</v>
      </c>
      <c r="X224" s="18">
        <v>0</v>
      </c>
      <c r="Y224" s="16" t="s">
        <v>47</v>
      </c>
      <c r="Z224" s="18">
        <v>0</v>
      </c>
      <c r="AA224" s="25"/>
      <c r="AB224" s="18">
        <v>0</v>
      </c>
      <c r="AC224" s="18">
        <v>0</v>
      </c>
      <c r="AD224" s="25"/>
      <c r="AE224" s="17">
        <v>0</v>
      </c>
      <c r="AF224" s="17">
        <v>0</v>
      </c>
      <c r="AG224" s="17">
        <v>2500000</v>
      </c>
      <c r="AH224" s="23"/>
      <c r="AI224" s="23"/>
      <c r="AJ224" s="24"/>
      <c r="AK224" s="2" t="str">
        <f t="shared" si="3"/>
        <v>OK</v>
      </c>
      <c r="AL224" t="str">
        <f>IF(D224&lt;&gt;"",IF(AK224&lt;&gt;"OK",IF(IFERROR(VLOOKUP(C224&amp;D224,[1]Radicacion!$J$2:$EI$30174,2,0),VLOOKUP(D224,[1]Radicacion!$J$2:$L$30174,2,0))&lt;&gt;"","NO EXIGIBLES"),""),"")</f>
        <v/>
      </c>
    </row>
    <row r="225" spans="1:38">
      <c r="A225" s="14">
        <v>217</v>
      </c>
      <c r="B225" s="15" t="s">
        <v>46</v>
      </c>
      <c r="C225" s="14" t="s">
        <v>47</v>
      </c>
      <c r="D225" s="14" t="s">
        <v>265</v>
      </c>
      <c r="E225" s="16">
        <v>44469</v>
      </c>
      <c r="F225" s="16">
        <v>44477</v>
      </c>
      <c r="G225" s="17">
        <v>2500000</v>
      </c>
      <c r="H225" s="18">
        <v>0</v>
      </c>
      <c r="I225" s="25"/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2500000</v>
      </c>
      <c r="P225" s="20">
        <v>798431</v>
      </c>
      <c r="Q225" s="17">
        <v>2500000</v>
      </c>
      <c r="R225" s="18">
        <v>0</v>
      </c>
      <c r="S225" s="18">
        <v>0</v>
      </c>
      <c r="T225" s="16" t="s">
        <v>47</v>
      </c>
      <c r="U225" s="18">
        <v>0</v>
      </c>
      <c r="V225" s="17">
        <v>0</v>
      </c>
      <c r="W225" s="16" t="s">
        <v>47</v>
      </c>
      <c r="X225" s="18">
        <v>0</v>
      </c>
      <c r="Y225" s="16" t="s">
        <v>47</v>
      </c>
      <c r="Z225" s="18">
        <v>0</v>
      </c>
      <c r="AA225" s="25"/>
      <c r="AB225" s="18">
        <v>0</v>
      </c>
      <c r="AC225" s="18">
        <v>0</v>
      </c>
      <c r="AD225" s="25"/>
      <c r="AE225" s="17">
        <v>0</v>
      </c>
      <c r="AF225" s="17">
        <v>0</v>
      </c>
      <c r="AG225" s="17">
        <v>2500000</v>
      </c>
      <c r="AH225" s="23"/>
      <c r="AI225" s="23"/>
      <c r="AJ225" s="24"/>
      <c r="AK225" s="2" t="str">
        <f t="shared" si="3"/>
        <v>OK</v>
      </c>
      <c r="AL225" t="str">
        <f>IF(D225&lt;&gt;"",IF(AK225&lt;&gt;"OK",IF(IFERROR(VLOOKUP(C225&amp;D225,[1]Radicacion!$J$2:$EI$30174,2,0),VLOOKUP(D225,[1]Radicacion!$J$2:$L$30174,2,0))&lt;&gt;"","NO EXIGIBLES"),""),"")</f>
        <v/>
      </c>
    </row>
    <row r="226" spans="1:38">
      <c r="A226" s="14">
        <v>218</v>
      </c>
      <c r="B226" s="15" t="s">
        <v>46</v>
      </c>
      <c r="C226" s="14" t="s">
        <v>47</v>
      </c>
      <c r="D226" s="14" t="s">
        <v>266</v>
      </c>
      <c r="E226" s="16">
        <v>44469</v>
      </c>
      <c r="F226" s="16">
        <v>44477</v>
      </c>
      <c r="G226" s="17">
        <v>2500000</v>
      </c>
      <c r="H226" s="18">
        <v>0</v>
      </c>
      <c r="I226" s="25"/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2500000</v>
      </c>
      <c r="P226" s="20">
        <v>798432</v>
      </c>
      <c r="Q226" s="17">
        <v>2500000</v>
      </c>
      <c r="R226" s="18">
        <v>0</v>
      </c>
      <c r="S226" s="18">
        <v>0</v>
      </c>
      <c r="T226" s="16" t="s">
        <v>47</v>
      </c>
      <c r="U226" s="18">
        <v>0</v>
      </c>
      <c r="V226" s="17">
        <v>0</v>
      </c>
      <c r="W226" s="16" t="s">
        <v>47</v>
      </c>
      <c r="X226" s="18">
        <v>0</v>
      </c>
      <c r="Y226" s="16" t="s">
        <v>47</v>
      </c>
      <c r="Z226" s="18">
        <v>0</v>
      </c>
      <c r="AA226" s="25"/>
      <c r="AB226" s="18">
        <v>0</v>
      </c>
      <c r="AC226" s="18">
        <v>0</v>
      </c>
      <c r="AD226" s="25"/>
      <c r="AE226" s="17">
        <v>0</v>
      </c>
      <c r="AF226" s="17">
        <v>0</v>
      </c>
      <c r="AG226" s="17">
        <v>2500000</v>
      </c>
      <c r="AH226" s="23"/>
      <c r="AI226" s="23"/>
      <c r="AJ226" s="24"/>
      <c r="AK226" s="2" t="str">
        <f t="shared" si="3"/>
        <v>OK</v>
      </c>
      <c r="AL226" t="str">
        <f>IF(D226&lt;&gt;"",IF(AK226&lt;&gt;"OK",IF(IFERROR(VLOOKUP(C226&amp;D226,[1]Radicacion!$J$2:$EI$30174,2,0),VLOOKUP(D226,[1]Radicacion!$J$2:$L$30174,2,0))&lt;&gt;"","NO EXIGIBLES"),""),"")</f>
        <v/>
      </c>
    </row>
    <row r="227" spans="1:38">
      <c r="A227" s="14">
        <v>219</v>
      </c>
      <c r="B227" s="15" t="s">
        <v>46</v>
      </c>
      <c r="C227" s="14" t="s">
        <v>47</v>
      </c>
      <c r="D227" s="14" t="s">
        <v>267</v>
      </c>
      <c r="E227" s="16">
        <v>44469</v>
      </c>
      <c r="F227" s="16">
        <v>44477</v>
      </c>
      <c r="G227" s="17">
        <v>2500000</v>
      </c>
      <c r="H227" s="18">
        <v>0</v>
      </c>
      <c r="I227" s="25"/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2500000</v>
      </c>
      <c r="P227" s="20">
        <v>798433</v>
      </c>
      <c r="Q227" s="17">
        <v>2500000</v>
      </c>
      <c r="R227" s="18">
        <v>0</v>
      </c>
      <c r="S227" s="18">
        <v>0</v>
      </c>
      <c r="T227" s="16" t="s">
        <v>47</v>
      </c>
      <c r="U227" s="18">
        <v>0</v>
      </c>
      <c r="V227" s="17">
        <v>0</v>
      </c>
      <c r="W227" s="16" t="s">
        <v>47</v>
      </c>
      <c r="X227" s="18">
        <v>0</v>
      </c>
      <c r="Y227" s="16" t="s">
        <v>47</v>
      </c>
      <c r="Z227" s="18">
        <v>0</v>
      </c>
      <c r="AA227" s="25"/>
      <c r="AB227" s="18">
        <v>0</v>
      </c>
      <c r="AC227" s="18">
        <v>0</v>
      </c>
      <c r="AD227" s="25"/>
      <c r="AE227" s="17">
        <v>0</v>
      </c>
      <c r="AF227" s="17">
        <v>0</v>
      </c>
      <c r="AG227" s="17">
        <v>2500000</v>
      </c>
      <c r="AH227" s="23"/>
      <c r="AI227" s="23"/>
      <c r="AJ227" s="24"/>
      <c r="AK227" s="2" t="str">
        <f t="shared" si="3"/>
        <v>OK</v>
      </c>
      <c r="AL227" t="str">
        <f>IF(D227&lt;&gt;"",IF(AK227&lt;&gt;"OK",IF(IFERROR(VLOOKUP(C227&amp;D227,[1]Radicacion!$J$2:$EI$30174,2,0),VLOOKUP(D227,[1]Radicacion!$J$2:$L$30174,2,0))&lt;&gt;"","NO EXIGIBLES"),""),"")</f>
        <v/>
      </c>
    </row>
    <row r="228" spans="1:38">
      <c r="A228" s="14">
        <v>220</v>
      </c>
      <c r="B228" s="15" t="s">
        <v>46</v>
      </c>
      <c r="C228" s="14" t="s">
        <v>47</v>
      </c>
      <c r="D228" s="14" t="s">
        <v>268</v>
      </c>
      <c r="E228" s="16">
        <v>44469</v>
      </c>
      <c r="F228" s="16">
        <v>44477</v>
      </c>
      <c r="G228" s="17">
        <v>2500000</v>
      </c>
      <c r="H228" s="18">
        <v>0</v>
      </c>
      <c r="I228" s="25"/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2500000</v>
      </c>
      <c r="P228" s="20">
        <v>798434</v>
      </c>
      <c r="Q228" s="17">
        <v>2500000</v>
      </c>
      <c r="R228" s="18">
        <v>0</v>
      </c>
      <c r="S228" s="18">
        <v>0</v>
      </c>
      <c r="T228" s="16" t="s">
        <v>47</v>
      </c>
      <c r="U228" s="18">
        <v>0</v>
      </c>
      <c r="V228" s="17">
        <v>0</v>
      </c>
      <c r="W228" s="16" t="s">
        <v>47</v>
      </c>
      <c r="X228" s="18">
        <v>0</v>
      </c>
      <c r="Y228" s="16" t="s">
        <v>47</v>
      </c>
      <c r="Z228" s="18">
        <v>0</v>
      </c>
      <c r="AA228" s="25"/>
      <c r="AB228" s="18">
        <v>0</v>
      </c>
      <c r="AC228" s="18">
        <v>0</v>
      </c>
      <c r="AD228" s="25"/>
      <c r="AE228" s="17">
        <v>0</v>
      </c>
      <c r="AF228" s="17">
        <v>0</v>
      </c>
      <c r="AG228" s="17">
        <v>2500000</v>
      </c>
      <c r="AH228" s="23"/>
      <c r="AI228" s="23"/>
      <c r="AJ228" s="24"/>
      <c r="AK228" s="2" t="str">
        <f t="shared" si="3"/>
        <v>OK</v>
      </c>
      <c r="AL228" t="str">
        <f>IF(D228&lt;&gt;"",IF(AK228&lt;&gt;"OK",IF(IFERROR(VLOOKUP(C228&amp;D228,[1]Radicacion!$J$2:$EI$30174,2,0),VLOOKUP(D228,[1]Radicacion!$J$2:$L$30174,2,0))&lt;&gt;"","NO EXIGIBLES"),""),"")</f>
        <v/>
      </c>
    </row>
    <row r="229" spans="1:38">
      <c r="A229" s="14">
        <v>221</v>
      </c>
      <c r="B229" s="15" t="s">
        <v>46</v>
      </c>
      <c r="C229" s="14" t="s">
        <v>47</v>
      </c>
      <c r="D229" s="14" t="s">
        <v>269</v>
      </c>
      <c r="E229" s="16">
        <v>44469</v>
      </c>
      <c r="F229" s="16">
        <v>44477</v>
      </c>
      <c r="G229" s="17">
        <v>2500000</v>
      </c>
      <c r="H229" s="18">
        <v>0</v>
      </c>
      <c r="I229" s="25"/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2500000</v>
      </c>
      <c r="P229" s="20">
        <v>798435</v>
      </c>
      <c r="Q229" s="17">
        <v>2500000</v>
      </c>
      <c r="R229" s="18">
        <v>0</v>
      </c>
      <c r="S229" s="18">
        <v>0</v>
      </c>
      <c r="T229" s="16" t="s">
        <v>47</v>
      </c>
      <c r="U229" s="18">
        <v>0</v>
      </c>
      <c r="V229" s="17">
        <v>0</v>
      </c>
      <c r="W229" s="16" t="s">
        <v>47</v>
      </c>
      <c r="X229" s="18">
        <v>0</v>
      </c>
      <c r="Y229" s="16" t="s">
        <v>47</v>
      </c>
      <c r="Z229" s="18">
        <v>0</v>
      </c>
      <c r="AA229" s="25"/>
      <c r="AB229" s="18">
        <v>0</v>
      </c>
      <c r="AC229" s="18">
        <v>0</v>
      </c>
      <c r="AD229" s="25"/>
      <c r="AE229" s="17">
        <v>0</v>
      </c>
      <c r="AF229" s="17">
        <v>0</v>
      </c>
      <c r="AG229" s="17">
        <v>2500000</v>
      </c>
      <c r="AH229" s="23"/>
      <c r="AI229" s="23"/>
      <c r="AJ229" s="24"/>
      <c r="AK229" s="2" t="str">
        <f t="shared" si="3"/>
        <v>OK</v>
      </c>
      <c r="AL229" t="str">
        <f>IF(D229&lt;&gt;"",IF(AK229&lt;&gt;"OK",IF(IFERROR(VLOOKUP(C229&amp;D229,[1]Radicacion!$J$2:$EI$30174,2,0),VLOOKUP(D229,[1]Radicacion!$J$2:$L$30174,2,0))&lt;&gt;"","NO EXIGIBLES"),""),"")</f>
        <v/>
      </c>
    </row>
    <row r="230" spans="1:38">
      <c r="A230" s="14">
        <v>222</v>
      </c>
      <c r="B230" s="15" t="s">
        <v>46</v>
      </c>
      <c r="C230" s="14" t="s">
        <v>47</v>
      </c>
      <c r="D230" s="14" t="s">
        <v>270</v>
      </c>
      <c r="E230" s="16">
        <v>44469</v>
      </c>
      <c r="F230" s="16">
        <v>44477</v>
      </c>
      <c r="G230" s="17">
        <v>2500000</v>
      </c>
      <c r="H230" s="18">
        <v>0</v>
      </c>
      <c r="I230" s="25"/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2500000</v>
      </c>
      <c r="P230" s="20">
        <v>798436</v>
      </c>
      <c r="Q230" s="17">
        <v>2500000</v>
      </c>
      <c r="R230" s="18">
        <v>0</v>
      </c>
      <c r="S230" s="18">
        <v>0</v>
      </c>
      <c r="T230" s="16" t="s">
        <v>47</v>
      </c>
      <c r="U230" s="18">
        <v>0</v>
      </c>
      <c r="V230" s="17">
        <v>0</v>
      </c>
      <c r="W230" s="16" t="s">
        <v>47</v>
      </c>
      <c r="X230" s="18">
        <v>0</v>
      </c>
      <c r="Y230" s="16" t="s">
        <v>47</v>
      </c>
      <c r="Z230" s="18">
        <v>0</v>
      </c>
      <c r="AA230" s="25"/>
      <c r="AB230" s="18">
        <v>0</v>
      </c>
      <c r="AC230" s="18">
        <v>0</v>
      </c>
      <c r="AD230" s="25"/>
      <c r="AE230" s="17">
        <v>0</v>
      </c>
      <c r="AF230" s="17">
        <v>0</v>
      </c>
      <c r="AG230" s="17">
        <v>2500000</v>
      </c>
      <c r="AH230" s="23"/>
      <c r="AI230" s="23"/>
      <c r="AJ230" s="24"/>
      <c r="AK230" s="2" t="str">
        <f t="shared" si="3"/>
        <v>OK</v>
      </c>
      <c r="AL230" t="str">
        <f>IF(D230&lt;&gt;"",IF(AK230&lt;&gt;"OK",IF(IFERROR(VLOOKUP(C230&amp;D230,[1]Radicacion!$J$2:$EI$30174,2,0),VLOOKUP(D230,[1]Radicacion!$J$2:$L$30174,2,0))&lt;&gt;"","NO EXIGIBLES"),""),"")</f>
        <v/>
      </c>
    </row>
    <row r="231" spans="1:38">
      <c r="A231" s="14">
        <v>223</v>
      </c>
      <c r="B231" s="15" t="s">
        <v>46</v>
      </c>
      <c r="C231" s="14" t="s">
        <v>47</v>
      </c>
      <c r="D231" s="14" t="s">
        <v>271</v>
      </c>
      <c r="E231" s="16">
        <v>44469</v>
      </c>
      <c r="F231" s="16">
        <v>44477</v>
      </c>
      <c r="G231" s="17">
        <v>2500000</v>
      </c>
      <c r="H231" s="18">
        <v>0</v>
      </c>
      <c r="I231" s="25"/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2500000</v>
      </c>
      <c r="P231" s="20">
        <v>798437</v>
      </c>
      <c r="Q231" s="17">
        <v>2500000</v>
      </c>
      <c r="R231" s="18">
        <v>0</v>
      </c>
      <c r="S231" s="18">
        <v>0</v>
      </c>
      <c r="T231" s="16" t="s">
        <v>47</v>
      </c>
      <c r="U231" s="18">
        <v>0</v>
      </c>
      <c r="V231" s="17">
        <v>0</v>
      </c>
      <c r="W231" s="16" t="s">
        <v>47</v>
      </c>
      <c r="X231" s="18">
        <v>0</v>
      </c>
      <c r="Y231" s="16" t="s">
        <v>47</v>
      </c>
      <c r="Z231" s="18">
        <v>0</v>
      </c>
      <c r="AA231" s="25"/>
      <c r="AB231" s="18">
        <v>0</v>
      </c>
      <c r="AC231" s="18">
        <v>0</v>
      </c>
      <c r="AD231" s="25"/>
      <c r="AE231" s="17">
        <v>0</v>
      </c>
      <c r="AF231" s="17">
        <v>0</v>
      </c>
      <c r="AG231" s="17">
        <v>2500000</v>
      </c>
      <c r="AH231" s="23"/>
      <c r="AI231" s="23"/>
      <c r="AJ231" s="24"/>
      <c r="AK231" s="2" t="str">
        <f t="shared" si="3"/>
        <v>OK</v>
      </c>
      <c r="AL231" t="str">
        <f>IF(D231&lt;&gt;"",IF(AK231&lt;&gt;"OK",IF(IFERROR(VLOOKUP(C231&amp;D231,[1]Radicacion!$J$2:$EI$30174,2,0),VLOOKUP(D231,[1]Radicacion!$J$2:$L$30174,2,0))&lt;&gt;"","NO EXIGIBLES"),""),"")</f>
        <v/>
      </c>
    </row>
    <row r="232" spans="1:38">
      <c r="A232" s="14">
        <v>224</v>
      </c>
      <c r="B232" s="15" t="s">
        <v>46</v>
      </c>
      <c r="C232" s="14" t="s">
        <v>47</v>
      </c>
      <c r="D232" s="14" t="s">
        <v>272</v>
      </c>
      <c r="E232" s="16">
        <v>44469</v>
      </c>
      <c r="F232" s="16">
        <v>44477</v>
      </c>
      <c r="G232" s="17">
        <v>2500000</v>
      </c>
      <c r="H232" s="18">
        <v>0</v>
      </c>
      <c r="I232" s="25"/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2500000</v>
      </c>
      <c r="P232" s="20">
        <v>798438</v>
      </c>
      <c r="Q232" s="17">
        <v>2500000</v>
      </c>
      <c r="R232" s="18">
        <v>0</v>
      </c>
      <c r="S232" s="18">
        <v>0</v>
      </c>
      <c r="T232" s="16" t="s">
        <v>47</v>
      </c>
      <c r="U232" s="18">
        <v>0</v>
      </c>
      <c r="V232" s="17" t="s">
        <v>273</v>
      </c>
      <c r="W232" s="16">
        <v>2500000</v>
      </c>
      <c r="X232" s="18">
        <v>2142858</v>
      </c>
      <c r="Y232" s="16">
        <v>0</v>
      </c>
      <c r="Z232" s="18">
        <v>0</v>
      </c>
      <c r="AA232" s="25"/>
      <c r="AB232" s="18">
        <v>0</v>
      </c>
      <c r="AC232" s="18">
        <v>0</v>
      </c>
      <c r="AD232" s="25"/>
      <c r="AE232" s="17">
        <v>2142858</v>
      </c>
      <c r="AF232" s="17">
        <v>0</v>
      </c>
      <c r="AG232" s="17">
        <v>357142</v>
      </c>
      <c r="AH232" s="23"/>
      <c r="AI232" s="23"/>
      <c r="AJ232" s="24"/>
      <c r="AK232" s="2" t="str">
        <f t="shared" si="3"/>
        <v>Verificar Valores</v>
      </c>
      <c r="AL232" t="e">
        <f>IF(D232&lt;&gt;"",IF(AK232&lt;&gt;"OK",IF(IFERROR(VLOOKUP(C232&amp;D232,[1]Radicacion!$J$2:$EI$30174,2,0),VLOOKUP(D232,[1]Radicacion!$J$2:$L$30174,2,0))&lt;&gt;"","NO EXIGIBLES"),""),"")</f>
        <v>#N/A</v>
      </c>
    </row>
    <row r="233" spans="1:38">
      <c r="A233" s="14">
        <v>225</v>
      </c>
      <c r="B233" s="15" t="s">
        <v>46</v>
      </c>
      <c r="C233" s="14" t="s">
        <v>47</v>
      </c>
      <c r="D233" s="14" t="s">
        <v>274</v>
      </c>
      <c r="E233" s="16">
        <v>44469</v>
      </c>
      <c r="F233" s="16">
        <v>44477</v>
      </c>
      <c r="G233" s="17">
        <v>2500000</v>
      </c>
      <c r="H233" s="18">
        <v>0</v>
      </c>
      <c r="I233" s="25"/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2500000</v>
      </c>
      <c r="P233" s="20">
        <v>798439</v>
      </c>
      <c r="Q233" s="17">
        <v>2500000</v>
      </c>
      <c r="R233" s="18">
        <v>0</v>
      </c>
      <c r="S233" s="18">
        <v>0</v>
      </c>
      <c r="T233" s="16" t="s">
        <v>47</v>
      </c>
      <c r="U233" s="18">
        <v>0</v>
      </c>
      <c r="V233" s="17">
        <v>0</v>
      </c>
      <c r="W233" s="16" t="s">
        <v>47</v>
      </c>
      <c r="X233" s="18">
        <v>0</v>
      </c>
      <c r="Y233" s="16" t="s">
        <v>47</v>
      </c>
      <c r="Z233" s="18">
        <v>0</v>
      </c>
      <c r="AA233" s="25"/>
      <c r="AB233" s="18">
        <v>0</v>
      </c>
      <c r="AC233" s="18">
        <v>0</v>
      </c>
      <c r="AD233" s="25"/>
      <c r="AE233" s="17">
        <v>0</v>
      </c>
      <c r="AF233" s="17">
        <v>0</v>
      </c>
      <c r="AG233" s="17">
        <v>2500000</v>
      </c>
      <c r="AH233" s="23"/>
      <c r="AI233" s="23"/>
      <c r="AJ233" s="24"/>
      <c r="AK233" s="2" t="str">
        <f t="shared" si="3"/>
        <v>OK</v>
      </c>
      <c r="AL233" t="str">
        <f>IF(D233&lt;&gt;"",IF(AK233&lt;&gt;"OK",IF(IFERROR(VLOOKUP(C233&amp;D233,[1]Radicacion!$J$2:$EI$30174,2,0),VLOOKUP(D233,[1]Radicacion!$J$2:$L$30174,2,0))&lt;&gt;"","NO EXIGIBLES"),""),"")</f>
        <v/>
      </c>
    </row>
    <row r="234" spans="1:38">
      <c r="A234" s="14">
        <v>226</v>
      </c>
      <c r="B234" s="15" t="s">
        <v>46</v>
      </c>
      <c r="C234" s="14" t="s">
        <v>47</v>
      </c>
      <c r="D234" s="14" t="s">
        <v>275</v>
      </c>
      <c r="E234" s="16">
        <v>44469</v>
      </c>
      <c r="F234" s="16">
        <v>44477</v>
      </c>
      <c r="G234" s="17">
        <v>2500000</v>
      </c>
      <c r="H234" s="18">
        <v>0</v>
      </c>
      <c r="I234" s="25"/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2500000</v>
      </c>
      <c r="P234" s="20">
        <v>798440</v>
      </c>
      <c r="Q234" s="17">
        <v>2500000</v>
      </c>
      <c r="R234" s="18">
        <v>0</v>
      </c>
      <c r="S234" s="18">
        <v>0</v>
      </c>
      <c r="T234" s="16" t="s">
        <v>47</v>
      </c>
      <c r="U234" s="18">
        <v>0</v>
      </c>
      <c r="V234" s="17">
        <v>0</v>
      </c>
      <c r="W234" s="16" t="s">
        <v>47</v>
      </c>
      <c r="X234" s="18">
        <v>0</v>
      </c>
      <c r="Y234" s="16" t="s">
        <v>47</v>
      </c>
      <c r="Z234" s="18">
        <v>0</v>
      </c>
      <c r="AA234" s="25"/>
      <c r="AB234" s="18">
        <v>0</v>
      </c>
      <c r="AC234" s="18">
        <v>0</v>
      </c>
      <c r="AD234" s="25"/>
      <c r="AE234" s="17">
        <v>0</v>
      </c>
      <c r="AF234" s="17">
        <v>0</v>
      </c>
      <c r="AG234" s="17">
        <v>2500000</v>
      </c>
      <c r="AH234" s="23"/>
      <c r="AI234" s="23"/>
      <c r="AJ234" s="24"/>
      <c r="AK234" s="2" t="str">
        <f t="shared" si="3"/>
        <v>OK</v>
      </c>
      <c r="AL234" t="str">
        <f>IF(D234&lt;&gt;"",IF(AK234&lt;&gt;"OK",IF(IFERROR(VLOOKUP(C234&amp;D234,[1]Radicacion!$J$2:$EI$30174,2,0),VLOOKUP(D234,[1]Radicacion!$J$2:$L$30174,2,0))&lt;&gt;"","NO EXIGIBLES"),""),"")</f>
        <v/>
      </c>
    </row>
    <row r="235" spans="1:38">
      <c r="A235" s="14">
        <v>227</v>
      </c>
      <c r="B235" s="15" t="s">
        <v>46</v>
      </c>
      <c r="C235" s="14" t="s">
        <v>47</v>
      </c>
      <c r="D235" s="14" t="s">
        <v>276</v>
      </c>
      <c r="E235" s="16">
        <v>44469</v>
      </c>
      <c r="F235" s="16">
        <v>44475</v>
      </c>
      <c r="G235" s="17">
        <v>65000</v>
      </c>
      <c r="H235" s="18">
        <v>0</v>
      </c>
      <c r="I235" s="25"/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65000</v>
      </c>
      <c r="P235" s="20">
        <v>798912</v>
      </c>
      <c r="Q235" s="17">
        <v>65000</v>
      </c>
      <c r="R235" s="18">
        <v>0</v>
      </c>
      <c r="S235" s="18">
        <v>0</v>
      </c>
      <c r="T235" s="16" t="s">
        <v>47</v>
      </c>
      <c r="U235" s="18">
        <v>0</v>
      </c>
      <c r="V235" s="17">
        <v>0</v>
      </c>
      <c r="W235" s="16" t="s">
        <v>47</v>
      </c>
      <c r="X235" s="18">
        <v>0</v>
      </c>
      <c r="Y235" s="16" t="s">
        <v>47</v>
      </c>
      <c r="Z235" s="18">
        <v>0</v>
      </c>
      <c r="AA235" s="25"/>
      <c r="AB235" s="18">
        <v>0</v>
      </c>
      <c r="AC235" s="18">
        <v>0</v>
      </c>
      <c r="AD235" s="25"/>
      <c r="AE235" s="17">
        <v>0</v>
      </c>
      <c r="AF235" s="17">
        <v>0</v>
      </c>
      <c r="AG235" s="17">
        <v>65000</v>
      </c>
      <c r="AH235" s="23"/>
      <c r="AI235" s="23"/>
      <c r="AJ235" s="24"/>
      <c r="AK235" s="2" t="str">
        <f t="shared" si="3"/>
        <v>OK</v>
      </c>
      <c r="AL235" t="str">
        <f>IF(D235&lt;&gt;"",IF(AK235&lt;&gt;"OK",IF(IFERROR(VLOOKUP(C235&amp;D235,[1]Radicacion!$J$2:$EI$30174,2,0),VLOOKUP(D235,[1]Radicacion!$J$2:$L$30174,2,0))&lt;&gt;"","NO EXIGIBLES"),""),"")</f>
        <v/>
      </c>
    </row>
    <row r="236" spans="1:38">
      <c r="A236" s="14">
        <v>228</v>
      </c>
      <c r="B236" s="15" t="s">
        <v>46</v>
      </c>
      <c r="C236" s="14" t="s">
        <v>47</v>
      </c>
      <c r="D236" s="14" t="s">
        <v>277</v>
      </c>
      <c r="E236" s="16">
        <v>44469</v>
      </c>
      <c r="F236" s="16">
        <v>44475</v>
      </c>
      <c r="G236" s="17">
        <v>65000</v>
      </c>
      <c r="H236" s="18">
        <v>0</v>
      </c>
      <c r="I236" s="25"/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65000</v>
      </c>
      <c r="P236" s="20">
        <v>798913</v>
      </c>
      <c r="Q236" s="17">
        <v>65000</v>
      </c>
      <c r="R236" s="18">
        <v>0</v>
      </c>
      <c r="S236" s="18">
        <v>0</v>
      </c>
      <c r="T236" s="16" t="s">
        <v>47</v>
      </c>
      <c r="U236" s="18">
        <v>0</v>
      </c>
      <c r="V236" s="17">
        <v>0</v>
      </c>
      <c r="W236" s="16" t="s">
        <v>47</v>
      </c>
      <c r="X236" s="18">
        <v>0</v>
      </c>
      <c r="Y236" s="16" t="s">
        <v>47</v>
      </c>
      <c r="Z236" s="18">
        <v>0</v>
      </c>
      <c r="AA236" s="25"/>
      <c r="AB236" s="18">
        <v>0</v>
      </c>
      <c r="AC236" s="18">
        <v>0</v>
      </c>
      <c r="AD236" s="25"/>
      <c r="AE236" s="17">
        <v>0</v>
      </c>
      <c r="AF236" s="17">
        <v>0</v>
      </c>
      <c r="AG236" s="17">
        <v>65000</v>
      </c>
      <c r="AH236" s="23"/>
      <c r="AI236" s="23"/>
      <c r="AJ236" s="24"/>
      <c r="AK236" s="2" t="str">
        <f t="shared" si="3"/>
        <v>OK</v>
      </c>
      <c r="AL236" t="str">
        <f>IF(D236&lt;&gt;"",IF(AK236&lt;&gt;"OK",IF(IFERROR(VLOOKUP(C236&amp;D236,[1]Radicacion!$J$2:$EI$30174,2,0),VLOOKUP(D236,[1]Radicacion!$J$2:$L$30174,2,0))&lt;&gt;"","NO EXIGIBLES"),""),"")</f>
        <v/>
      </c>
    </row>
    <row r="237" spans="1:38">
      <c r="A237" s="14">
        <v>229</v>
      </c>
      <c r="B237" s="15" t="s">
        <v>46</v>
      </c>
      <c r="C237" s="14" t="s">
        <v>47</v>
      </c>
      <c r="D237" s="14" t="s">
        <v>278</v>
      </c>
      <c r="E237" s="16">
        <v>44469</v>
      </c>
      <c r="F237" s="16">
        <v>44475</v>
      </c>
      <c r="G237" s="17">
        <v>65000</v>
      </c>
      <c r="H237" s="18">
        <v>0</v>
      </c>
      <c r="I237" s="25"/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65000</v>
      </c>
      <c r="P237" s="20">
        <v>798914</v>
      </c>
      <c r="Q237" s="17">
        <v>65000</v>
      </c>
      <c r="R237" s="18">
        <v>0</v>
      </c>
      <c r="S237" s="18">
        <v>0</v>
      </c>
      <c r="T237" s="16" t="s">
        <v>47</v>
      </c>
      <c r="U237" s="18">
        <v>0</v>
      </c>
      <c r="V237" s="17">
        <v>0</v>
      </c>
      <c r="W237" s="16" t="s">
        <v>47</v>
      </c>
      <c r="X237" s="18">
        <v>0</v>
      </c>
      <c r="Y237" s="16" t="s">
        <v>47</v>
      </c>
      <c r="Z237" s="18">
        <v>0</v>
      </c>
      <c r="AA237" s="25"/>
      <c r="AB237" s="18">
        <v>0</v>
      </c>
      <c r="AC237" s="18">
        <v>0</v>
      </c>
      <c r="AD237" s="25"/>
      <c r="AE237" s="17">
        <v>0</v>
      </c>
      <c r="AF237" s="17">
        <v>0</v>
      </c>
      <c r="AG237" s="17">
        <v>65000</v>
      </c>
      <c r="AH237" s="23"/>
      <c r="AI237" s="23"/>
      <c r="AJ237" s="24"/>
      <c r="AK237" s="2" t="str">
        <f t="shared" si="3"/>
        <v>OK</v>
      </c>
      <c r="AL237" t="str">
        <f>IF(D237&lt;&gt;"",IF(AK237&lt;&gt;"OK",IF(IFERROR(VLOOKUP(C237&amp;D237,[1]Radicacion!$J$2:$EI$30174,2,0),VLOOKUP(D237,[1]Radicacion!$J$2:$L$30174,2,0))&lt;&gt;"","NO EXIGIBLES"),""),"")</f>
        <v/>
      </c>
    </row>
    <row r="238" spans="1:38">
      <c r="A238" s="14">
        <v>230</v>
      </c>
      <c r="B238" s="15" t="s">
        <v>46</v>
      </c>
      <c r="C238" s="14" t="s">
        <v>47</v>
      </c>
      <c r="D238" s="14" t="s">
        <v>279</v>
      </c>
      <c r="E238" s="16">
        <v>44469</v>
      </c>
      <c r="F238" s="16">
        <v>44475</v>
      </c>
      <c r="G238" s="17">
        <v>65000</v>
      </c>
      <c r="H238" s="18">
        <v>0</v>
      </c>
      <c r="I238" s="25"/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65000</v>
      </c>
      <c r="P238" s="20">
        <v>798915</v>
      </c>
      <c r="Q238" s="17">
        <v>65000</v>
      </c>
      <c r="R238" s="18">
        <v>0</v>
      </c>
      <c r="S238" s="18">
        <v>0</v>
      </c>
      <c r="T238" s="16" t="s">
        <v>47</v>
      </c>
      <c r="U238" s="18">
        <v>0</v>
      </c>
      <c r="V238" s="17">
        <v>0</v>
      </c>
      <c r="W238" s="16" t="s">
        <v>47</v>
      </c>
      <c r="X238" s="18">
        <v>0</v>
      </c>
      <c r="Y238" s="16" t="s">
        <v>47</v>
      </c>
      <c r="Z238" s="18">
        <v>0</v>
      </c>
      <c r="AA238" s="25"/>
      <c r="AB238" s="18">
        <v>0</v>
      </c>
      <c r="AC238" s="18">
        <v>0</v>
      </c>
      <c r="AD238" s="25"/>
      <c r="AE238" s="17">
        <v>0</v>
      </c>
      <c r="AF238" s="17">
        <v>0</v>
      </c>
      <c r="AG238" s="17">
        <v>65000</v>
      </c>
      <c r="AH238" s="23"/>
      <c r="AI238" s="23"/>
      <c r="AJ238" s="24"/>
      <c r="AK238" s="2" t="str">
        <f t="shared" si="3"/>
        <v>OK</v>
      </c>
      <c r="AL238" t="str">
        <f>IF(D238&lt;&gt;"",IF(AK238&lt;&gt;"OK",IF(IFERROR(VLOOKUP(C238&amp;D238,[1]Radicacion!$J$2:$EI$30174,2,0),VLOOKUP(D238,[1]Radicacion!$J$2:$L$30174,2,0))&lt;&gt;"","NO EXIGIBLES"),""),"")</f>
        <v/>
      </c>
    </row>
    <row r="239" spans="1:38">
      <c r="A239" s="14">
        <v>231</v>
      </c>
      <c r="B239" s="15" t="s">
        <v>46</v>
      </c>
      <c r="C239" s="14" t="s">
        <v>47</v>
      </c>
      <c r="D239" s="14" t="s">
        <v>280</v>
      </c>
      <c r="E239" s="16">
        <v>44469</v>
      </c>
      <c r="F239" s="16">
        <v>44475</v>
      </c>
      <c r="G239" s="17">
        <v>65000</v>
      </c>
      <c r="H239" s="18">
        <v>0</v>
      </c>
      <c r="I239" s="25"/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65000</v>
      </c>
      <c r="P239" s="20">
        <v>798916</v>
      </c>
      <c r="Q239" s="17">
        <v>65000</v>
      </c>
      <c r="R239" s="18">
        <v>0</v>
      </c>
      <c r="S239" s="18">
        <v>0</v>
      </c>
      <c r="T239" s="16" t="s">
        <v>47</v>
      </c>
      <c r="U239" s="18">
        <v>0</v>
      </c>
      <c r="V239" s="17">
        <v>0</v>
      </c>
      <c r="W239" s="16" t="s">
        <v>47</v>
      </c>
      <c r="X239" s="18">
        <v>0</v>
      </c>
      <c r="Y239" s="16" t="s">
        <v>47</v>
      </c>
      <c r="Z239" s="18">
        <v>0</v>
      </c>
      <c r="AA239" s="25"/>
      <c r="AB239" s="18">
        <v>0</v>
      </c>
      <c r="AC239" s="18">
        <v>0</v>
      </c>
      <c r="AD239" s="25"/>
      <c r="AE239" s="17">
        <v>0</v>
      </c>
      <c r="AF239" s="17">
        <v>0</v>
      </c>
      <c r="AG239" s="17">
        <v>65000</v>
      </c>
      <c r="AH239" s="23"/>
      <c r="AI239" s="23"/>
      <c r="AJ239" s="24"/>
      <c r="AK239" s="2" t="str">
        <f t="shared" si="3"/>
        <v>OK</v>
      </c>
      <c r="AL239" t="str">
        <f>IF(D239&lt;&gt;"",IF(AK239&lt;&gt;"OK",IF(IFERROR(VLOOKUP(C239&amp;D239,[1]Radicacion!$J$2:$EI$30174,2,0),VLOOKUP(D239,[1]Radicacion!$J$2:$L$30174,2,0))&lt;&gt;"","NO EXIGIBLES"),""),"")</f>
        <v/>
      </c>
    </row>
    <row r="240" spans="1:38">
      <c r="A240" s="14">
        <v>232</v>
      </c>
      <c r="B240" s="15" t="s">
        <v>46</v>
      </c>
      <c r="C240" s="14" t="s">
        <v>47</v>
      </c>
      <c r="D240" s="14" t="s">
        <v>281</v>
      </c>
      <c r="E240" s="16">
        <v>44469</v>
      </c>
      <c r="F240" s="16">
        <v>44475</v>
      </c>
      <c r="G240" s="17">
        <v>65000</v>
      </c>
      <c r="H240" s="18">
        <v>0</v>
      </c>
      <c r="I240" s="25"/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65000</v>
      </c>
      <c r="P240" s="20">
        <v>798917</v>
      </c>
      <c r="Q240" s="17">
        <v>65000</v>
      </c>
      <c r="R240" s="18">
        <v>0</v>
      </c>
      <c r="S240" s="18">
        <v>0</v>
      </c>
      <c r="T240" s="16" t="s">
        <v>47</v>
      </c>
      <c r="U240" s="18">
        <v>0</v>
      </c>
      <c r="V240" s="17">
        <v>0</v>
      </c>
      <c r="W240" s="16" t="s">
        <v>47</v>
      </c>
      <c r="X240" s="18">
        <v>0</v>
      </c>
      <c r="Y240" s="16" t="s">
        <v>47</v>
      </c>
      <c r="Z240" s="18">
        <v>0</v>
      </c>
      <c r="AA240" s="25"/>
      <c r="AB240" s="18">
        <v>0</v>
      </c>
      <c r="AC240" s="18">
        <v>0</v>
      </c>
      <c r="AD240" s="25"/>
      <c r="AE240" s="17">
        <v>0</v>
      </c>
      <c r="AF240" s="17">
        <v>0</v>
      </c>
      <c r="AG240" s="17">
        <v>65000</v>
      </c>
      <c r="AH240" s="23"/>
      <c r="AI240" s="23"/>
      <c r="AJ240" s="24"/>
      <c r="AK240" s="2" t="str">
        <f t="shared" si="3"/>
        <v>OK</v>
      </c>
      <c r="AL240" t="str">
        <f>IF(D240&lt;&gt;"",IF(AK240&lt;&gt;"OK",IF(IFERROR(VLOOKUP(C240&amp;D240,[1]Radicacion!$J$2:$EI$30174,2,0),VLOOKUP(D240,[1]Radicacion!$J$2:$L$30174,2,0))&lt;&gt;"","NO EXIGIBLES"),""),"")</f>
        <v/>
      </c>
    </row>
    <row r="241" spans="1:38">
      <c r="A241" s="14">
        <v>233</v>
      </c>
      <c r="B241" s="15" t="s">
        <v>46</v>
      </c>
      <c r="C241" s="14" t="s">
        <v>47</v>
      </c>
      <c r="D241" s="14" t="s">
        <v>282</v>
      </c>
      <c r="E241" s="16">
        <v>44469</v>
      </c>
      <c r="F241" s="16">
        <v>44475</v>
      </c>
      <c r="G241" s="17">
        <v>65000</v>
      </c>
      <c r="H241" s="18">
        <v>0</v>
      </c>
      <c r="I241" s="25"/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65000</v>
      </c>
      <c r="P241" s="20">
        <v>798918</v>
      </c>
      <c r="Q241" s="17">
        <v>65000</v>
      </c>
      <c r="R241" s="18">
        <v>0</v>
      </c>
      <c r="S241" s="18">
        <v>0</v>
      </c>
      <c r="T241" s="16" t="s">
        <v>47</v>
      </c>
      <c r="U241" s="18">
        <v>0</v>
      </c>
      <c r="V241" s="17">
        <v>0</v>
      </c>
      <c r="W241" s="16" t="s">
        <v>47</v>
      </c>
      <c r="X241" s="18">
        <v>0</v>
      </c>
      <c r="Y241" s="16" t="s">
        <v>47</v>
      </c>
      <c r="Z241" s="18">
        <v>0</v>
      </c>
      <c r="AA241" s="25"/>
      <c r="AB241" s="18">
        <v>0</v>
      </c>
      <c r="AC241" s="18">
        <v>0</v>
      </c>
      <c r="AD241" s="25"/>
      <c r="AE241" s="17">
        <v>0</v>
      </c>
      <c r="AF241" s="17">
        <v>0</v>
      </c>
      <c r="AG241" s="17">
        <v>65000</v>
      </c>
      <c r="AH241" s="23"/>
      <c r="AI241" s="23"/>
      <c r="AJ241" s="24"/>
      <c r="AK241" s="2" t="str">
        <f t="shared" si="3"/>
        <v>OK</v>
      </c>
      <c r="AL241" t="str">
        <f>IF(D241&lt;&gt;"",IF(AK241&lt;&gt;"OK",IF(IFERROR(VLOOKUP(C241&amp;D241,[1]Radicacion!$J$2:$EI$30174,2,0),VLOOKUP(D241,[1]Radicacion!$J$2:$L$30174,2,0))&lt;&gt;"","NO EXIGIBLES"),""),"")</f>
        <v/>
      </c>
    </row>
    <row r="242" spans="1:38">
      <c r="A242" s="14">
        <v>234</v>
      </c>
      <c r="B242" s="15" t="s">
        <v>46</v>
      </c>
      <c r="C242" s="14" t="s">
        <v>47</v>
      </c>
      <c r="D242" s="14" t="s">
        <v>283</v>
      </c>
      <c r="E242" s="16">
        <v>44469</v>
      </c>
      <c r="F242" s="16">
        <v>44475</v>
      </c>
      <c r="G242" s="17">
        <v>65000</v>
      </c>
      <c r="H242" s="18">
        <v>0</v>
      </c>
      <c r="I242" s="25"/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65000</v>
      </c>
      <c r="P242" s="20">
        <v>798919</v>
      </c>
      <c r="Q242" s="17">
        <v>65000</v>
      </c>
      <c r="R242" s="18">
        <v>0</v>
      </c>
      <c r="S242" s="18">
        <v>0</v>
      </c>
      <c r="T242" s="16" t="s">
        <v>47</v>
      </c>
      <c r="U242" s="18">
        <v>0</v>
      </c>
      <c r="V242" s="17">
        <v>0</v>
      </c>
      <c r="W242" s="16" t="s">
        <v>47</v>
      </c>
      <c r="X242" s="18">
        <v>0</v>
      </c>
      <c r="Y242" s="16" t="s">
        <v>47</v>
      </c>
      <c r="Z242" s="18">
        <v>0</v>
      </c>
      <c r="AA242" s="25"/>
      <c r="AB242" s="18">
        <v>0</v>
      </c>
      <c r="AC242" s="18">
        <v>0</v>
      </c>
      <c r="AD242" s="25"/>
      <c r="AE242" s="17">
        <v>0</v>
      </c>
      <c r="AF242" s="17">
        <v>0</v>
      </c>
      <c r="AG242" s="17">
        <v>65000</v>
      </c>
      <c r="AH242" s="23"/>
      <c r="AI242" s="23"/>
      <c r="AJ242" s="24"/>
      <c r="AK242" s="2" t="str">
        <f t="shared" si="3"/>
        <v>OK</v>
      </c>
      <c r="AL242" t="str">
        <f>IF(D242&lt;&gt;"",IF(AK242&lt;&gt;"OK",IF(IFERROR(VLOOKUP(C242&amp;D242,[1]Radicacion!$J$2:$EI$30174,2,0),VLOOKUP(D242,[1]Radicacion!$J$2:$L$30174,2,0))&lt;&gt;"","NO EXIGIBLES"),""),"")</f>
        <v/>
      </c>
    </row>
    <row r="243" spans="1:38">
      <c r="A243" s="14">
        <v>235</v>
      </c>
      <c r="B243" s="15" t="s">
        <v>46</v>
      </c>
      <c r="C243" s="14" t="s">
        <v>47</v>
      </c>
      <c r="D243" s="14" t="s">
        <v>284</v>
      </c>
      <c r="E243" s="16">
        <v>44469</v>
      </c>
      <c r="F243" s="16">
        <v>44477</v>
      </c>
      <c r="G243" s="17">
        <v>65000</v>
      </c>
      <c r="H243" s="18">
        <v>0</v>
      </c>
      <c r="I243" s="25"/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65000</v>
      </c>
      <c r="P243" s="20">
        <v>799053</v>
      </c>
      <c r="Q243" s="17">
        <v>65000</v>
      </c>
      <c r="R243" s="18">
        <v>0</v>
      </c>
      <c r="S243" s="18">
        <v>0</v>
      </c>
      <c r="T243" s="16" t="s">
        <v>47</v>
      </c>
      <c r="U243" s="18">
        <v>0</v>
      </c>
      <c r="V243" s="17">
        <v>0</v>
      </c>
      <c r="W243" s="16" t="s">
        <v>47</v>
      </c>
      <c r="X243" s="18">
        <v>0</v>
      </c>
      <c r="Y243" s="16" t="s">
        <v>47</v>
      </c>
      <c r="Z243" s="18">
        <v>0</v>
      </c>
      <c r="AA243" s="25"/>
      <c r="AB243" s="18">
        <v>0</v>
      </c>
      <c r="AC243" s="18">
        <v>0</v>
      </c>
      <c r="AD243" s="25"/>
      <c r="AE243" s="17">
        <v>0</v>
      </c>
      <c r="AF243" s="17">
        <v>0</v>
      </c>
      <c r="AG243" s="17">
        <v>65000</v>
      </c>
      <c r="AH243" s="23"/>
      <c r="AI243" s="23"/>
      <c r="AJ243" s="24"/>
      <c r="AK243" s="2" t="str">
        <f t="shared" si="3"/>
        <v>OK</v>
      </c>
      <c r="AL243" t="str">
        <f>IF(D243&lt;&gt;"",IF(AK243&lt;&gt;"OK",IF(IFERROR(VLOOKUP(C243&amp;D243,[1]Radicacion!$J$2:$EI$30174,2,0),VLOOKUP(D243,[1]Radicacion!$J$2:$L$30174,2,0))&lt;&gt;"","NO EXIGIBLES"),""),"")</f>
        <v/>
      </c>
    </row>
    <row r="244" spans="1:38">
      <c r="A244" s="14">
        <v>236</v>
      </c>
      <c r="B244" s="15" t="s">
        <v>46</v>
      </c>
      <c r="C244" s="14" t="s">
        <v>47</v>
      </c>
      <c r="D244" s="14" t="s">
        <v>285</v>
      </c>
      <c r="E244" s="16">
        <v>44469</v>
      </c>
      <c r="F244" s="16">
        <v>44477</v>
      </c>
      <c r="G244" s="17">
        <v>61500</v>
      </c>
      <c r="H244" s="18">
        <v>3500</v>
      </c>
      <c r="I244" s="25"/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58000</v>
      </c>
      <c r="P244" s="20">
        <v>799054</v>
      </c>
      <c r="Q244" s="17">
        <v>61500</v>
      </c>
      <c r="R244" s="18">
        <v>3500</v>
      </c>
      <c r="S244" s="18">
        <v>0</v>
      </c>
      <c r="T244" s="16" t="s">
        <v>47</v>
      </c>
      <c r="U244" s="18">
        <v>0</v>
      </c>
      <c r="V244" s="17">
        <v>0</v>
      </c>
      <c r="W244" s="16" t="s">
        <v>47</v>
      </c>
      <c r="X244" s="18">
        <v>0</v>
      </c>
      <c r="Y244" s="16" t="s">
        <v>47</v>
      </c>
      <c r="Z244" s="18">
        <v>0</v>
      </c>
      <c r="AA244" s="25"/>
      <c r="AB244" s="18">
        <v>0</v>
      </c>
      <c r="AC244" s="18">
        <v>0</v>
      </c>
      <c r="AD244" s="25"/>
      <c r="AE244" s="17">
        <v>0</v>
      </c>
      <c r="AF244" s="17">
        <v>0</v>
      </c>
      <c r="AG244" s="17">
        <v>61500</v>
      </c>
      <c r="AH244" s="23"/>
      <c r="AI244" s="23"/>
      <c r="AJ244" s="24"/>
      <c r="AK244" s="2" t="str">
        <f t="shared" si="3"/>
        <v>Verificar Valores</v>
      </c>
      <c r="AL244" t="e">
        <f>IF(D244&lt;&gt;"",IF(AK244&lt;&gt;"OK",IF(IFERROR(VLOOKUP(C244&amp;D244,[1]Radicacion!$J$2:$EI$30174,2,0),VLOOKUP(D244,[1]Radicacion!$J$2:$L$30174,2,0))&lt;&gt;"","NO EXIGIBLES"),""),"")</f>
        <v>#N/A</v>
      </c>
    </row>
    <row r="245" spans="1:38">
      <c r="A245" s="14">
        <v>237</v>
      </c>
      <c r="B245" s="15" t="s">
        <v>46</v>
      </c>
      <c r="C245" s="14" t="s">
        <v>47</v>
      </c>
      <c r="D245" s="14" t="s">
        <v>286</v>
      </c>
      <c r="E245" s="16">
        <v>44469</v>
      </c>
      <c r="F245" s="16">
        <v>44477</v>
      </c>
      <c r="G245" s="17">
        <v>65000</v>
      </c>
      <c r="H245" s="18">
        <v>0</v>
      </c>
      <c r="I245" s="25"/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65000</v>
      </c>
      <c r="P245" s="20">
        <v>799055</v>
      </c>
      <c r="Q245" s="17">
        <v>65000</v>
      </c>
      <c r="R245" s="18">
        <v>0</v>
      </c>
      <c r="S245" s="18">
        <v>0</v>
      </c>
      <c r="T245" s="16" t="s">
        <v>47</v>
      </c>
      <c r="U245" s="18">
        <v>0</v>
      </c>
      <c r="V245" s="17">
        <v>0</v>
      </c>
      <c r="W245" s="16" t="s">
        <v>47</v>
      </c>
      <c r="X245" s="18">
        <v>0</v>
      </c>
      <c r="Y245" s="16" t="s">
        <v>47</v>
      </c>
      <c r="Z245" s="18">
        <v>0</v>
      </c>
      <c r="AA245" s="25"/>
      <c r="AB245" s="18">
        <v>0</v>
      </c>
      <c r="AC245" s="18">
        <v>0</v>
      </c>
      <c r="AD245" s="25"/>
      <c r="AE245" s="17">
        <v>0</v>
      </c>
      <c r="AF245" s="17">
        <v>0</v>
      </c>
      <c r="AG245" s="17">
        <v>65000</v>
      </c>
      <c r="AH245" s="23"/>
      <c r="AI245" s="23"/>
      <c r="AJ245" s="24"/>
      <c r="AK245" s="2" t="str">
        <f t="shared" si="3"/>
        <v>OK</v>
      </c>
      <c r="AL245" t="str">
        <f>IF(D245&lt;&gt;"",IF(AK245&lt;&gt;"OK",IF(IFERROR(VLOOKUP(C245&amp;D245,[1]Radicacion!$J$2:$EI$30174,2,0),VLOOKUP(D245,[1]Radicacion!$J$2:$L$30174,2,0))&lt;&gt;"","NO EXIGIBLES"),""),"")</f>
        <v/>
      </c>
    </row>
    <row r="246" spans="1:38">
      <c r="A246" s="14">
        <v>238</v>
      </c>
      <c r="B246" s="15" t="s">
        <v>46</v>
      </c>
      <c r="C246" s="14" t="s">
        <v>47</v>
      </c>
      <c r="D246" s="14" t="s">
        <v>287</v>
      </c>
      <c r="E246" s="16">
        <v>44469</v>
      </c>
      <c r="F246" s="16">
        <v>44477</v>
      </c>
      <c r="G246" s="17">
        <v>65000</v>
      </c>
      <c r="H246" s="18">
        <v>0</v>
      </c>
      <c r="I246" s="25"/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65000</v>
      </c>
      <c r="P246" s="20">
        <v>799056</v>
      </c>
      <c r="Q246" s="17">
        <v>65000</v>
      </c>
      <c r="R246" s="18">
        <v>0</v>
      </c>
      <c r="S246" s="18">
        <v>0</v>
      </c>
      <c r="T246" s="16" t="s">
        <v>47</v>
      </c>
      <c r="U246" s="18">
        <v>0</v>
      </c>
      <c r="V246" s="17">
        <v>0</v>
      </c>
      <c r="W246" s="16" t="s">
        <v>47</v>
      </c>
      <c r="X246" s="18">
        <v>0</v>
      </c>
      <c r="Y246" s="16" t="s">
        <v>47</v>
      </c>
      <c r="Z246" s="18">
        <v>0</v>
      </c>
      <c r="AA246" s="25"/>
      <c r="AB246" s="18">
        <v>0</v>
      </c>
      <c r="AC246" s="18">
        <v>0</v>
      </c>
      <c r="AD246" s="25"/>
      <c r="AE246" s="17">
        <v>0</v>
      </c>
      <c r="AF246" s="17">
        <v>0</v>
      </c>
      <c r="AG246" s="17">
        <v>65000</v>
      </c>
      <c r="AH246" s="23"/>
      <c r="AI246" s="23"/>
      <c r="AJ246" s="24"/>
      <c r="AK246" s="2" t="str">
        <f t="shared" si="3"/>
        <v>OK</v>
      </c>
      <c r="AL246" t="str">
        <f>IF(D246&lt;&gt;"",IF(AK246&lt;&gt;"OK",IF(IFERROR(VLOOKUP(C246&amp;D246,[1]Radicacion!$J$2:$EI$30174,2,0),VLOOKUP(D246,[1]Radicacion!$J$2:$L$30174,2,0))&lt;&gt;"","NO EXIGIBLES"),""),"")</f>
        <v/>
      </c>
    </row>
    <row r="247" spans="1:38">
      <c r="A247" s="14">
        <v>239</v>
      </c>
      <c r="B247" s="15" t="s">
        <v>46</v>
      </c>
      <c r="C247" s="14" t="s">
        <v>47</v>
      </c>
      <c r="D247" s="14" t="s">
        <v>288</v>
      </c>
      <c r="E247" s="16">
        <v>44469</v>
      </c>
      <c r="F247" s="16">
        <v>44480</v>
      </c>
      <c r="G247" s="17">
        <v>2500000</v>
      </c>
      <c r="H247" s="18">
        <v>0</v>
      </c>
      <c r="I247" s="25"/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2500000</v>
      </c>
      <c r="P247" s="20">
        <v>799337</v>
      </c>
      <c r="Q247" s="17">
        <v>2500000</v>
      </c>
      <c r="R247" s="18">
        <v>0</v>
      </c>
      <c r="S247" s="18">
        <v>0</v>
      </c>
      <c r="T247" s="16" t="s">
        <v>47</v>
      </c>
      <c r="U247" s="18">
        <v>0</v>
      </c>
      <c r="V247" s="17">
        <v>0</v>
      </c>
      <c r="W247" s="16" t="s">
        <v>47</v>
      </c>
      <c r="X247" s="18">
        <v>0</v>
      </c>
      <c r="Y247" s="16" t="s">
        <v>47</v>
      </c>
      <c r="Z247" s="18">
        <v>0</v>
      </c>
      <c r="AA247" s="25"/>
      <c r="AB247" s="18">
        <v>0</v>
      </c>
      <c r="AC247" s="18">
        <v>0</v>
      </c>
      <c r="AD247" s="25"/>
      <c r="AE247" s="17">
        <v>0</v>
      </c>
      <c r="AF247" s="17">
        <v>0</v>
      </c>
      <c r="AG247" s="17">
        <v>2500000</v>
      </c>
      <c r="AH247" s="23"/>
      <c r="AI247" s="23"/>
      <c r="AJ247" s="24"/>
      <c r="AK247" s="2" t="str">
        <f t="shared" si="3"/>
        <v>OK</v>
      </c>
      <c r="AL247" t="str">
        <f>IF(D247&lt;&gt;"",IF(AK247&lt;&gt;"OK",IF(IFERROR(VLOOKUP(C247&amp;D247,[1]Radicacion!$J$2:$EI$30174,2,0),VLOOKUP(D247,[1]Radicacion!$J$2:$L$30174,2,0))&lt;&gt;"","NO EXIGIBLES"),""),"")</f>
        <v/>
      </c>
    </row>
    <row r="248" spans="1:38">
      <c r="A248" s="14">
        <v>240</v>
      </c>
      <c r="B248" s="15" t="s">
        <v>46</v>
      </c>
      <c r="C248" s="14" t="s">
        <v>47</v>
      </c>
      <c r="D248" s="14" t="s">
        <v>289</v>
      </c>
      <c r="E248" s="16">
        <v>44469</v>
      </c>
      <c r="F248" s="16">
        <v>44480</v>
      </c>
      <c r="G248" s="17">
        <v>2500000</v>
      </c>
      <c r="H248" s="18">
        <v>0</v>
      </c>
      <c r="I248" s="25"/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2500000</v>
      </c>
      <c r="P248" s="20">
        <v>799338</v>
      </c>
      <c r="Q248" s="17">
        <v>2500000</v>
      </c>
      <c r="R248" s="18">
        <v>0</v>
      </c>
      <c r="S248" s="18">
        <v>0</v>
      </c>
      <c r="T248" s="16" t="s">
        <v>47</v>
      </c>
      <c r="U248" s="18">
        <v>0</v>
      </c>
      <c r="V248" s="17">
        <v>0</v>
      </c>
      <c r="W248" s="16" t="s">
        <v>47</v>
      </c>
      <c r="X248" s="18">
        <v>0</v>
      </c>
      <c r="Y248" s="16" t="s">
        <v>47</v>
      </c>
      <c r="Z248" s="18">
        <v>0</v>
      </c>
      <c r="AA248" s="25"/>
      <c r="AB248" s="18">
        <v>0</v>
      </c>
      <c r="AC248" s="18">
        <v>0</v>
      </c>
      <c r="AD248" s="25"/>
      <c r="AE248" s="17">
        <v>0</v>
      </c>
      <c r="AF248" s="17">
        <v>0</v>
      </c>
      <c r="AG248" s="17">
        <v>2500000</v>
      </c>
      <c r="AH248" s="23"/>
      <c r="AI248" s="23"/>
      <c r="AJ248" s="24"/>
      <c r="AK248" s="2" t="str">
        <f t="shared" si="3"/>
        <v>OK</v>
      </c>
      <c r="AL248" t="str">
        <f>IF(D248&lt;&gt;"",IF(AK248&lt;&gt;"OK",IF(IFERROR(VLOOKUP(C248&amp;D248,[1]Radicacion!$J$2:$EI$30174,2,0),VLOOKUP(D248,[1]Radicacion!$J$2:$L$30174,2,0))&lt;&gt;"","NO EXIGIBLES"),""),"")</f>
        <v/>
      </c>
    </row>
    <row r="249" spans="1:38">
      <c r="A249" s="14">
        <v>241</v>
      </c>
      <c r="B249" s="15" t="s">
        <v>46</v>
      </c>
      <c r="C249" s="14" t="s">
        <v>47</v>
      </c>
      <c r="D249" s="14" t="s">
        <v>290</v>
      </c>
      <c r="E249" s="16">
        <v>44469</v>
      </c>
      <c r="F249" s="16">
        <v>44480</v>
      </c>
      <c r="G249" s="17">
        <v>2500000</v>
      </c>
      <c r="H249" s="18">
        <v>0</v>
      </c>
      <c r="I249" s="25"/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2500000</v>
      </c>
      <c r="P249" s="20">
        <v>799339</v>
      </c>
      <c r="Q249" s="17">
        <v>2500000</v>
      </c>
      <c r="R249" s="18">
        <v>0</v>
      </c>
      <c r="S249" s="18">
        <v>0</v>
      </c>
      <c r="T249" s="16" t="s">
        <v>47</v>
      </c>
      <c r="U249" s="18">
        <v>0</v>
      </c>
      <c r="V249" s="17">
        <v>0</v>
      </c>
      <c r="W249" s="16" t="s">
        <v>47</v>
      </c>
      <c r="X249" s="18">
        <v>0</v>
      </c>
      <c r="Y249" s="16" t="s">
        <v>47</v>
      </c>
      <c r="Z249" s="18">
        <v>0</v>
      </c>
      <c r="AA249" s="25"/>
      <c r="AB249" s="18">
        <v>0</v>
      </c>
      <c r="AC249" s="18">
        <v>0</v>
      </c>
      <c r="AD249" s="25"/>
      <c r="AE249" s="17">
        <v>0</v>
      </c>
      <c r="AF249" s="17">
        <v>0</v>
      </c>
      <c r="AG249" s="17">
        <v>2500000</v>
      </c>
      <c r="AH249" s="23"/>
      <c r="AI249" s="23"/>
      <c r="AJ249" s="24"/>
      <c r="AK249" s="2" t="str">
        <f t="shared" si="3"/>
        <v>OK</v>
      </c>
      <c r="AL249" t="str">
        <f>IF(D249&lt;&gt;"",IF(AK249&lt;&gt;"OK",IF(IFERROR(VLOOKUP(C249&amp;D249,[1]Radicacion!$J$2:$EI$30174,2,0),VLOOKUP(D249,[1]Radicacion!$J$2:$L$30174,2,0))&lt;&gt;"","NO EXIGIBLES"),""),"")</f>
        <v/>
      </c>
    </row>
    <row r="250" spans="1:38">
      <c r="A250" s="14">
        <v>242</v>
      </c>
      <c r="B250" s="15" t="s">
        <v>46</v>
      </c>
      <c r="C250" s="14" t="s">
        <v>47</v>
      </c>
      <c r="D250" s="14" t="s">
        <v>291</v>
      </c>
      <c r="E250" s="16">
        <v>44469</v>
      </c>
      <c r="F250" s="16">
        <v>44480</v>
      </c>
      <c r="G250" s="17">
        <v>2500000</v>
      </c>
      <c r="H250" s="18">
        <v>0</v>
      </c>
      <c r="I250" s="25"/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2500000</v>
      </c>
      <c r="P250" s="20">
        <v>799361</v>
      </c>
      <c r="Q250" s="17">
        <v>2500000</v>
      </c>
      <c r="R250" s="18">
        <v>0</v>
      </c>
      <c r="S250" s="18">
        <v>0</v>
      </c>
      <c r="T250" s="16" t="s">
        <v>47</v>
      </c>
      <c r="U250" s="18">
        <v>0</v>
      </c>
      <c r="V250" s="17">
        <v>0</v>
      </c>
      <c r="W250" s="16" t="s">
        <v>47</v>
      </c>
      <c r="X250" s="18">
        <v>0</v>
      </c>
      <c r="Y250" s="16" t="s">
        <v>47</v>
      </c>
      <c r="Z250" s="18">
        <v>0</v>
      </c>
      <c r="AA250" s="25"/>
      <c r="AB250" s="18">
        <v>0</v>
      </c>
      <c r="AC250" s="18">
        <v>0</v>
      </c>
      <c r="AD250" s="25"/>
      <c r="AE250" s="17">
        <v>0</v>
      </c>
      <c r="AF250" s="17">
        <v>0</v>
      </c>
      <c r="AG250" s="17">
        <v>2500000</v>
      </c>
      <c r="AH250" s="23"/>
      <c r="AI250" s="23"/>
      <c r="AJ250" s="24"/>
      <c r="AK250" s="2" t="str">
        <f t="shared" si="3"/>
        <v>OK</v>
      </c>
      <c r="AL250" t="str">
        <f>IF(D250&lt;&gt;"",IF(AK250&lt;&gt;"OK",IF(IFERROR(VLOOKUP(C250&amp;D250,[1]Radicacion!$J$2:$EI$30174,2,0),VLOOKUP(D250,[1]Radicacion!$J$2:$L$30174,2,0))&lt;&gt;"","NO EXIGIBLES"),""),"")</f>
        <v/>
      </c>
    </row>
    <row r="251" spans="1:38">
      <c r="A251" s="14">
        <v>243</v>
      </c>
      <c r="B251" s="15" t="s">
        <v>46</v>
      </c>
      <c r="C251" s="14" t="s">
        <v>47</v>
      </c>
      <c r="D251" s="14" t="s">
        <v>292</v>
      </c>
      <c r="E251" s="16">
        <v>44469</v>
      </c>
      <c r="F251" s="16">
        <v>44480</v>
      </c>
      <c r="G251" s="17">
        <v>2500000</v>
      </c>
      <c r="H251" s="18">
        <v>0</v>
      </c>
      <c r="I251" s="25"/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2500000</v>
      </c>
      <c r="P251" s="20">
        <v>799362</v>
      </c>
      <c r="Q251" s="17">
        <v>2500000</v>
      </c>
      <c r="R251" s="18">
        <v>0</v>
      </c>
      <c r="S251" s="18">
        <v>0</v>
      </c>
      <c r="T251" s="16" t="s">
        <v>47</v>
      </c>
      <c r="U251" s="18">
        <v>0</v>
      </c>
      <c r="V251" s="17">
        <v>0</v>
      </c>
      <c r="W251" s="16" t="s">
        <v>47</v>
      </c>
      <c r="X251" s="18">
        <v>0</v>
      </c>
      <c r="Y251" s="16" t="s">
        <v>47</v>
      </c>
      <c r="Z251" s="18">
        <v>0</v>
      </c>
      <c r="AA251" s="25"/>
      <c r="AB251" s="18">
        <v>0</v>
      </c>
      <c r="AC251" s="18">
        <v>0</v>
      </c>
      <c r="AD251" s="25"/>
      <c r="AE251" s="17">
        <v>0</v>
      </c>
      <c r="AF251" s="17">
        <v>0</v>
      </c>
      <c r="AG251" s="17">
        <v>2500000</v>
      </c>
      <c r="AH251" s="23"/>
      <c r="AI251" s="23"/>
      <c r="AJ251" s="24"/>
      <c r="AK251" s="2" t="str">
        <f t="shared" si="3"/>
        <v>OK</v>
      </c>
      <c r="AL251" t="str">
        <f>IF(D251&lt;&gt;"",IF(AK251&lt;&gt;"OK",IF(IFERROR(VLOOKUP(C251&amp;D251,[1]Radicacion!$J$2:$EI$30174,2,0),VLOOKUP(D251,[1]Radicacion!$J$2:$L$30174,2,0))&lt;&gt;"","NO EXIGIBLES"),""),"")</f>
        <v/>
      </c>
    </row>
    <row r="252" spans="1:38">
      <c r="A252" s="14">
        <v>244</v>
      </c>
      <c r="B252" s="15" t="s">
        <v>46</v>
      </c>
      <c r="C252" s="14" t="s">
        <v>47</v>
      </c>
      <c r="D252" s="14" t="s">
        <v>293</v>
      </c>
      <c r="E252" s="16">
        <v>44469</v>
      </c>
      <c r="F252" s="16">
        <v>44480</v>
      </c>
      <c r="G252" s="17">
        <v>2500000</v>
      </c>
      <c r="H252" s="18">
        <v>0</v>
      </c>
      <c r="I252" s="25"/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2500000</v>
      </c>
      <c r="P252" s="20">
        <v>799396</v>
      </c>
      <c r="Q252" s="17">
        <v>2500000</v>
      </c>
      <c r="R252" s="18">
        <v>0</v>
      </c>
      <c r="S252" s="18">
        <v>0</v>
      </c>
      <c r="T252" s="16" t="s">
        <v>47</v>
      </c>
      <c r="U252" s="18">
        <v>0</v>
      </c>
      <c r="V252" s="17">
        <v>0</v>
      </c>
      <c r="W252" s="16" t="s">
        <v>47</v>
      </c>
      <c r="X252" s="18">
        <v>0</v>
      </c>
      <c r="Y252" s="16" t="s">
        <v>47</v>
      </c>
      <c r="Z252" s="18">
        <v>0</v>
      </c>
      <c r="AA252" s="25"/>
      <c r="AB252" s="18">
        <v>0</v>
      </c>
      <c r="AC252" s="18">
        <v>0</v>
      </c>
      <c r="AD252" s="25"/>
      <c r="AE252" s="17">
        <v>0</v>
      </c>
      <c r="AF252" s="17">
        <v>0</v>
      </c>
      <c r="AG252" s="17">
        <v>2500000</v>
      </c>
      <c r="AH252" s="23"/>
      <c r="AI252" s="23"/>
      <c r="AJ252" s="24"/>
      <c r="AK252" s="2" t="str">
        <f t="shared" si="3"/>
        <v>OK</v>
      </c>
      <c r="AL252" t="str">
        <f>IF(D252&lt;&gt;"",IF(AK252&lt;&gt;"OK",IF(IFERROR(VLOOKUP(C252&amp;D252,[1]Radicacion!$J$2:$EI$30174,2,0),VLOOKUP(D252,[1]Radicacion!$J$2:$L$30174,2,0))&lt;&gt;"","NO EXIGIBLES"),""),"")</f>
        <v/>
      </c>
    </row>
    <row r="253" spans="1:38">
      <c r="A253" s="14">
        <v>245</v>
      </c>
      <c r="B253" s="15" t="s">
        <v>46</v>
      </c>
      <c r="C253" s="14" t="s">
        <v>47</v>
      </c>
      <c r="D253" s="14" t="s">
        <v>294</v>
      </c>
      <c r="E253" s="16">
        <v>44469</v>
      </c>
      <c r="F253" s="16">
        <v>44480</v>
      </c>
      <c r="G253" s="17">
        <v>2500000</v>
      </c>
      <c r="H253" s="18">
        <v>0</v>
      </c>
      <c r="I253" s="25"/>
      <c r="J253" s="18">
        <v>0</v>
      </c>
      <c r="K253" s="18">
        <v>2500000</v>
      </c>
      <c r="L253" s="18">
        <v>0</v>
      </c>
      <c r="M253" s="18">
        <v>0</v>
      </c>
      <c r="N253" s="18">
        <v>2500000</v>
      </c>
      <c r="O253" s="18">
        <v>0</v>
      </c>
      <c r="P253" s="20">
        <v>799411</v>
      </c>
      <c r="Q253" s="17">
        <v>2500000</v>
      </c>
      <c r="R253" s="18">
        <v>0</v>
      </c>
      <c r="S253" s="18">
        <v>0</v>
      </c>
      <c r="T253" s="16" t="s">
        <v>47</v>
      </c>
      <c r="U253" s="18">
        <v>0</v>
      </c>
      <c r="V253" s="17">
        <v>0</v>
      </c>
      <c r="W253" s="16" t="s">
        <v>47</v>
      </c>
      <c r="X253" s="18">
        <v>0</v>
      </c>
      <c r="Y253" s="16" t="s">
        <v>47</v>
      </c>
      <c r="Z253" s="18">
        <v>0</v>
      </c>
      <c r="AA253" s="25"/>
      <c r="AB253" s="18">
        <v>0</v>
      </c>
      <c r="AC253" s="18">
        <v>0</v>
      </c>
      <c r="AD253" s="25"/>
      <c r="AE253" s="17">
        <v>0</v>
      </c>
      <c r="AF253" s="17">
        <v>0</v>
      </c>
      <c r="AG253" s="17">
        <v>0</v>
      </c>
      <c r="AH253" s="23"/>
      <c r="AI253" s="23"/>
      <c r="AJ253" s="24"/>
      <c r="AK253" s="2" t="str">
        <f t="shared" si="3"/>
        <v>OK</v>
      </c>
      <c r="AL253" t="str">
        <f>IF(D253&lt;&gt;"",IF(AK253&lt;&gt;"OK",IF(IFERROR(VLOOKUP(C253&amp;D253,[1]Radicacion!$J$2:$EI$30174,2,0),VLOOKUP(D253,[1]Radicacion!$J$2:$L$30174,2,0))&lt;&gt;"","NO EXIGIBLES"),""),"")</f>
        <v/>
      </c>
    </row>
    <row r="254" spans="1:38">
      <c r="A254" s="14">
        <v>246</v>
      </c>
      <c r="B254" s="15" t="s">
        <v>46</v>
      </c>
      <c r="C254" s="14" t="s">
        <v>47</v>
      </c>
      <c r="D254" s="14" t="s">
        <v>295</v>
      </c>
      <c r="E254" s="16">
        <v>44469</v>
      </c>
      <c r="F254" s="16">
        <v>44480</v>
      </c>
      <c r="G254" s="17">
        <v>2500000</v>
      </c>
      <c r="H254" s="18">
        <v>0</v>
      </c>
      <c r="I254" s="25"/>
      <c r="J254" s="18">
        <v>0</v>
      </c>
      <c r="K254" s="18">
        <v>2500000</v>
      </c>
      <c r="L254" s="18">
        <v>0</v>
      </c>
      <c r="M254" s="18">
        <v>0</v>
      </c>
      <c r="N254" s="18">
        <v>2500000</v>
      </c>
      <c r="O254" s="18">
        <v>0</v>
      </c>
      <c r="P254" s="20">
        <v>799412</v>
      </c>
      <c r="Q254" s="17">
        <v>2500000</v>
      </c>
      <c r="R254" s="18">
        <v>0</v>
      </c>
      <c r="S254" s="18">
        <v>0</v>
      </c>
      <c r="T254" s="16" t="s">
        <v>47</v>
      </c>
      <c r="U254" s="18">
        <v>0</v>
      </c>
      <c r="V254" s="17">
        <v>0</v>
      </c>
      <c r="W254" s="16" t="s">
        <v>47</v>
      </c>
      <c r="X254" s="18">
        <v>0</v>
      </c>
      <c r="Y254" s="16" t="s">
        <v>47</v>
      </c>
      <c r="Z254" s="18">
        <v>0</v>
      </c>
      <c r="AA254" s="25"/>
      <c r="AB254" s="18">
        <v>0</v>
      </c>
      <c r="AC254" s="18">
        <v>0</v>
      </c>
      <c r="AD254" s="25"/>
      <c r="AE254" s="17">
        <v>0</v>
      </c>
      <c r="AF254" s="17">
        <v>0</v>
      </c>
      <c r="AG254" s="17">
        <v>0</v>
      </c>
      <c r="AH254" s="23"/>
      <c r="AI254" s="23"/>
      <c r="AJ254" s="24"/>
      <c r="AK254" s="2" t="str">
        <f t="shared" si="3"/>
        <v>OK</v>
      </c>
      <c r="AL254" t="str">
        <f>IF(D254&lt;&gt;"",IF(AK254&lt;&gt;"OK",IF(IFERROR(VLOOKUP(C254&amp;D254,[1]Radicacion!$J$2:$EI$30174,2,0),VLOOKUP(D254,[1]Radicacion!$J$2:$L$30174,2,0))&lt;&gt;"","NO EXIGIBLES"),""),"")</f>
        <v/>
      </c>
    </row>
    <row r="255" spans="1:38">
      <c r="A255" s="14">
        <v>247</v>
      </c>
      <c r="B255" s="15" t="s">
        <v>46</v>
      </c>
      <c r="C255" s="14" t="s">
        <v>47</v>
      </c>
      <c r="D255" s="14" t="s">
        <v>296</v>
      </c>
      <c r="E255" s="16">
        <v>44469</v>
      </c>
      <c r="F255" s="16">
        <v>44480</v>
      </c>
      <c r="G255" s="17">
        <v>2500000</v>
      </c>
      <c r="H255" s="18">
        <v>0</v>
      </c>
      <c r="I255" s="25"/>
      <c r="J255" s="18">
        <v>0</v>
      </c>
      <c r="K255" s="18">
        <v>2500000</v>
      </c>
      <c r="L255" s="18">
        <v>0</v>
      </c>
      <c r="M255" s="18">
        <v>0</v>
      </c>
      <c r="N255" s="18">
        <v>2500000</v>
      </c>
      <c r="O255" s="18">
        <v>0</v>
      </c>
      <c r="P255" s="20">
        <v>799413</v>
      </c>
      <c r="Q255" s="17">
        <v>2500000</v>
      </c>
      <c r="R255" s="18">
        <v>0</v>
      </c>
      <c r="S255" s="18">
        <v>0</v>
      </c>
      <c r="T255" s="16" t="s">
        <v>47</v>
      </c>
      <c r="U255" s="18">
        <v>0</v>
      </c>
      <c r="V255" s="17">
        <v>0</v>
      </c>
      <c r="W255" s="16" t="s">
        <v>47</v>
      </c>
      <c r="X255" s="18">
        <v>0</v>
      </c>
      <c r="Y255" s="16" t="s">
        <v>47</v>
      </c>
      <c r="Z255" s="18">
        <v>0</v>
      </c>
      <c r="AA255" s="25"/>
      <c r="AB255" s="18">
        <v>0</v>
      </c>
      <c r="AC255" s="18">
        <v>0</v>
      </c>
      <c r="AD255" s="25"/>
      <c r="AE255" s="17">
        <v>0</v>
      </c>
      <c r="AF255" s="17">
        <v>0</v>
      </c>
      <c r="AG255" s="17">
        <v>0</v>
      </c>
      <c r="AH255" s="23"/>
      <c r="AI255" s="23"/>
      <c r="AJ255" s="24"/>
      <c r="AK255" s="2" t="str">
        <f t="shared" si="3"/>
        <v>OK</v>
      </c>
      <c r="AL255" t="str">
        <f>IF(D255&lt;&gt;"",IF(AK255&lt;&gt;"OK",IF(IFERROR(VLOOKUP(C255&amp;D255,[1]Radicacion!$J$2:$EI$30174,2,0),VLOOKUP(D255,[1]Radicacion!$J$2:$L$30174,2,0))&lt;&gt;"","NO EXIGIBLES"),""),"")</f>
        <v/>
      </c>
    </row>
    <row r="256" spans="1:38">
      <c r="A256" s="14">
        <v>248</v>
      </c>
      <c r="B256" s="15" t="s">
        <v>46</v>
      </c>
      <c r="C256" s="14" t="s">
        <v>47</v>
      </c>
      <c r="D256" s="14" t="s">
        <v>297</v>
      </c>
      <c r="E256" s="16">
        <v>44469</v>
      </c>
      <c r="F256" s="16">
        <v>44480</v>
      </c>
      <c r="G256" s="17">
        <v>2500000</v>
      </c>
      <c r="H256" s="18">
        <v>0</v>
      </c>
      <c r="I256" s="25"/>
      <c r="J256" s="18">
        <v>0</v>
      </c>
      <c r="K256" s="18">
        <v>2500000</v>
      </c>
      <c r="L256" s="18">
        <v>0</v>
      </c>
      <c r="M256" s="18">
        <v>0</v>
      </c>
      <c r="N256" s="18">
        <v>2500000</v>
      </c>
      <c r="O256" s="18">
        <v>0</v>
      </c>
      <c r="P256" s="20">
        <v>799414</v>
      </c>
      <c r="Q256" s="17">
        <v>2500000</v>
      </c>
      <c r="R256" s="18">
        <v>0</v>
      </c>
      <c r="S256" s="18">
        <v>0</v>
      </c>
      <c r="T256" s="16" t="s">
        <v>47</v>
      </c>
      <c r="U256" s="18">
        <v>0</v>
      </c>
      <c r="V256" s="17">
        <v>0</v>
      </c>
      <c r="W256" s="16" t="s">
        <v>47</v>
      </c>
      <c r="X256" s="18">
        <v>0</v>
      </c>
      <c r="Y256" s="16" t="s">
        <v>47</v>
      </c>
      <c r="Z256" s="18">
        <v>0</v>
      </c>
      <c r="AA256" s="25"/>
      <c r="AB256" s="18">
        <v>0</v>
      </c>
      <c r="AC256" s="18">
        <v>0</v>
      </c>
      <c r="AD256" s="25"/>
      <c r="AE256" s="17">
        <v>0</v>
      </c>
      <c r="AF256" s="17">
        <v>0</v>
      </c>
      <c r="AG256" s="17">
        <v>0</v>
      </c>
      <c r="AH256" s="23"/>
      <c r="AI256" s="23"/>
      <c r="AJ256" s="24"/>
      <c r="AK256" s="2" t="str">
        <f t="shared" si="3"/>
        <v>OK</v>
      </c>
      <c r="AL256" t="str">
        <f>IF(D256&lt;&gt;"",IF(AK256&lt;&gt;"OK",IF(IFERROR(VLOOKUP(C256&amp;D256,[1]Radicacion!$J$2:$EI$30174,2,0),VLOOKUP(D256,[1]Radicacion!$J$2:$L$30174,2,0))&lt;&gt;"","NO EXIGIBLES"),""),"")</f>
        <v/>
      </c>
    </row>
    <row r="257" spans="1:38">
      <c r="A257" s="14">
        <v>249</v>
      </c>
      <c r="B257" s="15" t="s">
        <v>46</v>
      </c>
      <c r="C257" s="14" t="s">
        <v>47</v>
      </c>
      <c r="D257" s="14" t="s">
        <v>298</v>
      </c>
      <c r="E257" s="16">
        <v>44469</v>
      </c>
      <c r="F257" s="16">
        <v>44480</v>
      </c>
      <c r="G257" s="17">
        <v>2500000</v>
      </c>
      <c r="H257" s="18">
        <v>0</v>
      </c>
      <c r="I257" s="25"/>
      <c r="J257" s="18">
        <v>0</v>
      </c>
      <c r="K257" s="18">
        <v>2500000</v>
      </c>
      <c r="L257" s="18">
        <v>0</v>
      </c>
      <c r="M257" s="18">
        <v>0</v>
      </c>
      <c r="N257" s="18">
        <v>2500000</v>
      </c>
      <c r="O257" s="18">
        <v>0</v>
      </c>
      <c r="P257" s="20">
        <v>799425</v>
      </c>
      <c r="Q257" s="17">
        <v>2500000</v>
      </c>
      <c r="R257" s="18">
        <v>0</v>
      </c>
      <c r="S257" s="18">
        <v>0</v>
      </c>
      <c r="T257" s="16" t="s">
        <v>47</v>
      </c>
      <c r="U257" s="18">
        <v>0</v>
      </c>
      <c r="V257" s="17">
        <v>0</v>
      </c>
      <c r="W257" s="16" t="s">
        <v>47</v>
      </c>
      <c r="X257" s="18">
        <v>0</v>
      </c>
      <c r="Y257" s="16" t="s">
        <v>47</v>
      </c>
      <c r="Z257" s="18">
        <v>0</v>
      </c>
      <c r="AA257" s="25"/>
      <c r="AB257" s="18">
        <v>0</v>
      </c>
      <c r="AC257" s="18">
        <v>0</v>
      </c>
      <c r="AD257" s="25"/>
      <c r="AE257" s="17">
        <v>0</v>
      </c>
      <c r="AF257" s="17">
        <v>0</v>
      </c>
      <c r="AG257" s="17">
        <v>0</v>
      </c>
      <c r="AH257" s="23"/>
      <c r="AI257" s="23"/>
      <c r="AJ257" s="24"/>
      <c r="AK257" s="2" t="str">
        <f t="shared" si="3"/>
        <v>OK</v>
      </c>
      <c r="AL257" t="str">
        <f>IF(D257&lt;&gt;"",IF(AK257&lt;&gt;"OK",IF(IFERROR(VLOOKUP(C257&amp;D257,[1]Radicacion!$J$2:$EI$30174,2,0),VLOOKUP(D257,[1]Radicacion!$J$2:$L$30174,2,0))&lt;&gt;"","NO EXIGIBLES"),""),"")</f>
        <v/>
      </c>
    </row>
    <row r="258" spans="1:38">
      <c r="A258" s="14">
        <v>250</v>
      </c>
      <c r="B258" s="15" t="s">
        <v>46</v>
      </c>
      <c r="C258" s="14" t="s">
        <v>47</v>
      </c>
      <c r="D258" s="14" t="s">
        <v>299</v>
      </c>
      <c r="E258" s="16">
        <v>44469</v>
      </c>
      <c r="F258" s="16">
        <v>44480</v>
      </c>
      <c r="G258" s="17">
        <v>2500000</v>
      </c>
      <c r="H258" s="18">
        <v>0</v>
      </c>
      <c r="I258" s="25"/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2500000</v>
      </c>
      <c r="P258" s="20">
        <v>799455</v>
      </c>
      <c r="Q258" s="17">
        <v>2500000</v>
      </c>
      <c r="R258" s="18">
        <v>0</v>
      </c>
      <c r="S258" s="18">
        <v>0</v>
      </c>
      <c r="T258" s="16" t="s">
        <v>47</v>
      </c>
      <c r="U258" s="18">
        <v>0</v>
      </c>
      <c r="V258" s="17">
        <v>0</v>
      </c>
      <c r="W258" s="16" t="s">
        <v>47</v>
      </c>
      <c r="X258" s="18">
        <v>0</v>
      </c>
      <c r="Y258" s="16" t="s">
        <v>47</v>
      </c>
      <c r="Z258" s="18">
        <v>0</v>
      </c>
      <c r="AA258" s="25"/>
      <c r="AB258" s="18">
        <v>0</v>
      </c>
      <c r="AC258" s="18">
        <v>0</v>
      </c>
      <c r="AD258" s="25"/>
      <c r="AE258" s="17">
        <v>0</v>
      </c>
      <c r="AF258" s="17">
        <v>0</v>
      </c>
      <c r="AG258" s="17">
        <v>2500000</v>
      </c>
      <c r="AH258" s="23"/>
      <c r="AI258" s="23"/>
      <c r="AJ258" s="24"/>
      <c r="AK258" s="2" t="str">
        <f t="shared" si="3"/>
        <v>OK</v>
      </c>
      <c r="AL258" t="str">
        <f>IF(D258&lt;&gt;"",IF(AK258&lt;&gt;"OK",IF(IFERROR(VLOOKUP(C258&amp;D258,[1]Radicacion!$J$2:$EI$30174,2,0),VLOOKUP(D258,[1]Radicacion!$J$2:$L$30174,2,0))&lt;&gt;"","NO EXIGIBLES"),""),"")</f>
        <v/>
      </c>
    </row>
    <row r="259" spans="1:38">
      <c r="A259" s="14">
        <v>251</v>
      </c>
      <c r="B259" s="15" t="s">
        <v>46</v>
      </c>
      <c r="C259" s="14" t="s">
        <v>47</v>
      </c>
      <c r="D259" s="14" t="s">
        <v>300</v>
      </c>
      <c r="E259" s="16">
        <v>44469</v>
      </c>
      <c r="F259" s="16">
        <v>44480</v>
      </c>
      <c r="G259" s="17">
        <v>2500000</v>
      </c>
      <c r="H259" s="18">
        <v>0</v>
      </c>
      <c r="I259" s="25"/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2500000</v>
      </c>
      <c r="P259" s="20">
        <v>799619</v>
      </c>
      <c r="Q259" s="17">
        <v>2500000</v>
      </c>
      <c r="R259" s="18">
        <v>0</v>
      </c>
      <c r="S259" s="18">
        <v>0</v>
      </c>
      <c r="T259" s="16" t="s">
        <v>47</v>
      </c>
      <c r="U259" s="18">
        <v>0</v>
      </c>
      <c r="V259" s="17">
        <v>0</v>
      </c>
      <c r="W259" s="16" t="s">
        <v>47</v>
      </c>
      <c r="X259" s="18">
        <v>0</v>
      </c>
      <c r="Y259" s="16" t="s">
        <v>47</v>
      </c>
      <c r="Z259" s="18">
        <v>0</v>
      </c>
      <c r="AA259" s="25"/>
      <c r="AB259" s="18">
        <v>0</v>
      </c>
      <c r="AC259" s="18">
        <v>0</v>
      </c>
      <c r="AD259" s="25"/>
      <c r="AE259" s="17">
        <v>0</v>
      </c>
      <c r="AF259" s="17">
        <v>0</v>
      </c>
      <c r="AG259" s="17">
        <v>2500000</v>
      </c>
      <c r="AH259" s="23"/>
      <c r="AI259" s="23"/>
      <c r="AJ259" s="24"/>
      <c r="AK259" s="2" t="str">
        <f t="shared" si="3"/>
        <v>OK</v>
      </c>
      <c r="AL259" t="str">
        <f>IF(D259&lt;&gt;"",IF(AK259&lt;&gt;"OK",IF(IFERROR(VLOOKUP(C259&amp;D259,[1]Radicacion!$J$2:$EI$30174,2,0),VLOOKUP(D259,[1]Radicacion!$J$2:$L$30174,2,0))&lt;&gt;"","NO EXIGIBLES"),""),"")</f>
        <v/>
      </c>
    </row>
    <row r="260" spans="1:38">
      <c r="A260" s="14">
        <v>252</v>
      </c>
      <c r="B260" s="15" t="s">
        <v>46</v>
      </c>
      <c r="C260" s="14" t="s">
        <v>47</v>
      </c>
      <c r="D260" s="14" t="s">
        <v>301</v>
      </c>
      <c r="E260" s="16">
        <v>44469</v>
      </c>
      <c r="F260" s="16">
        <v>44480</v>
      </c>
      <c r="G260" s="17">
        <v>2500000</v>
      </c>
      <c r="H260" s="18">
        <v>0</v>
      </c>
      <c r="I260" s="25"/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2500000</v>
      </c>
      <c r="P260" s="20">
        <v>799629</v>
      </c>
      <c r="Q260" s="17">
        <v>2500000</v>
      </c>
      <c r="R260" s="18">
        <v>0</v>
      </c>
      <c r="S260" s="18">
        <v>0</v>
      </c>
      <c r="T260" s="16" t="s">
        <v>47</v>
      </c>
      <c r="U260" s="18">
        <v>0</v>
      </c>
      <c r="V260" s="17">
        <v>0</v>
      </c>
      <c r="W260" s="16" t="s">
        <v>47</v>
      </c>
      <c r="X260" s="18">
        <v>0</v>
      </c>
      <c r="Y260" s="16" t="s">
        <v>47</v>
      </c>
      <c r="Z260" s="18">
        <v>0</v>
      </c>
      <c r="AA260" s="25"/>
      <c r="AB260" s="18">
        <v>0</v>
      </c>
      <c r="AC260" s="18">
        <v>0</v>
      </c>
      <c r="AD260" s="25"/>
      <c r="AE260" s="17">
        <v>0</v>
      </c>
      <c r="AF260" s="17">
        <v>0</v>
      </c>
      <c r="AG260" s="17">
        <v>2500000</v>
      </c>
      <c r="AH260" s="23"/>
      <c r="AI260" s="23"/>
      <c r="AJ260" s="24"/>
      <c r="AK260" s="2" t="str">
        <f t="shared" si="3"/>
        <v>OK</v>
      </c>
      <c r="AL260" t="str">
        <f>IF(D260&lt;&gt;"",IF(AK260&lt;&gt;"OK",IF(IFERROR(VLOOKUP(C260&amp;D260,[1]Radicacion!$J$2:$EI$30174,2,0),VLOOKUP(D260,[1]Radicacion!$J$2:$L$30174,2,0))&lt;&gt;"","NO EXIGIBLES"),""),"")</f>
        <v/>
      </c>
    </row>
    <row r="261" spans="1:38">
      <c r="A261" s="14">
        <v>253</v>
      </c>
      <c r="B261" s="15" t="s">
        <v>46</v>
      </c>
      <c r="C261" s="14" t="s">
        <v>47</v>
      </c>
      <c r="D261" s="14" t="s">
        <v>302</v>
      </c>
      <c r="E261" s="16">
        <v>44469</v>
      </c>
      <c r="F261" s="16">
        <v>44480</v>
      </c>
      <c r="G261" s="17">
        <v>2500000</v>
      </c>
      <c r="H261" s="18">
        <v>0</v>
      </c>
      <c r="I261" s="25"/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2500000</v>
      </c>
      <c r="P261" s="20">
        <v>799630</v>
      </c>
      <c r="Q261" s="17">
        <v>2500000</v>
      </c>
      <c r="R261" s="18">
        <v>0</v>
      </c>
      <c r="S261" s="18">
        <v>0</v>
      </c>
      <c r="T261" s="16" t="s">
        <v>47</v>
      </c>
      <c r="U261" s="18">
        <v>0</v>
      </c>
      <c r="V261" s="17">
        <v>0</v>
      </c>
      <c r="W261" s="16" t="s">
        <v>47</v>
      </c>
      <c r="X261" s="18">
        <v>0</v>
      </c>
      <c r="Y261" s="16" t="s">
        <v>47</v>
      </c>
      <c r="Z261" s="18">
        <v>0</v>
      </c>
      <c r="AA261" s="25"/>
      <c r="AB261" s="18">
        <v>0</v>
      </c>
      <c r="AC261" s="18">
        <v>0</v>
      </c>
      <c r="AD261" s="25"/>
      <c r="AE261" s="17">
        <v>0</v>
      </c>
      <c r="AF261" s="17">
        <v>0</v>
      </c>
      <c r="AG261" s="17">
        <v>2500000</v>
      </c>
      <c r="AH261" s="23"/>
      <c r="AI261" s="23"/>
      <c r="AJ261" s="24"/>
      <c r="AK261" s="2" t="str">
        <f t="shared" si="3"/>
        <v>OK</v>
      </c>
      <c r="AL261" t="str">
        <f>IF(D261&lt;&gt;"",IF(AK261&lt;&gt;"OK",IF(IFERROR(VLOOKUP(C261&amp;D261,[1]Radicacion!$J$2:$EI$30174,2,0),VLOOKUP(D261,[1]Radicacion!$J$2:$L$30174,2,0))&lt;&gt;"","NO EXIGIBLES"),""),"")</f>
        <v/>
      </c>
    </row>
    <row r="262" spans="1:38">
      <c r="A262" s="14">
        <v>254</v>
      </c>
      <c r="B262" s="15" t="s">
        <v>46</v>
      </c>
      <c r="C262" s="14" t="s">
        <v>47</v>
      </c>
      <c r="D262" s="14" t="s">
        <v>303</v>
      </c>
      <c r="E262" s="16">
        <v>44469</v>
      </c>
      <c r="F262" s="16">
        <v>44480</v>
      </c>
      <c r="G262" s="17">
        <v>2500000</v>
      </c>
      <c r="H262" s="18">
        <v>0</v>
      </c>
      <c r="I262" s="25"/>
      <c r="J262" s="18">
        <v>0</v>
      </c>
      <c r="K262" s="18">
        <v>2500000</v>
      </c>
      <c r="L262" s="18">
        <v>0</v>
      </c>
      <c r="M262" s="18">
        <v>0</v>
      </c>
      <c r="N262" s="18">
        <v>2500000</v>
      </c>
      <c r="O262" s="18">
        <v>0</v>
      </c>
      <c r="P262" s="20">
        <v>799650</v>
      </c>
      <c r="Q262" s="17">
        <v>2500000</v>
      </c>
      <c r="R262" s="18">
        <v>0</v>
      </c>
      <c r="S262" s="18">
        <v>0</v>
      </c>
      <c r="T262" s="16" t="s">
        <v>47</v>
      </c>
      <c r="U262" s="18">
        <v>0</v>
      </c>
      <c r="V262" s="17">
        <v>0</v>
      </c>
      <c r="W262" s="16" t="s">
        <v>47</v>
      </c>
      <c r="X262" s="18">
        <v>0</v>
      </c>
      <c r="Y262" s="16" t="s">
        <v>47</v>
      </c>
      <c r="Z262" s="18">
        <v>0</v>
      </c>
      <c r="AA262" s="25"/>
      <c r="AB262" s="18">
        <v>0</v>
      </c>
      <c r="AC262" s="18">
        <v>0</v>
      </c>
      <c r="AD262" s="25"/>
      <c r="AE262" s="17">
        <v>0</v>
      </c>
      <c r="AF262" s="17">
        <v>0</v>
      </c>
      <c r="AG262" s="17">
        <v>0</v>
      </c>
      <c r="AH262" s="23"/>
      <c r="AI262" s="23"/>
      <c r="AJ262" s="24"/>
      <c r="AK262" s="2" t="str">
        <f t="shared" si="3"/>
        <v>OK</v>
      </c>
      <c r="AL262" t="str">
        <f>IF(D262&lt;&gt;"",IF(AK262&lt;&gt;"OK",IF(IFERROR(VLOOKUP(C262&amp;D262,[1]Radicacion!$J$2:$EI$30174,2,0),VLOOKUP(D262,[1]Radicacion!$J$2:$L$30174,2,0))&lt;&gt;"","NO EXIGIBLES"),""),"")</f>
        <v/>
      </c>
    </row>
    <row r="263" spans="1:38">
      <c r="A263" s="14">
        <v>255</v>
      </c>
      <c r="B263" s="15" t="s">
        <v>46</v>
      </c>
      <c r="C263" s="14" t="s">
        <v>47</v>
      </c>
      <c r="D263" s="14" t="s">
        <v>304</v>
      </c>
      <c r="E263" s="16">
        <v>44469</v>
      </c>
      <c r="F263" s="16">
        <v>44480</v>
      </c>
      <c r="G263" s="17">
        <v>2500000</v>
      </c>
      <c r="H263" s="18">
        <v>0</v>
      </c>
      <c r="I263" s="25"/>
      <c r="J263" s="18">
        <v>0</v>
      </c>
      <c r="K263" s="18">
        <v>2500000</v>
      </c>
      <c r="L263" s="18">
        <v>0</v>
      </c>
      <c r="M263" s="18">
        <v>0</v>
      </c>
      <c r="N263" s="18">
        <v>2500000</v>
      </c>
      <c r="O263" s="18">
        <v>0</v>
      </c>
      <c r="P263" s="20">
        <v>799662</v>
      </c>
      <c r="Q263" s="17">
        <v>2500000</v>
      </c>
      <c r="R263" s="18">
        <v>0</v>
      </c>
      <c r="S263" s="18">
        <v>0</v>
      </c>
      <c r="T263" s="16" t="s">
        <v>47</v>
      </c>
      <c r="U263" s="18">
        <v>0</v>
      </c>
      <c r="V263" s="17">
        <v>0</v>
      </c>
      <c r="W263" s="16" t="s">
        <v>47</v>
      </c>
      <c r="X263" s="18">
        <v>0</v>
      </c>
      <c r="Y263" s="16" t="s">
        <v>47</v>
      </c>
      <c r="Z263" s="18">
        <v>0</v>
      </c>
      <c r="AA263" s="25"/>
      <c r="AB263" s="18">
        <v>0</v>
      </c>
      <c r="AC263" s="18">
        <v>0</v>
      </c>
      <c r="AD263" s="25"/>
      <c r="AE263" s="17">
        <v>0</v>
      </c>
      <c r="AF263" s="17">
        <v>0</v>
      </c>
      <c r="AG263" s="17">
        <v>0</v>
      </c>
      <c r="AH263" s="23"/>
      <c r="AI263" s="23"/>
      <c r="AJ263" s="24"/>
      <c r="AK263" s="2" t="str">
        <f t="shared" si="3"/>
        <v>OK</v>
      </c>
      <c r="AL263" t="str">
        <f>IF(D263&lt;&gt;"",IF(AK263&lt;&gt;"OK",IF(IFERROR(VLOOKUP(C263&amp;D263,[1]Radicacion!$J$2:$EI$30174,2,0),VLOOKUP(D263,[1]Radicacion!$J$2:$L$30174,2,0))&lt;&gt;"","NO EXIGIBLES"),""),"")</f>
        <v/>
      </c>
    </row>
    <row r="264" spans="1:38">
      <c r="A264" s="14">
        <v>256</v>
      </c>
      <c r="B264" s="15" t="s">
        <v>46</v>
      </c>
      <c r="C264" s="14" t="s">
        <v>47</v>
      </c>
      <c r="D264" s="14" t="s">
        <v>305</v>
      </c>
      <c r="E264" s="16">
        <v>44469</v>
      </c>
      <c r="F264" s="16">
        <v>44480</v>
      </c>
      <c r="G264" s="17">
        <v>2500000</v>
      </c>
      <c r="H264" s="18">
        <v>0</v>
      </c>
      <c r="I264" s="25"/>
      <c r="J264" s="18">
        <v>0</v>
      </c>
      <c r="K264" s="18">
        <v>2500000</v>
      </c>
      <c r="L264" s="18">
        <v>0</v>
      </c>
      <c r="M264" s="18">
        <v>0</v>
      </c>
      <c r="N264" s="18">
        <v>2500000</v>
      </c>
      <c r="O264" s="18">
        <v>0</v>
      </c>
      <c r="P264" s="20">
        <v>799663</v>
      </c>
      <c r="Q264" s="17">
        <v>2500000</v>
      </c>
      <c r="R264" s="18">
        <v>0</v>
      </c>
      <c r="S264" s="18">
        <v>0</v>
      </c>
      <c r="T264" s="16" t="s">
        <v>47</v>
      </c>
      <c r="U264" s="18">
        <v>0</v>
      </c>
      <c r="V264" s="17">
        <v>0</v>
      </c>
      <c r="W264" s="16" t="s">
        <v>47</v>
      </c>
      <c r="X264" s="18">
        <v>0</v>
      </c>
      <c r="Y264" s="16" t="s">
        <v>47</v>
      </c>
      <c r="Z264" s="18">
        <v>0</v>
      </c>
      <c r="AA264" s="25"/>
      <c r="AB264" s="18">
        <v>0</v>
      </c>
      <c r="AC264" s="18">
        <v>0</v>
      </c>
      <c r="AD264" s="25"/>
      <c r="AE264" s="17">
        <v>0</v>
      </c>
      <c r="AF264" s="17">
        <v>0</v>
      </c>
      <c r="AG264" s="17">
        <v>0</v>
      </c>
      <c r="AH264" s="23"/>
      <c r="AI264" s="23"/>
      <c r="AJ264" s="24"/>
      <c r="AK264" s="2" t="str">
        <f t="shared" si="3"/>
        <v>OK</v>
      </c>
      <c r="AL264" t="str">
        <f>IF(D264&lt;&gt;"",IF(AK264&lt;&gt;"OK",IF(IFERROR(VLOOKUP(C264&amp;D264,[1]Radicacion!$J$2:$EI$30174,2,0),VLOOKUP(D264,[1]Radicacion!$J$2:$L$30174,2,0))&lt;&gt;"","NO EXIGIBLES"),""),"")</f>
        <v/>
      </c>
    </row>
    <row r="265" spans="1:38">
      <c r="A265" s="14">
        <v>257</v>
      </c>
      <c r="B265" s="15" t="s">
        <v>46</v>
      </c>
      <c r="C265" s="14" t="s">
        <v>47</v>
      </c>
      <c r="D265" s="14" t="s">
        <v>306</v>
      </c>
      <c r="E265" s="16">
        <v>44469</v>
      </c>
      <c r="F265" s="16">
        <v>44480</v>
      </c>
      <c r="G265" s="17">
        <v>2500000</v>
      </c>
      <c r="H265" s="18">
        <v>0</v>
      </c>
      <c r="I265" s="25"/>
      <c r="J265" s="18">
        <v>0</v>
      </c>
      <c r="K265" s="18">
        <v>2500000</v>
      </c>
      <c r="L265" s="18">
        <v>0</v>
      </c>
      <c r="M265" s="18">
        <v>0</v>
      </c>
      <c r="N265" s="18">
        <v>2500000</v>
      </c>
      <c r="O265" s="18">
        <v>0</v>
      </c>
      <c r="P265" s="20">
        <v>799664</v>
      </c>
      <c r="Q265" s="17">
        <v>2500000</v>
      </c>
      <c r="R265" s="18">
        <v>0</v>
      </c>
      <c r="S265" s="18">
        <v>0</v>
      </c>
      <c r="T265" s="16" t="s">
        <v>47</v>
      </c>
      <c r="U265" s="18">
        <v>0</v>
      </c>
      <c r="V265" s="17">
        <v>0</v>
      </c>
      <c r="W265" s="16" t="s">
        <v>47</v>
      </c>
      <c r="X265" s="18">
        <v>0</v>
      </c>
      <c r="Y265" s="16" t="s">
        <v>47</v>
      </c>
      <c r="Z265" s="18">
        <v>0</v>
      </c>
      <c r="AA265" s="25"/>
      <c r="AB265" s="18">
        <v>0</v>
      </c>
      <c r="AC265" s="18">
        <v>0</v>
      </c>
      <c r="AD265" s="25"/>
      <c r="AE265" s="17">
        <v>0</v>
      </c>
      <c r="AF265" s="17">
        <v>0</v>
      </c>
      <c r="AG265" s="17">
        <v>0</v>
      </c>
      <c r="AH265" s="23"/>
      <c r="AI265" s="23"/>
      <c r="AJ265" s="24"/>
      <c r="AK265" s="2" t="str">
        <f t="shared" si="3"/>
        <v>OK</v>
      </c>
      <c r="AL265" t="str">
        <f>IF(D265&lt;&gt;"",IF(AK265&lt;&gt;"OK",IF(IFERROR(VLOOKUP(C265&amp;D265,[1]Radicacion!$J$2:$EI$30174,2,0),VLOOKUP(D265,[1]Radicacion!$J$2:$L$30174,2,0))&lt;&gt;"","NO EXIGIBLES"),""),"")</f>
        <v/>
      </c>
    </row>
    <row r="266" spans="1:38">
      <c r="A266" s="14">
        <v>258</v>
      </c>
      <c r="B266" s="15" t="s">
        <v>46</v>
      </c>
      <c r="C266" s="14" t="s">
        <v>47</v>
      </c>
      <c r="D266" s="14" t="s">
        <v>307</v>
      </c>
      <c r="E266" s="16">
        <v>44469</v>
      </c>
      <c r="F266" s="16">
        <v>44480</v>
      </c>
      <c r="G266" s="17">
        <v>2500000</v>
      </c>
      <c r="H266" s="18">
        <v>0</v>
      </c>
      <c r="I266" s="25"/>
      <c r="J266" s="18">
        <v>0</v>
      </c>
      <c r="K266" s="18">
        <v>2500000</v>
      </c>
      <c r="L266" s="18">
        <v>0</v>
      </c>
      <c r="M266" s="18">
        <v>0</v>
      </c>
      <c r="N266" s="18">
        <v>2500000</v>
      </c>
      <c r="O266" s="18">
        <v>0</v>
      </c>
      <c r="P266" s="20">
        <v>799665</v>
      </c>
      <c r="Q266" s="17">
        <v>2500000</v>
      </c>
      <c r="R266" s="18">
        <v>0</v>
      </c>
      <c r="S266" s="18">
        <v>0</v>
      </c>
      <c r="T266" s="16" t="s">
        <v>47</v>
      </c>
      <c r="U266" s="18">
        <v>0</v>
      </c>
      <c r="V266" s="17">
        <v>0</v>
      </c>
      <c r="W266" s="16" t="s">
        <v>47</v>
      </c>
      <c r="X266" s="18">
        <v>0</v>
      </c>
      <c r="Y266" s="16" t="s">
        <v>47</v>
      </c>
      <c r="Z266" s="18">
        <v>0</v>
      </c>
      <c r="AA266" s="25"/>
      <c r="AB266" s="18">
        <v>0</v>
      </c>
      <c r="AC266" s="18">
        <v>0</v>
      </c>
      <c r="AD266" s="25"/>
      <c r="AE266" s="17">
        <v>0</v>
      </c>
      <c r="AF266" s="17">
        <v>0</v>
      </c>
      <c r="AG266" s="17">
        <v>0</v>
      </c>
      <c r="AH266" s="23"/>
      <c r="AI266" s="23"/>
      <c r="AJ266" s="24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IF(D266&lt;&gt;"",IF(AK266&lt;&gt;"OK",IF(IFERROR(VLOOKUP(C266&amp;D266,[1]Radicacion!$J$2:$EI$30174,2,0),VLOOKUP(D266,[1]Radicacion!$J$2:$L$30174,2,0))&lt;&gt;"","NO EXIGIBLES"),""),"")</f>
        <v/>
      </c>
    </row>
    <row r="267" spans="1:38">
      <c r="A267" s="14">
        <v>259</v>
      </c>
      <c r="B267" s="15" t="s">
        <v>46</v>
      </c>
      <c r="C267" s="14" t="s">
        <v>47</v>
      </c>
      <c r="D267" s="14" t="s">
        <v>308</v>
      </c>
      <c r="E267" s="16">
        <v>44469</v>
      </c>
      <c r="F267" s="16">
        <v>44480</v>
      </c>
      <c r="G267" s="17">
        <v>2500000</v>
      </c>
      <c r="H267" s="18">
        <v>0</v>
      </c>
      <c r="I267" s="25"/>
      <c r="J267" s="18">
        <v>0</v>
      </c>
      <c r="K267" s="18">
        <v>2500000</v>
      </c>
      <c r="L267" s="18">
        <v>0</v>
      </c>
      <c r="M267" s="18">
        <v>0</v>
      </c>
      <c r="N267" s="18">
        <v>2500000</v>
      </c>
      <c r="O267" s="18">
        <v>0</v>
      </c>
      <c r="P267" s="20">
        <v>799666</v>
      </c>
      <c r="Q267" s="17">
        <v>2500000</v>
      </c>
      <c r="R267" s="18">
        <v>0</v>
      </c>
      <c r="S267" s="18">
        <v>0</v>
      </c>
      <c r="T267" s="16" t="s">
        <v>47</v>
      </c>
      <c r="U267" s="18">
        <v>0</v>
      </c>
      <c r="V267" s="17">
        <v>0</v>
      </c>
      <c r="W267" s="16" t="s">
        <v>47</v>
      </c>
      <c r="X267" s="18">
        <v>0</v>
      </c>
      <c r="Y267" s="16" t="s">
        <v>47</v>
      </c>
      <c r="Z267" s="18">
        <v>0</v>
      </c>
      <c r="AA267" s="25"/>
      <c r="AB267" s="18">
        <v>0</v>
      </c>
      <c r="AC267" s="18">
        <v>0</v>
      </c>
      <c r="AD267" s="25"/>
      <c r="AE267" s="17">
        <v>0</v>
      </c>
      <c r="AF267" s="17">
        <v>0</v>
      </c>
      <c r="AG267" s="17">
        <v>0</v>
      </c>
      <c r="AH267" s="23"/>
      <c r="AI267" s="23"/>
      <c r="AJ267" s="24"/>
      <c r="AK267" s="2" t="str">
        <f t="shared" si="4"/>
        <v>OK</v>
      </c>
      <c r="AL267" t="str">
        <f>IF(D267&lt;&gt;"",IF(AK267&lt;&gt;"OK",IF(IFERROR(VLOOKUP(C267&amp;D267,[1]Radicacion!$J$2:$EI$30174,2,0),VLOOKUP(D267,[1]Radicacion!$J$2:$L$30174,2,0))&lt;&gt;"","NO EXIGIBLES"),""),"")</f>
        <v/>
      </c>
    </row>
    <row r="268" spans="1:38">
      <c r="A268" s="14">
        <v>260</v>
      </c>
      <c r="B268" s="15" t="s">
        <v>46</v>
      </c>
      <c r="C268" s="14" t="s">
        <v>47</v>
      </c>
      <c r="D268" s="14" t="s">
        <v>309</v>
      </c>
      <c r="E268" s="16">
        <v>44469</v>
      </c>
      <c r="F268" s="16">
        <v>44480</v>
      </c>
      <c r="G268" s="17">
        <v>2500000</v>
      </c>
      <c r="H268" s="18">
        <v>0</v>
      </c>
      <c r="I268" s="25"/>
      <c r="J268" s="18">
        <v>0</v>
      </c>
      <c r="K268" s="18">
        <v>2500000</v>
      </c>
      <c r="L268" s="18">
        <v>0</v>
      </c>
      <c r="M268" s="18">
        <v>0</v>
      </c>
      <c r="N268" s="18">
        <v>2500000</v>
      </c>
      <c r="O268" s="18">
        <v>0</v>
      </c>
      <c r="P268" s="20">
        <v>799667</v>
      </c>
      <c r="Q268" s="17">
        <v>2500000</v>
      </c>
      <c r="R268" s="18">
        <v>0</v>
      </c>
      <c r="S268" s="18">
        <v>0</v>
      </c>
      <c r="T268" s="16" t="s">
        <v>47</v>
      </c>
      <c r="U268" s="18">
        <v>0</v>
      </c>
      <c r="V268" s="17">
        <v>0</v>
      </c>
      <c r="W268" s="16" t="s">
        <v>47</v>
      </c>
      <c r="X268" s="18">
        <v>0</v>
      </c>
      <c r="Y268" s="16" t="s">
        <v>47</v>
      </c>
      <c r="Z268" s="18">
        <v>0</v>
      </c>
      <c r="AA268" s="25"/>
      <c r="AB268" s="18">
        <v>0</v>
      </c>
      <c r="AC268" s="18">
        <v>0</v>
      </c>
      <c r="AD268" s="25"/>
      <c r="AE268" s="17">
        <v>0</v>
      </c>
      <c r="AF268" s="17">
        <v>0</v>
      </c>
      <c r="AG268" s="17">
        <v>0</v>
      </c>
      <c r="AH268" s="23"/>
      <c r="AI268" s="23"/>
      <c r="AJ268" s="24"/>
      <c r="AK268" s="2" t="str">
        <f t="shared" si="4"/>
        <v>OK</v>
      </c>
      <c r="AL268" t="str">
        <f>IF(D268&lt;&gt;"",IF(AK268&lt;&gt;"OK",IF(IFERROR(VLOOKUP(C268&amp;D268,[1]Radicacion!$J$2:$EI$30174,2,0),VLOOKUP(D268,[1]Radicacion!$J$2:$L$30174,2,0))&lt;&gt;"","NO EXIGIBLES"),""),"")</f>
        <v/>
      </c>
    </row>
    <row r="269" spans="1:38">
      <c r="A269" s="14">
        <v>261</v>
      </c>
      <c r="B269" s="15" t="s">
        <v>46</v>
      </c>
      <c r="C269" s="14" t="s">
        <v>47</v>
      </c>
      <c r="D269" s="14" t="s">
        <v>310</v>
      </c>
      <c r="E269" s="16">
        <v>44469</v>
      </c>
      <c r="F269" s="16">
        <v>44480</v>
      </c>
      <c r="G269" s="17">
        <v>2500000</v>
      </c>
      <c r="H269" s="18">
        <v>0</v>
      </c>
      <c r="I269" s="25"/>
      <c r="J269" s="18">
        <v>0</v>
      </c>
      <c r="K269" s="18">
        <v>2500000</v>
      </c>
      <c r="L269" s="18">
        <v>0</v>
      </c>
      <c r="M269" s="18">
        <v>0</v>
      </c>
      <c r="N269" s="18">
        <v>2500000</v>
      </c>
      <c r="O269" s="18">
        <v>0</v>
      </c>
      <c r="P269" s="20">
        <v>799668</v>
      </c>
      <c r="Q269" s="17">
        <v>2500000</v>
      </c>
      <c r="R269" s="18">
        <v>0</v>
      </c>
      <c r="S269" s="18">
        <v>0</v>
      </c>
      <c r="T269" s="16" t="s">
        <v>47</v>
      </c>
      <c r="U269" s="18">
        <v>0</v>
      </c>
      <c r="V269" s="17">
        <v>0</v>
      </c>
      <c r="W269" s="16" t="s">
        <v>47</v>
      </c>
      <c r="X269" s="18">
        <v>0</v>
      </c>
      <c r="Y269" s="16" t="s">
        <v>47</v>
      </c>
      <c r="Z269" s="18">
        <v>0</v>
      </c>
      <c r="AA269" s="25"/>
      <c r="AB269" s="18">
        <v>0</v>
      </c>
      <c r="AC269" s="18">
        <v>0</v>
      </c>
      <c r="AD269" s="25"/>
      <c r="AE269" s="17">
        <v>0</v>
      </c>
      <c r="AF269" s="17">
        <v>0</v>
      </c>
      <c r="AG269" s="17">
        <v>0</v>
      </c>
      <c r="AH269" s="23"/>
      <c r="AI269" s="23"/>
      <c r="AJ269" s="24"/>
      <c r="AK269" s="2" t="str">
        <f t="shared" si="4"/>
        <v>OK</v>
      </c>
      <c r="AL269" t="str">
        <f>IF(D269&lt;&gt;"",IF(AK269&lt;&gt;"OK",IF(IFERROR(VLOOKUP(C269&amp;D269,[1]Radicacion!$J$2:$EI$30174,2,0),VLOOKUP(D269,[1]Radicacion!$J$2:$L$30174,2,0))&lt;&gt;"","NO EXIGIBLES"),""),"")</f>
        <v/>
      </c>
    </row>
    <row r="270" spans="1:38">
      <c r="A270" s="14">
        <v>262</v>
      </c>
      <c r="B270" s="15" t="s">
        <v>46</v>
      </c>
      <c r="C270" s="14" t="s">
        <v>47</v>
      </c>
      <c r="D270" s="14" t="s">
        <v>311</v>
      </c>
      <c r="E270" s="16">
        <v>44469</v>
      </c>
      <c r="F270" s="16">
        <v>44480</v>
      </c>
      <c r="G270" s="17">
        <v>2500000</v>
      </c>
      <c r="H270" s="18">
        <v>0</v>
      </c>
      <c r="I270" s="25"/>
      <c r="J270" s="18">
        <v>0</v>
      </c>
      <c r="K270" s="18">
        <v>2500000</v>
      </c>
      <c r="L270" s="18">
        <v>0</v>
      </c>
      <c r="M270" s="18">
        <v>0</v>
      </c>
      <c r="N270" s="18">
        <v>2500000</v>
      </c>
      <c r="O270" s="18">
        <v>0</v>
      </c>
      <c r="P270" s="20">
        <v>799669</v>
      </c>
      <c r="Q270" s="17">
        <v>2500000</v>
      </c>
      <c r="R270" s="18">
        <v>0</v>
      </c>
      <c r="S270" s="18">
        <v>0</v>
      </c>
      <c r="T270" s="16" t="s">
        <v>47</v>
      </c>
      <c r="U270" s="18">
        <v>0</v>
      </c>
      <c r="V270" s="17">
        <v>0</v>
      </c>
      <c r="W270" s="16" t="s">
        <v>47</v>
      </c>
      <c r="X270" s="18">
        <v>0</v>
      </c>
      <c r="Y270" s="16" t="s">
        <v>47</v>
      </c>
      <c r="Z270" s="18">
        <v>0</v>
      </c>
      <c r="AA270" s="25"/>
      <c r="AB270" s="18">
        <v>0</v>
      </c>
      <c r="AC270" s="18">
        <v>0</v>
      </c>
      <c r="AD270" s="25"/>
      <c r="AE270" s="17">
        <v>0</v>
      </c>
      <c r="AF270" s="17">
        <v>0</v>
      </c>
      <c r="AG270" s="17">
        <v>0</v>
      </c>
      <c r="AH270" s="23"/>
      <c r="AI270" s="23"/>
      <c r="AJ270" s="24"/>
      <c r="AK270" s="2" t="str">
        <f t="shared" si="4"/>
        <v>OK</v>
      </c>
      <c r="AL270" t="str">
        <f>IF(D270&lt;&gt;"",IF(AK270&lt;&gt;"OK",IF(IFERROR(VLOOKUP(C270&amp;D270,[1]Radicacion!$J$2:$EI$30174,2,0),VLOOKUP(D270,[1]Radicacion!$J$2:$L$30174,2,0))&lt;&gt;"","NO EXIGIBLES"),""),"")</f>
        <v/>
      </c>
    </row>
    <row r="271" spans="1:38">
      <c r="A271" s="14">
        <v>263</v>
      </c>
      <c r="B271" s="15" t="s">
        <v>46</v>
      </c>
      <c r="C271" s="14" t="s">
        <v>47</v>
      </c>
      <c r="D271" s="14" t="s">
        <v>312</v>
      </c>
      <c r="E271" s="16">
        <v>44469</v>
      </c>
      <c r="F271" s="16">
        <v>44480</v>
      </c>
      <c r="G271" s="17">
        <v>2500000</v>
      </c>
      <c r="H271" s="18">
        <v>0</v>
      </c>
      <c r="I271" s="25"/>
      <c r="J271" s="18">
        <v>0</v>
      </c>
      <c r="K271" s="18">
        <v>2500000</v>
      </c>
      <c r="L271" s="18">
        <v>0</v>
      </c>
      <c r="M271" s="18">
        <v>0</v>
      </c>
      <c r="N271" s="18">
        <v>2500000</v>
      </c>
      <c r="O271" s="18">
        <v>0</v>
      </c>
      <c r="P271" s="20">
        <v>799670</v>
      </c>
      <c r="Q271" s="17">
        <v>2500000</v>
      </c>
      <c r="R271" s="18">
        <v>0</v>
      </c>
      <c r="S271" s="18">
        <v>0</v>
      </c>
      <c r="T271" s="16" t="s">
        <v>47</v>
      </c>
      <c r="U271" s="18">
        <v>0</v>
      </c>
      <c r="V271" s="17">
        <v>0</v>
      </c>
      <c r="W271" s="16" t="s">
        <v>47</v>
      </c>
      <c r="X271" s="18">
        <v>0</v>
      </c>
      <c r="Y271" s="16" t="s">
        <v>47</v>
      </c>
      <c r="Z271" s="18">
        <v>0</v>
      </c>
      <c r="AA271" s="25"/>
      <c r="AB271" s="18">
        <v>0</v>
      </c>
      <c r="AC271" s="18">
        <v>0</v>
      </c>
      <c r="AD271" s="25"/>
      <c r="AE271" s="17">
        <v>0</v>
      </c>
      <c r="AF271" s="17">
        <v>0</v>
      </c>
      <c r="AG271" s="17">
        <v>0</v>
      </c>
      <c r="AH271" s="23"/>
      <c r="AI271" s="23"/>
      <c r="AJ271" s="24"/>
      <c r="AK271" s="2" t="str">
        <f t="shared" si="4"/>
        <v>OK</v>
      </c>
      <c r="AL271" t="str">
        <f>IF(D271&lt;&gt;"",IF(AK271&lt;&gt;"OK",IF(IFERROR(VLOOKUP(C271&amp;D271,[1]Radicacion!$J$2:$EI$30174,2,0),VLOOKUP(D271,[1]Radicacion!$J$2:$L$30174,2,0))&lt;&gt;"","NO EXIGIBLES"),""),"")</f>
        <v/>
      </c>
    </row>
    <row r="272" spans="1:38">
      <c r="A272" s="14">
        <v>264</v>
      </c>
      <c r="B272" s="15" t="s">
        <v>46</v>
      </c>
      <c r="C272" s="14" t="s">
        <v>47</v>
      </c>
      <c r="D272" s="14" t="s">
        <v>313</v>
      </c>
      <c r="E272" s="16">
        <v>44469</v>
      </c>
      <c r="F272" s="16">
        <v>44480</v>
      </c>
      <c r="G272" s="17">
        <v>2500000</v>
      </c>
      <c r="H272" s="18">
        <v>0</v>
      </c>
      <c r="I272" s="25"/>
      <c r="J272" s="18">
        <v>0</v>
      </c>
      <c r="K272" s="18">
        <v>2500000</v>
      </c>
      <c r="L272" s="18">
        <v>0</v>
      </c>
      <c r="M272" s="18">
        <v>0</v>
      </c>
      <c r="N272" s="18">
        <v>2500000</v>
      </c>
      <c r="O272" s="18">
        <v>0</v>
      </c>
      <c r="P272" s="20">
        <v>799671</v>
      </c>
      <c r="Q272" s="17">
        <v>2500000</v>
      </c>
      <c r="R272" s="18">
        <v>0</v>
      </c>
      <c r="S272" s="18">
        <v>0</v>
      </c>
      <c r="T272" s="16" t="s">
        <v>47</v>
      </c>
      <c r="U272" s="18">
        <v>0</v>
      </c>
      <c r="V272" s="17">
        <v>0</v>
      </c>
      <c r="W272" s="16" t="s">
        <v>47</v>
      </c>
      <c r="X272" s="18">
        <v>0</v>
      </c>
      <c r="Y272" s="16" t="s">
        <v>47</v>
      </c>
      <c r="Z272" s="18">
        <v>0</v>
      </c>
      <c r="AA272" s="25"/>
      <c r="AB272" s="18">
        <v>0</v>
      </c>
      <c r="AC272" s="18">
        <v>0</v>
      </c>
      <c r="AD272" s="25"/>
      <c r="AE272" s="17">
        <v>0</v>
      </c>
      <c r="AF272" s="17">
        <v>0</v>
      </c>
      <c r="AG272" s="17">
        <v>0</v>
      </c>
      <c r="AH272" s="23"/>
      <c r="AI272" s="23"/>
      <c r="AJ272" s="24"/>
      <c r="AK272" s="2" t="str">
        <f t="shared" si="4"/>
        <v>OK</v>
      </c>
      <c r="AL272" t="str">
        <f>IF(D272&lt;&gt;"",IF(AK272&lt;&gt;"OK",IF(IFERROR(VLOOKUP(C272&amp;D272,[1]Radicacion!$J$2:$EI$30174,2,0),VLOOKUP(D272,[1]Radicacion!$J$2:$L$30174,2,0))&lt;&gt;"","NO EXIGIBLES"),""),"")</f>
        <v/>
      </c>
    </row>
    <row r="273" spans="1:38">
      <c r="A273" s="14">
        <v>265</v>
      </c>
      <c r="B273" s="15" t="s">
        <v>46</v>
      </c>
      <c r="C273" s="14" t="s">
        <v>47</v>
      </c>
      <c r="D273" s="14" t="s">
        <v>314</v>
      </c>
      <c r="E273" s="16">
        <v>44469</v>
      </c>
      <c r="F273" s="16">
        <v>44480</v>
      </c>
      <c r="G273" s="17">
        <v>2500000</v>
      </c>
      <c r="H273" s="18">
        <v>0</v>
      </c>
      <c r="I273" s="25"/>
      <c r="J273" s="18">
        <v>0</v>
      </c>
      <c r="K273" s="18">
        <v>2500000</v>
      </c>
      <c r="L273" s="18">
        <v>0</v>
      </c>
      <c r="M273" s="18">
        <v>0</v>
      </c>
      <c r="N273" s="18">
        <v>2500000</v>
      </c>
      <c r="O273" s="18">
        <v>0</v>
      </c>
      <c r="P273" s="20">
        <v>799672</v>
      </c>
      <c r="Q273" s="17">
        <v>2500000</v>
      </c>
      <c r="R273" s="18">
        <v>0</v>
      </c>
      <c r="S273" s="18">
        <v>0</v>
      </c>
      <c r="T273" s="16" t="s">
        <v>47</v>
      </c>
      <c r="U273" s="18">
        <v>0</v>
      </c>
      <c r="V273" s="17">
        <v>0</v>
      </c>
      <c r="W273" s="16" t="s">
        <v>47</v>
      </c>
      <c r="X273" s="18">
        <v>0</v>
      </c>
      <c r="Y273" s="16" t="s">
        <v>47</v>
      </c>
      <c r="Z273" s="18">
        <v>0</v>
      </c>
      <c r="AA273" s="25"/>
      <c r="AB273" s="18">
        <v>0</v>
      </c>
      <c r="AC273" s="18">
        <v>0</v>
      </c>
      <c r="AD273" s="25"/>
      <c r="AE273" s="17">
        <v>0</v>
      </c>
      <c r="AF273" s="17">
        <v>0</v>
      </c>
      <c r="AG273" s="17">
        <v>0</v>
      </c>
      <c r="AH273" s="23"/>
      <c r="AI273" s="23"/>
      <c r="AJ273" s="24"/>
      <c r="AK273" s="2" t="str">
        <f t="shared" si="4"/>
        <v>OK</v>
      </c>
      <c r="AL273" t="str">
        <f>IF(D273&lt;&gt;"",IF(AK273&lt;&gt;"OK",IF(IFERROR(VLOOKUP(C273&amp;D273,[1]Radicacion!$J$2:$EI$30174,2,0),VLOOKUP(D273,[1]Radicacion!$J$2:$L$30174,2,0))&lt;&gt;"","NO EXIGIBLES"),""),"")</f>
        <v/>
      </c>
    </row>
    <row r="274" spans="1:38">
      <c r="A274" s="14">
        <v>266</v>
      </c>
      <c r="B274" s="15" t="s">
        <v>46</v>
      </c>
      <c r="C274" s="14" t="s">
        <v>47</v>
      </c>
      <c r="D274" s="14" t="s">
        <v>315</v>
      </c>
      <c r="E274" s="16">
        <v>44469</v>
      </c>
      <c r="F274" s="16">
        <v>44480</v>
      </c>
      <c r="G274" s="17">
        <v>2500000</v>
      </c>
      <c r="H274" s="18">
        <v>0</v>
      </c>
      <c r="I274" s="25"/>
      <c r="J274" s="18">
        <v>0</v>
      </c>
      <c r="K274" s="18">
        <v>2500000</v>
      </c>
      <c r="L274" s="18">
        <v>0</v>
      </c>
      <c r="M274" s="18">
        <v>0</v>
      </c>
      <c r="N274" s="18">
        <v>2500000</v>
      </c>
      <c r="O274" s="18">
        <v>0</v>
      </c>
      <c r="P274" s="20">
        <v>799673</v>
      </c>
      <c r="Q274" s="17">
        <v>2500000</v>
      </c>
      <c r="R274" s="18">
        <v>0</v>
      </c>
      <c r="S274" s="18">
        <v>0</v>
      </c>
      <c r="T274" s="16" t="s">
        <v>47</v>
      </c>
      <c r="U274" s="18">
        <v>0</v>
      </c>
      <c r="V274" s="17">
        <v>0</v>
      </c>
      <c r="W274" s="16" t="s">
        <v>47</v>
      </c>
      <c r="X274" s="18">
        <v>0</v>
      </c>
      <c r="Y274" s="16" t="s">
        <v>47</v>
      </c>
      <c r="Z274" s="18">
        <v>0</v>
      </c>
      <c r="AA274" s="25"/>
      <c r="AB274" s="18">
        <v>0</v>
      </c>
      <c r="AC274" s="18">
        <v>0</v>
      </c>
      <c r="AD274" s="25"/>
      <c r="AE274" s="17">
        <v>0</v>
      </c>
      <c r="AF274" s="17">
        <v>0</v>
      </c>
      <c r="AG274" s="17">
        <v>0</v>
      </c>
      <c r="AH274" s="23"/>
      <c r="AI274" s="23"/>
      <c r="AJ274" s="24"/>
      <c r="AK274" s="2" t="str">
        <f t="shared" si="4"/>
        <v>OK</v>
      </c>
      <c r="AL274" t="str">
        <f>IF(D274&lt;&gt;"",IF(AK274&lt;&gt;"OK",IF(IFERROR(VLOOKUP(C274&amp;D274,[1]Radicacion!$J$2:$EI$30174,2,0),VLOOKUP(D274,[1]Radicacion!$J$2:$L$30174,2,0))&lt;&gt;"","NO EXIGIBLES"),""),"")</f>
        <v/>
      </c>
    </row>
    <row r="275" spans="1:38">
      <c r="A275" s="14">
        <v>267</v>
      </c>
      <c r="B275" s="15" t="s">
        <v>46</v>
      </c>
      <c r="C275" s="14" t="s">
        <v>47</v>
      </c>
      <c r="D275" s="14" t="s">
        <v>316</v>
      </c>
      <c r="E275" s="16">
        <v>44469</v>
      </c>
      <c r="F275" s="16">
        <v>44480</v>
      </c>
      <c r="G275" s="17">
        <v>2500000</v>
      </c>
      <c r="H275" s="18">
        <v>0</v>
      </c>
      <c r="I275" s="25"/>
      <c r="J275" s="18">
        <v>0</v>
      </c>
      <c r="K275" s="18">
        <v>2500000</v>
      </c>
      <c r="L275" s="18">
        <v>0</v>
      </c>
      <c r="M275" s="18">
        <v>0</v>
      </c>
      <c r="N275" s="18">
        <v>2500000</v>
      </c>
      <c r="O275" s="18">
        <v>0</v>
      </c>
      <c r="P275" s="20">
        <v>799674</v>
      </c>
      <c r="Q275" s="17">
        <v>2500000</v>
      </c>
      <c r="R275" s="18">
        <v>0</v>
      </c>
      <c r="S275" s="18">
        <v>0</v>
      </c>
      <c r="T275" s="16" t="s">
        <v>47</v>
      </c>
      <c r="U275" s="18">
        <v>0</v>
      </c>
      <c r="V275" s="17">
        <v>0</v>
      </c>
      <c r="W275" s="16" t="s">
        <v>47</v>
      </c>
      <c r="X275" s="18">
        <v>0</v>
      </c>
      <c r="Y275" s="16" t="s">
        <v>47</v>
      </c>
      <c r="Z275" s="18">
        <v>0</v>
      </c>
      <c r="AA275" s="25"/>
      <c r="AB275" s="18">
        <v>0</v>
      </c>
      <c r="AC275" s="18">
        <v>0</v>
      </c>
      <c r="AD275" s="25"/>
      <c r="AE275" s="17">
        <v>0</v>
      </c>
      <c r="AF275" s="17">
        <v>0</v>
      </c>
      <c r="AG275" s="17">
        <v>0</v>
      </c>
      <c r="AH275" s="23"/>
      <c r="AI275" s="23"/>
      <c r="AJ275" s="24"/>
      <c r="AK275" s="2" t="str">
        <f t="shared" si="4"/>
        <v>OK</v>
      </c>
      <c r="AL275" t="str">
        <f>IF(D275&lt;&gt;"",IF(AK275&lt;&gt;"OK",IF(IFERROR(VLOOKUP(C275&amp;D275,[1]Radicacion!$J$2:$EI$30174,2,0),VLOOKUP(D275,[1]Radicacion!$J$2:$L$30174,2,0))&lt;&gt;"","NO EXIGIBLES"),""),"")</f>
        <v/>
      </c>
    </row>
    <row r="276" spans="1:38">
      <c r="A276" s="14">
        <v>268</v>
      </c>
      <c r="B276" s="15" t="s">
        <v>46</v>
      </c>
      <c r="C276" s="14" t="s">
        <v>47</v>
      </c>
      <c r="D276" s="14" t="s">
        <v>317</v>
      </c>
      <c r="E276" s="16">
        <v>44469</v>
      </c>
      <c r="F276" s="16">
        <v>44480</v>
      </c>
      <c r="G276" s="17">
        <v>2500000</v>
      </c>
      <c r="H276" s="18">
        <v>0</v>
      </c>
      <c r="I276" s="25"/>
      <c r="J276" s="18">
        <v>0</v>
      </c>
      <c r="K276" s="18">
        <v>2500000</v>
      </c>
      <c r="L276" s="18">
        <v>0</v>
      </c>
      <c r="M276" s="18">
        <v>0</v>
      </c>
      <c r="N276" s="18">
        <v>2500000</v>
      </c>
      <c r="O276" s="18">
        <v>0</v>
      </c>
      <c r="P276" s="20">
        <v>799675</v>
      </c>
      <c r="Q276" s="17">
        <v>2500000</v>
      </c>
      <c r="R276" s="18">
        <v>0</v>
      </c>
      <c r="S276" s="18">
        <v>0</v>
      </c>
      <c r="T276" s="16" t="s">
        <v>47</v>
      </c>
      <c r="U276" s="18">
        <v>0</v>
      </c>
      <c r="V276" s="17">
        <v>0</v>
      </c>
      <c r="W276" s="16" t="s">
        <v>47</v>
      </c>
      <c r="X276" s="18">
        <v>0</v>
      </c>
      <c r="Y276" s="16" t="s">
        <v>47</v>
      </c>
      <c r="Z276" s="18">
        <v>0</v>
      </c>
      <c r="AA276" s="25"/>
      <c r="AB276" s="18">
        <v>0</v>
      </c>
      <c r="AC276" s="18">
        <v>0</v>
      </c>
      <c r="AD276" s="25"/>
      <c r="AE276" s="17">
        <v>0</v>
      </c>
      <c r="AF276" s="17">
        <v>0</v>
      </c>
      <c r="AG276" s="17">
        <v>0</v>
      </c>
      <c r="AH276" s="23"/>
      <c r="AI276" s="23"/>
      <c r="AJ276" s="24"/>
      <c r="AK276" s="2" t="str">
        <f t="shared" si="4"/>
        <v>OK</v>
      </c>
      <c r="AL276" t="str">
        <f>IF(D276&lt;&gt;"",IF(AK276&lt;&gt;"OK",IF(IFERROR(VLOOKUP(C276&amp;D276,[1]Radicacion!$J$2:$EI$30174,2,0),VLOOKUP(D276,[1]Radicacion!$J$2:$L$30174,2,0))&lt;&gt;"","NO EXIGIBLES"),""),"")</f>
        <v/>
      </c>
    </row>
    <row r="277" spans="1:38">
      <c r="A277" s="14">
        <v>269</v>
      </c>
      <c r="B277" s="15" t="s">
        <v>46</v>
      </c>
      <c r="C277" s="14" t="s">
        <v>47</v>
      </c>
      <c r="D277" s="14" t="s">
        <v>318</v>
      </c>
      <c r="E277" s="16">
        <v>44469</v>
      </c>
      <c r="F277" s="16">
        <v>44477</v>
      </c>
      <c r="G277" s="17">
        <v>2500000</v>
      </c>
      <c r="H277" s="18">
        <v>0</v>
      </c>
      <c r="I277" s="25"/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2500000</v>
      </c>
      <c r="P277" s="20">
        <v>800990</v>
      </c>
      <c r="Q277" s="17">
        <v>2500000</v>
      </c>
      <c r="R277" s="18">
        <v>0</v>
      </c>
      <c r="S277" s="18">
        <v>0</v>
      </c>
      <c r="T277" s="16" t="s">
        <v>47</v>
      </c>
      <c r="U277" s="18">
        <v>0</v>
      </c>
      <c r="V277" s="17">
        <v>0</v>
      </c>
      <c r="W277" s="16" t="s">
        <v>47</v>
      </c>
      <c r="X277" s="18">
        <v>0</v>
      </c>
      <c r="Y277" s="16" t="s">
        <v>47</v>
      </c>
      <c r="Z277" s="18">
        <v>0</v>
      </c>
      <c r="AA277" s="25"/>
      <c r="AB277" s="18">
        <v>0</v>
      </c>
      <c r="AC277" s="18">
        <v>0</v>
      </c>
      <c r="AD277" s="25"/>
      <c r="AE277" s="17">
        <v>0</v>
      </c>
      <c r="AF277" s="17">
        <v>0</v>
      </c>
      <c r="AG277" s="17">
        <v>2500000</v>
      </c>
      <c r="AH277" s="23"/>
      <c r="AI277" s="23"/>
      <c r="AJ277" s="24"/>
      <c r="AK277" s="2" t="str">
        <f t="shared" si="4"/>
        <v>OK</v>
      </c>
      <c r="AL277" t="str">
        <f>IF(D277&lt;&gt;"",IF(AK277&lt;&gt;"OK",IF(IFERROR(VLOOKUP(C277&amp;D277,[1]Radicacion!$J$2:$EI$30174,2,0),VLOOKUP(D277,[1]Radicacion!$J$2:$L$30174,2,0))&lt;&gt;"","NO EXIGIBLES"),""),"")</f>
        <v/>
      </c>
    </row>
    <row r="278" spans="1:38">
      <c r="A278" s="14">
        <v>270</v>
      </c>
      <c r="B278" s="15" t="s">
        <v>46</v>
      </c>
      <c r="C278" s="14" t="s">
        <v>47</v>
      </c>
      <c r="D278" s="14" t="s">
        <v>319</v>
      </c>
      <c r="E278" s="16">
        <v>44469</v>
      </c>
      <c r="F278" s="16">
        <v>44477</v>
      </c>
      <c r="G278" s="17">
        <v>2500000</v>
      </c>
      <c r="H278" s="18">
        <v>0</v>
      </c>
      <c r="I278" s="25"/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2500000</v>
      </c>
      <c r="P278" s="20">
        <v>800991</v>
      </c>
      <c r="Q278" s="17">
        <v>2500000</v>
      </c>
      <c r="R278" s="18">
        <v>0</v>
      </c>
      <c r="S278" s="18">
        <v>0</v>
      </c>
      <c r="T278" s="16" t="s">
        <v>47</v>
      </c>
      <c r="U278" s="18">
        <v>0</v>
      </c>
      <c r="V278" s="17">
        <v>0</v>
      </c>
      <c r="W278" s="16" t="s">
        <v>47</v>
      </c>
      <c r="X278" s="18">
        <v>0</v>
      </c>
      <c r="Y278" s="16" t="s">
        <v>47</v>
      </c>
      <c r="Z278" s="18">
        <v>0</v>
      </c>
      <c r="AA278" s="25"/>
      <c r="AB278" s="18">
        <v>0</v>
      </c>
      <c r="AC278" s="18">
        <v>0</v>
      </c>
      <c r="AD278" s="25"/>
      <c r="AE278" s="17">
        <v>0</v>
      </c>
      <c r="AF278" s="17">
        <v>0</v>
      </c>
      <c r="AG278" s="17">
        <v>2500000</v>
      </c>
      <c r="AH278" s="23"/>
      <c r="AI278" s="23"/>
      <c r="AJ278" s="24"/>
      <c r="AK278" s="2" t="str">
        <f t="shared" si="4"/>
        <v>OK</v>
      </c>
      <c r="AL278" t="str">
        <f>IF(D278&lt;&gt;"",IF(AK278&lt;&gt;"OK",IF(IFERROR(VLOOKUP(C278&amp;D278,[1]Radicacion!$J$2:$EI$30174,2,0),VLOOKUP(D278,[1]Radicacion!$J$2:$L$30174,2,0))&lt;&gt;"","NO EXIGIBLES"),""),"")</f>
        <v/>
      </c>
    </row>
    <row r="279" spans="1:38">
      <c r="A279" s="14">
        <v>271</v>
      </c>
      <c r="B279" s="15" t="s">
        <v>46</v>
      </c>
      <c r="C279" s="14" t="s">
        <v>47</v>
      </c>
      <c r="D279" s="14" t="s">
        <v>320</v>
      </c>
      <c r="E279" s="16">
        <v>44469</v>
      </c>
      <c r="F279" s="16">
        <v>44476</v>
      </c>
      <c r="G279" s="17">
        <v>2500000</v>
      </c>
      <c r="H279" s="18">
        <v>0</v>
      </c>
      <c r="I279" s="25"/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2500000</v>
      </c>
      <c r="P279" s="20">
        <v>801162</v>
      </c>
      <c r="Q279" s="17">
        <v>2500000</v>
      </c>
      <c r="R279" s="18">
        <v>0</v>
      </c>
      <c r="S279" s="18">
        <v>0</v>
      </c>
      <c r="T279" s="16" t="s">
        <v>47</v>
      </c>
      <c r="U279" s="18">
        <v>0</v>
      </c>
      <c r="V279" s="17">
        <v>0</v>
      </c>
      <c r="W279" s="16" t="s">
        <v>47</v>
      </c>
      <c r="X279" s="18">
        <v>0</v>
      </c>
      <c r="Y279" s="16" t="s">
        <v>47</v>
      </c>
      <c r="Z279" s="18">
        <v>0</v>
      </c>
      <c r="AA279" s="25"/>
      <c r="AB279" s="18">
        <v>0</v>
      </c>
      <c r="AC279" s="18">
        <v>0</v>
      </c>
      <c r="AD279" s="25"/>
      <c r="AE279" s="17">
        <v>0</v>
      </c>
      <c r="AF279" s="17">
        <v>0</v>
      </c>
      <c r="AG279" s="17">
        <v>2500000</v>
      </c>
      <c r="AH279" s="23"/>
      <c r="AI279" s="23"/>
      <c r="AJ279" s="24"/>
      <c r="AK279" s="2" t="str">
        <f t="shared" si="4"/>
        <v>OK</v>
      </c>
      <c r="AL279" t="str">
        <f>IF(D279&lt;&gt;"",IF(AK279&lt;&gt;"OK",IF(IFERROR(VLOOKUP(C279&amp;D279,[1]Radicacion!$J$2:$EI$30174,2,0),VLOOKUP(D279,[1]Radicacion!$J$2:$L$30174,2,0))&lt;&gt;"","NO EXIGIBLES"),""),"")</f>
        <v/>
      </c>
    </row>
    <row r="280" spans="1:38">
      <c r="A280" s="14">
        <v>272</v>
      </c>
      <c r="B280" s="15" t="s">
        <v>46</v>
      </c>
      <c r="C280" s="14" t="s">
        <v>47</v>
      </c>
      <c r="D280" s="14" t="s">
        <v>321</v>
      </c>
      <c r="E280" s="16">
        <v>44469</v>
      </c>
      <c r="F280" s="16">
        <v>44476</v>
      </c>
      <c r="G280" s="17">
        <v>2500000</v>
      </c>
      <c r="H280" s="18">
        <v>0</v>
      </c>
      <c r="I280" s="25"/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2500000</v>
      </c>
      <c r="P280" s="20">
        <v>801163</v>
      </c>
      <c r="Q280" s="17">
        <v>2500000</v>
      </c>
      <c r="R280" s="18">
        <v>0</v>
      </c>
      <c r="S280" s="18">
        <v>0</v>
      </c>
      <c r="T280" s="16" t="s">
        <v>47</v>
      </c>
      <c r="U280" s="18">
        <v>0</v>
      </c>
      <c r="V280" s="17">
        <v>0</v>
      </c>
      <c r="W280" s="16" t="s">
        <v>47</v>
      </c>
      <c r="X280" s="18">
        <v>0</v>
      </c>
      <c r="Y280" s="16" t="s">
        <v>47</v>
      </c>
      <c r="Z280" s="18">
        <v>0</v>
      </c>
      <c r="AA280" s="25"/>
      <c r="AB280" s="18">
        <v>0</v>
      </c>
      <c r="AC280" s="18">
        <v>0</v>
      </c>
      <c r="AD280" s="25"/>
      <c r="AE280" s="17">
        <v>0</v>
      </c>
      <c r="AF280" s="17">
        <v>0</v>
      </c>
      <c r="AG280" s="17">
        <v>2500000</v>
      </c>
      <c r="AH280" s="23"/>
      <c r="AI280" s="23"/>
      <c r="AJ280" s="24"/>
      <c r="AK280" s="2" t="str">
        <f t="shared" si="4"/>
        <v>OK</v>
      </c>
      <c r="AL280" t="str">
        <f>IF(D280&lt;&gt;"",IF(AK280&lt;&gt;"OK",IF(IFERROR(VLOOKUP(C280&amp;D280,[1]Radicacion!$J$2:$EI$30174,2,0),VLOOKUP(D280,[1]Radicacion!$J$2:$L$30174,2,0))&lt;&gt;"","NO EXIGIBLES"),""),"")</f>
        <v/>
      </c>
    </row>
    <row r="281" spans="1:38">
      <c r="A281" s="14">
        <v>273</v>
      </c>
      <c r="B281" s="15" t="s">
        <v>46</v>
      </c>
      <c r="C281" s="14" t="s">
        <v>47</v>
      </c>
      <c r="D281" s="14" t="s">
        <v>322</v>
      </c>
      <c r="E281" s="16">
        <v>44469</v>
      </c>
      <c r="F281" s="16">
        <v>44477</v>
      </c>
      <c r="G281" s="17">
        <v>2500000</v>
      </c>
      <c r="H281" s="18">
        <v>0</v>
      </c>
      <c r="I281" s="25"/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2500000</v>
      </c>
      <c r="P281" s="20">
        <v>801168</v>
      </c>
      <c r="Q281" s="17">
        <v>2500000</v>
      </c>
      <c r="R281" s="18">
        <v>0</v>
      </c>
      <c r="S281" s="18">
        <v>0</v>
      </c>
      <c r="T281" s="16" t="s">
        <v>47</v>
      </c>
      <c r="U281" s="18">
        <v>0</v>
      </c>
      <c r="V281" s="17">
        <v>0</v>
      </c>
      <c r="W281" s="16" t="s">
        <v>47</v>
      </c>
      <c r="X281" s="18">
        <v>0</v>
      </c>
      <c r="Y281" s="16" t="s">
        <v>47</v>
      </c>
      <c r="Z281" s="18">
        <v>0</v>
      </c>
      <c r="AA281" s="25"/>
      <c r="AB281" s="18">
        <v>0</v>
      </c>
      <c r="AC281" s="18">
        <v>0</v>
      </c>
      <c r="AD281" s="25"/>
      <c r="AE281" s="17">
        <v>0</v>
      </c>
      <c r="AF281" s="17">
        <v>0</v>
      </c>
      <c r="AG281" s="17">
        <v>2500000</v>
      </c>
      <c r="AH281" s="23"/>
      <c r="AI281" s="23"/>
      <c r="AJ281" s="24"/>
      <c r="AK281" s="2" t="str">
        <f t="shared" si="4"/>
        <v>OK</v>
      </c>
      <c r="AL281" t="str">
        <f>IF(D281&lt;&gt;"",IF(AK281&lt;&gt;"OK",IF(IFERROR(VLOOKUP(C281&amp;D281,[1]Radicacion!$J$2:$EI$30174,2,0),VLOOKUP(D281,[1]Radicacion!$J$2:$L$30174,2,0))&lt;&gt;"","NO EXIGIBLES"),""),"")</f>
        <v/>
      </c>
    </row>
    <row r="282" spans="1:38">
      <c r="A282" s="14">
        <v>274</v>
      </c>
      <c r="B282" s="15" t="s">
        <v>46</v>
      </c>
      <c r="C282" s="14" t="s">
        <v>47</v>
      </c>
      <c r="D282" s="14" t="s">
        <v>323</v>
      </c>
      <c r="E282" s="16">
        <v>44469</v>
      </c>
      <c r="F282" s="16">
        <v>44477</v>
      </c>
      <c r="G282" s="17">
        <v>1730772</v>
      </c>
      <c r="H282" s="18">
        <v>0</v>
      </c>
      <c r="I282" s="25"/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1730772</v>
      </c>
      <c r="P282" s="20">
        <v>801170</v>
      </c>
      <c r="Q282" s="17">
        <v>1730772</v>
      </c>
      <c r="R282" s="18">
        <v>0</v>
      </c>
      <c r="S282" s="18">
        <v>0</v>
      </c>
      <c r="T282" s="16" t="s">
        <v>47</v>
      </c>
      <c r="U282" s="18">
        <v>0</v>
      </c>
      <c r="V282" s="17">
        <v>0</v>
      </c>
      <c r="W282" s="16" t="s">
        <v>47</v>
      </c>
      <c r="X282" s="18">
        <v>0</v>
      </c>
      <c r="Y282" s="16" t="s">
        <v>47</v>
      </c>
      <c r="Z282" s="18">
        <v>0</v>
      </c>
      <c r="AA282" s="25"/>
      <c r="AB282" s="18">
        <v>0</v>
      </c>
      <c r="AC282" s="18">
        <v>0</v>
      </c>
      <c r="AD282" s="25"/>
      <c r="AE282" s="17">
        <v>0</v>
      </c>
      <c r="AF282" s="17">
        <v>0</v>
      </c>
      <c r="AG282" s="17">
        <v>1730772</v>
      </c>
      <c r="AH282" s="23"/>
      <c r="AI282" s="23"/>
      <c r="AJ282" s="24"/>
      <c r="AK282" s="2" t="str">
        <f t="shared" si="4"/>
        <v>OK</v>
      </c>
      <c r="AL282" t="str">
        <f>IF(D282&lt;&gt;"",IF(AK282&lt;&gt;"OK",IF(IFERROR(VLOOKUP(C282&amp;D282,[1]Radicacion!$J$2:$EI$30174,2,0),VLOOKUP(D282,[1]Radicacion!$J$2:$L$30174,2,0))&lt;&gt;"","NO EXIGIBLES"),""),"")</f>
        <v/>
      </c>
    </row>
    <row r="283" spans="1:38">
      <c r="A283" s="14">
        <v>275</v>
      </c>
      <c r="B283" s="15" t="s">
        <v>46</v>
      </c>
      <c r="C283" s="14" t="s">
        <v>47</v>
      </c>
      <c r="D283" s="14" t="s">
        <v>324</v>
      </c>
      <c r="E283" s="16">
        <v>44469</v>
      </c>
      <c r="F283" s="16">
        <v>44477</v>
      </c>
      <c r="G283" s="17">
        <v>1248000</v>
      </c>
      <c r="H283" s="18">
        <v>0</v>
      </c>
      <c r="I283" s="25"/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1248000</v>
      </c>
      <c r="P283" s="20">
        <v>801202</v>
      </c>
      <c r="Q283" s="17">
        <v>1248000</v>
      </c>
      <c r="R283" s="18">
        <v>0</v>
      </c>
      <c r="S283" s="18">
        <v>0</v>
      </c>
      <c r="T283" s="16" t="s">
        <v>47</v>
      </c>
      <c r="U283" s="18">
        <v>0</v>
      </c>
      <c r="V283" s="17">
        <v>0</v>
      </c>
      <c r="W283" s="16" t="s">
        <v>47</v>
      </c>
      <c r="X283" s="18">
        <v>0</v>
      </c>
      <c r="Y283" s="16" t="s">
        <v>47</v>
      </c>
      <c r="Z283" s="18">
        <v>0</v>
      </c>
      <c r="AA283" s="25"/>
      <c r="AB283" s="18">
        <v>0</v>
      </c>
      <c r="AC283" s="18">
        <v>0</v>
      </c>
      <c r="AD283" s="25"/>
      <c r="AE283" s="17">
        <v>0</v>
      </c>
      <c r="AF283" s="17">
        <v>0</v>
      </c>
      <c r="AG283" s="17">
        <v>1248000</v>
      </c>
      <c r="AH283" s="23"/>
      <c r="AI283" s="23"/>
      <c r="AJ283" s="24"/>
      <c r="AK283" s="2" t="str">
        <f t="shared" si="4"/>
        <v>OK</v>
      </c>
      <c r="AL283" t="str">
        <f>IF(D283&lt;&gt;"",IF(AK283&lt;&gt;"OK",IF(IFERROR(VLOOKUP(C283&amp;D283,[1]Radicacion!$J$2:$EI$30174,2,0),VLOOKUP(D283,[1]Radicacion!$J$2:$L$30174,2,0))&lt;&gt;"","NO EXIGIBLES"),""),"")</f>
        <v/>
      </c>
    </row>
    <row r="284" spans="1:38">
      <c r="A284" s="14">
        <v>276</v>
      </c>
      <c r="B284" s="15" t="s">
        <v>46</v>
      </c>
      <c r="C284" s="14" t="s">
        <v>47</v>
      </c>
      <c r="D284" s="14" t="s">
        <v>325</v>
      </c>
      <c r="E284" s="16">
        <v>44469</v>
      </c>
      <c r="F284" s="16">
        <v>44476</v>
      </c>
      <c r="G284" s="17">
        <v>2500000</v>
      </c>
      <c r="H284" s="18">
        <v>0</v>
      </c>
      <c r="I284" s="25"/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2500000</v>
      </c>
      <c r="P284" s="20">
        <v>801203</v>
      </c>
      <c r="Q284" s="17">
        <v>2500000</v>
      </c>
      <c r="R284" s="18">
        <v>0</v>
      </c>
      <c r="S284" s="18">
        <v>0</v>
      </c>
      <c r="T284" s="16" t="s">
        <v>47</v>
      </c>
      <c r="U284" s="18">
        <v>0</v>
      </c>
      <c r="V284" s="17">
        <v>0</v>
      </c>
      <c r="W284" s="16" t="s">
        <v>47</v>
      </c>
      <c r="X284" s="18">
        <v>0</v>
      </c>
      <c r="Y284" s="16" t="s">
        <v>47</v>
      </c>
      <c r="Z284" s="18">
        <v>0</v>
      </c>
      <c r="AA284" s="25"/>
      <c r="AB284" s="18">
        <v>0</v>
      </c>
      <c r="AC284" s="18">
        <v>0</v>
      </c>
      <c r="AD284" s="25"/>
      <c r="AE284" s="17">
        <v>0</v>
      </c>
      <c r="AF284" s="17">
        <v>0</v>
      </c>
      <c r="AG284" s="17">
        <v>2500000</v>
      </c>
      <c r="AH284" s="23"/>
      <c r="AI284" s="23"/>
      <c r="AJ284" s="24"/>
      <c r="AK284" s="2" t="str">
        <f t="shared" si="4"/>
        <v>OK</v>
      </c>
      <c r="AL284" t="str">
        <f>IF(D284&lt;&gt;"",IF(AK284&lt;&gt;"OK",IF(IFERROR(VLOOKUP(C284&amp;D284,[1]Radicacion!$J$2:$EI$30174,2,0),VLOOKUP(D284,[1]Radicacion!$J$2:$L$30174,2,0))&lt;&gt;"","NO EXIGIBLES"),""),"")</f>
        <v/>
      </c>
    </row>
    <row r="285" spans="1:38">
      <c r="A285" s="14">
        <v>277</v>
      </c>
      <c r="B285" s="15" t="s">
        <v>46</v>
      </c>
      <c r="C285" s="14" t="s">
        <v>47</v>
      </c>
      <c r="D285" s="14" t="s">
        <v>326</v>
      </c>
      <c r="E285" s="16">
        <v>44469</v>
      </c>
      <c r="F285" s="16">
        <v>44477</v>
      </c>
      <c r="G285" s="17">
        <v>1730772</v>
      </c>
      <c r="H285" s="18">
        <v>0</v>
      </c>
      <c r="I285" s="25"/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1730772</v>
      </c>
      <c r="P285" s="20">
        <v>801206</v>
      </c>
      <c r="Q285" s="17">
        <v>1730772</v>
      </c>
      <c r="R285" s="18">
        <v>0</v>
      </c>
      <c r="S285" s="18">
        <v>0</v>
      </c>
      <c r="T285" s="16" t="s">
        <v>47</v>
      </c>
      <c r="U285" s="18">
        <v>0</v>
      </c>
      <c r="V285" s="17">
        <v>0</v>
      </c>
      <c r="W285" s="16" t="s">
        <v>47</v>
      </c>
      <c r="X285" s="18">
        <v>0</v>
      </c>
      <c r="Y285" s="16" t="s">
        <v>47</v>
      </c>
      <c r="Z285" s="18">
        <v>0</v>
      </c>
      <c r="AA285" s="25"/>
      <c r="AB285" s="18">
        <v>0</v>
      </c>
      <c r="AC285" s="18">
        <v>0</v>
      </c>
      <c r="AD285" s="25"/>
      <c r="AE285" s="17">
        <v>0</v>
      </c>
      <c r="AF285" s="17">
        <v>0</v>
      </c>
      <c r="AG285" s="17">
        <v>1730772</v>
      </c>
      <c r="AH285" s="23"/>
      <c r="AI285" s="23"/>
      <c r="AJ285" s="24"/>
      <c r="AK285" s="2" t="str">
        <f t="shared" si="4"/>
        <v>OK</v>
      </c>
      <c r="AL285" t="str">
        <f>IF(D285&lt;&gt;"",IF(AK285&lt;&gt;"OK",IF(IFERROR(VLOOKUP(C285&amp;D285,[1]Radicacion!$J$2:$EI$30174,2,0),VLOOKUP(D285,[1]Radicacion!$J$2:$L$30174,2,0))&lt;&gt;"","NO EXIGIBLES"),""),"")</f>
        <v/>
      </c>
    </row>
    <row r="286" spans="1:38">
      <c r="A286" s="14">
        <v>278</v>
      </c>
      <c r="B286" s="15" t="s">
        <v>46</v>
      </c>
      <c r="C286" s="14" t="s">
        <v>47</v>
      </c>
      <c r="D286" s="14" t="s">
        <v>327</v>
      </c>
      <c r="E286" s="16">
        <v>44469</v>
      </c>
      <c r="F286" s="16">
        <v>44476</v>
      </c>
      <c r="G286" s="17">
        <v>2115388</v>
      </c>
      <c r="H286" s="18">
        <v>0</v>
      </c>
      <c r="I286" s="25"/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2115388</v>
      </c>
      <c r="P286" s="20">
        <v>801222</v>
      </c>
      <c r="Q286" s="17">
        <v>2115388</v>
      </c>
      <c r="R286" s="18">
        <v>0</v>
      </c>
      <c r="S286" s="18">
        <v>0</v>
      </c>
      <c r="T286" s="16" t="s">
        <v>47</v>
      </c>
      <c r="U286" s="18">
        <v>0</v>
      </c>
      <c r="V286" s="17">
        <v>0</v>
      </c>
      <c r="W286" s="16" t="s">
        <v>47</v>
      </c>
      <c r="X286" s="18">
        <v>0</v>
      </c>
      <c r="Y286" s="16" t="s">
        <v>47</v>
      </c>
      <c r="Z286" s="18">
        <v>0</v>
      </c>
      <c r="AA286" s="25"/>
      <c r="AB286" s="18">
        <v>0</v>
      </c>
      <c r="AC286" s="18">
        <v>0</v>
      </c>
      <c r="AD286" s="25"/>
      <c r="AE286" s="17">
        <v>0</v>
      </c>
      <c r="AF286" s="17">
        <v>0</v>
      </c>
      <c r="AG286" s="17">
        <v>2115388</v>
      </c>
      <c r="AH286" s="23"/>
      <c r="AI286" s="23"/>
      <c r="AJ286" s="24"/>
      <c r="AK286" s="2" t="str">
        <f t="shared" si="4"/>
        <v>OK</v>
      </c>
      <c r="AL286" t="str">
        <f>IF(D286&lt;&gt;"",IF(AK286&lt;&gt;"OK",IF(IFERROR(VLOOKUP(C286&amp;D286,[1]Radicacion!$J$2:$EI$30174,2,0),VLOOKUP(D286,[1]Radicacion!$J$2:$L$30174,2,0))&lt;&gt;"","NO EXIGIBLES"),""),"")</f>
        <v/>
      </c>
    </row>
    <row r="287" spans="1:38">
      <c r="A287" s="14">
        <v>279</v>
      </c>
      <c r="B287" s="15" t="s">
        <v>46</v>
      </c>
      <c r="C287" s="14" t="s">
        <v>47</v>
      </c>
      <c r="D287" s="14" t="s">
        <v>328</v>
      </c>
      <c r="E287" s="16">
        <v>44469</v>
      </c>
      <c r="F287" s="16">
        <v>44476</v>
      </c>
      <c r="G287" s="17">
        <v>2500004</v>
      </c>
      <c r="H287" s="18">
        <v>0</v>
      </c>
      <c r="I287" s="25"/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2500004</v>
      </c>
      <c r="P287" s="20">
        <v>801256</v>
      </c>
      <c r="Q287" s="17">
        <v>2500004</v>
      </c>
      <c r="R287" s="18">
        <v>0</v>
      </c>
      <c r="S287" s="18">
        <v>0</v>
      </c>
      <c r="T287" s="16" t="s">
        <v>47</v>
      </c>
      <c r="U287" s="18">
        <v>0</v>
      </c>
      <c r="V287" s="17">
        <v>0</v>
      </c>
      <c r="W287" s="16" t="s">
        <v>47</v>
      </c>
      <c r="X287" s="18">
        <v>0</v>
      </c>
      <c r="Y287" s="16" t="s">
        <v>47</v>
      </c>
      <c r="Z287" s="18">
        <v>0</v>
      </c>
      <c r="AA287" s="25"/>
      <c r="AB287" s="18">
        <v>0</v>
      </c>
      <c r="AC287" s="18">
        <v>0</v>
      </c>
      <c r="AD287" s="25"/>
      <c r="AE287" s="17">
        <v>0</v>
      </c>
      <c r="AF287" s="17">
        <v>0</v>
      </c>
      <c r="AG287" s="17">
        <v>2500004</v>
      </c>
      <c r="AH287" s="23"/>
      <c r="AI287" s="23"/>
      <c r="AJ287" s="24"/>
      <c r="AK287" s="2" t="str">
        <f t="shared" si="4"/>
        <v>OK</v>
      </c>
      <c r="AL287" t="str">
        <f>IF(D287&lt;&gt;"",IF(AK287&lt;&gt;"OK",IF(IFERROR(VLOOKUP(C287&amp;D287,[1]Radicacion!$J$2:$EI$30174,2,0),VLOOKUP(D287,[1]Radicacion!$J$2:$L$30174,2,0))&lt;&gt;"","NO EXIGIBLES"),""),"")</f>
        <v/>
      </c>
    </row>
    <row r="288" spans="1:38">
      <c r="A288" s="14">
        <v>280</v>
      </c>
      <c r="B288" s="15" t="s">
        <v>46</v>
      </c>
      <c r="C288" s="14" t="s">
        <v>47</v>
      </c>
      <c r="D288" s="14" t="s">
        <v>329</v>
      </c>
      <c r="E288" s="16">
        <v>44469</v>
      </c>
      <c r="F288" s="16">
        <v>44477</v>
      </c>
      <c r="G288" s="17">
        <v>2500000</v>
      </c>
      <c r="H288" s="18">
        <v>0</v>
      </c>
      <c r="I288" s="25"/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2500000</v>
      </c>
      <c r="P288" s="20">
        <v>801362</v>
      </c>
      <c r="Q288" s="17">
        <v>2500000</v>
      </c>
      <c r="R288" s="18">
        <v>0</v>
      </c>
      <c r="S288" s="18">
        <v>0</v>
      </c>
      <c r="T288" s="16" t="s">
        <v>47</v>
      </c>
      <c r="U288" s="18">
        <v>0</v>
      </c>
      <c r="V288" s="17">
        <v>0</v>
      </c>
      <c r="W288" s="16" t="s">
        <v>47</v>
      </c>
      <c r="X288" s="18">
        <v>0</v>
      </c>
      <c r="Y288" s="16" t="s">
        <v>47</v>
      </c>
      <c r="Z288" s="18">
        <v>0</v>
      </c>
      <c r="AA288" s="25"/>
      <c r="AB288" s="18">
        <v>0</v>
      </c>
      <c r="AC288" s="18">
        <v>0</v>
      </c>
      <c r="AD288" s="25"/>
      <c r="AE288" s="17">
        <v>0</v>
      </c>
      <c r="AF288" s="17">
        <v>0</v>
      </c>
      <c r="AG288" s="17">
        <v>2500000</v>
      </c>
      <c r="AH288" s="23"/>
      <c r="AI288" s="23"/>
      <c r="AJ288" s="24"/>
      <c r="AK288" s="2" t="str">
        <f t="shared" si="4"/>
        <v>OK</v>
      </c>
      <c r="AL288" t="str">
        <f>IF(D288&lt;&gt;"",IF(AK288&lt;&gt;"OK",IF(IFERROR(VLOOKUP(C288&amp;D288,[1]Radicacion!$J$2:$EI$30174,2,0),VLOOKUP(D288,[1]Radicacion!$J$2:$L$30174,2,0))&lt;&gt;"","NO EXIGIBLES"),""),"")</f>
        <v/>
      </c>
    </row>
    <row r="289" spans="1:38">
      <c r="A289" s="14">
        <v>281</v>
      </c>
      <c r="B289" s="15" t="s">
        <v>46</v>
      </c>
      <c r="C289" s="14" t="s">
        <v>47</v>
      </c>
      <c r="D289" s="14" t="s">
        <v>330</v>
      </c>
      <c r="E289" s="16">
        <v>44469</v>
      </c>
      <c r="F289" s="16">
        <v>44477</v>
      </c>
      <c r="G289" s="17">
        <v>2500000</v>
      </c>
      <c r="H289" s="18">
        <v>0</v>
      </c>
      <c r="I289" s="25"/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2500000</v>
      </c>
      <c r="P289" s="20">
        <v>801363</v>
      </c>
      <c r="Q289" s="17">
        <v>2500000</v>
      </c>
      <c r="R289" s="18">
        <v>0</v>
      </c>
      <c r="S289" s="18">
        <v>0</v>
      </c>
      <c r="T289" s="16" t="s">
        <v>47</v>
      </c>
      <c r="U289" s="18">
        <v>0</v>
      </c>
      <c r="V289" s="17">
        <v>0</v>
      </c>
      <c r="W289" s="16" t="s">
        <v>47</v>
      </c>
      <c r="X289" s="18">
        <v>0</v>
      </c>
      <c r="Y289" s="16" t="s">
        <v>47</v>
      </c>
      <c r="Z289" s="18">
        <v>0</v>
      </c>
      <c r="AA289" s="25"/>
      <c r="AB289" s="18">
        <v>0</v>
      </c>
      <c r="AC289" s="18">
        <v>0</v>
      </c>
      <c r="AD289" s="25"/>
      <c r="AE289" s="17">
        <v>0</v>
      </c>
      <c r="AF289" s="17">
        <v>0</v>
      </c>
      <c r="AG289" s="17">
        <v>2500000</v>
      </c>
      <c r="AH289" s="23"/>
      <c r="AI289" s="23"/>
      <c r="AJ289" s="24"/>
      <c r="AK289" s="2" t="str">
        <f t="shared" si="4"/>
        <v>OK</v>
      </c>
      <c r="AL289" t="str">
        <f>IF(D289&lt;&gt;"",IF(AK289&lt;&gt;"OK",IF(IFERROR(VLOOKUP(C289&amp;D289,[1]Radicacion!$J$2:$EI$30174,2,0),VLOOKUP(D289,[1]Radicacion!$J$2:$L$30174,2,0))&lt;&gt;"","NO EXIGIBLES"),""),"")</f>
        <v/>
      </c>
    </row>
    <row r="290" spans="1:38">
      <c r="A290" s="14">
        <v>282</v>
      </c>
      <c r="B290" s="15" t="s">
        <v>46</v>
      </c>
      <c r="C290" s="14" t="s">
        <v>47</v>
      </c>
      <c r="D290" s="14" t="s">
        <v>331</v>
      </c>
      <c r="E290" s="16">
        <v>44469</v>
      </c>
      <c r="F290" s="16">
        <v>44477</v>
      </c>
      <c r="G290" s="17">
        <v>2500000</v>
      </c>
      <c r="H290" s="18">
        <v>0</v>
      </c>
      <c r="I290" s="25"/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2500000</v>
      </c>
      <c r="P290" s="20">
        <v>801364</v>
      </c>
      <c r="Q290" s="17">
        <v>2500000</v>
      </c>
      <c r="R290" s="18">
        <v>0</v>
      </c>
      <c r="S290" s="18">
        <v>0</v>
      </c>
      <c r="T290" s="16" t="s">
        <v>47</v>
      </c>
      <c r="U290" s="18">
        <v>0</v>
      </c>
      <c r="V290" s="17">
        <v>0</v>
      </c>
      <c r="W290" s="16" t="s">
        <v>47</v>
      </c>
      <c r="X290" s="18">
        <v>0</v>
      </c>
      <c r="Y290" s="16" t="s">
        <v>47</v>
      </c>
      <c r="Z290" s="18">
        <v>0</v>
      </c>
      <c r="AA290" s="25"/>
      <c r="AB290" s="18">
        <v>0</v>
      </c>
      <c r="AC290" s="18">
        <v>0</v>
      </c>
      <c r="AD290" s="25"/>
      <c r="AE290" s="17">
        <v>0</v>
      </c>
      <c r="AF290" s="17">
        <v>0</v>
      </c>
      <c r="AG290" s="17">
        <v>2500000</v>
      </c>
      <c r="AH290" s="23"/>
      <c r="AI290" s="23"/>
      <c r="AJ290" s="24"/>
      <c r="AK290" s="2" t="str">
        <f t="shared" si="4"/>
        <v>OK</v>
      </c>
      <c r="AL290" t="str">
        <f>IF(D290&lt;&gt;"",IF(AK290&lt;&gt;"OK",IF(IFERROR(VLOOKUP(C290&amp;D290,[1]Radicacion!$J$2:$EI$30174,2,0),VLOOKUP(D290,[1]Radicacion!$J$2:$L$30174,2,0))&lt;&gt;"","NO EXIGIBLES"),""),"")</f>
        <v/>
      </c>
    </row>
    <row r="291" spans="1:38">
      <c r="A291" s="14">
        <v>283</v>
      </c>
      <c r="B291" s="15" t="s">
        <v>46</v>
      </c>
      <c r="C291" s="14" t="s">
        <v>47</v>
      </c>
      <c r="D291" s="14" t="s">
        <v>332</v>
      </c>
      <c r="E291" s="16">
        <v>44469</v>
      </c>
      <c r="F291" s="16">
        <v>44477</v>
      </c>
      <c r="G291" s="17">
        <v>2500000</v>
      </c>
      <c r="H291" s="18">
        <v>0</v>
      </c>
      <c r="I291" s="25"/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2500000</v>
      </c>
      <c r="P291" s="20">
        <v>801365</v>
      </c>
      <c r="Q291" s="17">
        <v>2500000</v>
      </c>
      <c r="R291" s="18">
        <v>0</v>
      </c>
      <c r="S291" s="18">
        <v>0</v>
      </c>
      <c r="T291" s="16" t="s">
        <v>47</v>
      </c>
      <c r="U291" s="18">
        <v>0</v>
      </c>
      <c r="V291" s="17">
        <v>0</v>
      </c>
      <c r="W291" s="16" t="s">
        <v>47</v>
      </c>
      <c r="X291" s="18">
        <v>0</v>
      </c>
      <c r="Y291" s="16" t="s">
        <v>47</v>
      </c>
      <c r="Z291" s="18">
        <v>0</v>
      </c>
      <c r="AA291" s="25"/>
      <c r="AB291" s="18">
        <v>0</v>
      </c>
      <c r="AC291" s="18">
        <v>0</v>
      </c>
      <c r="AD291" s="25"/>
      <c r="AE291" s="17">
        <v>0</v>
      </c>
      <c r="AF291" s="17">
        <v>0</v>
      </c>
      <c r="AG291" s="17">
        <v>2500000</v>
      </c>
      <c r="AH291" s="23"/>
      <c r="AI291" s="23"/>
      <c r="AJ291" s="24"/>
      <c r="AK291" s="2" t="str">
        <f t="shared" si="4"/>
        <v>OK</v>
      </c>
      <c r="AL291" t="str">
        <f>IF(D291&lt;&gt;"",IF(AK291&lt;&gt;"OK",IF(IFERROR(VLOOKUP(C291&amp;D291,[1]Radicacion!$J$2:$EI$30174,2,0),VLOOKUP(D291,[1]Radicacion!$J$2:$L$30174,2,0))&lt;&gt;"","NO EXIGIBLES"),""),"")</f>
        <v/>
      </c>
    </row>
    <row r="292" spans="1:38">
      <c r="A292" s="14">
        <v>284</v>
      </c>
      <c r="B292" s="15" t="s">
        <v>46</v>
      </c>
      <c r="C292" s="14" t="s">
        <v>47</v>
      </c>
      <c r="D292" s="14" t="s">
        <v>333</v>
      </c>
      <c r="E292" s="16">
        <v>44469</v>
      </c>
      <c r="F292" s="16">
        <v>44477</v>
      </c>
      <c r="G292" s="17">
        <v>2500000</v>
      </c>
      <c r="H292" s="18">
        <v>0</v>
      </c>
      <c r="I292" s="25"/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2500000</v>
      </c>
      <c r="P292" s="20">
        <v>801366</v>
      </c>
      <c r="Q292" s="17">
        <v>2500000</v>
      </c>
      <c r="R292" s="18">
        <v>0</v>
      </c>
      <c r="S292" s="18">
        <v>0</v>
      </c>
      <c r="T292" s="16" t="s">
        <v>47</v>
      </c>
      <c r="U292" s="18">
        <v>0</v>
      </c>
      <c r="V292" s="17">
        <v>0</v>
      </c>
      <c r="W292" s="16" t="s">
        <v>47</v>
      </c>
      <c r="X292" s="18">
        <v>0</v>
      </c>
      <c r="Y292" s="16" t="s">
        <v>47</v>
      </c>
      <c r="Z292" s="18">
        <v>0</v>
      </c>
      <c r="AA292" s="25"/>
      <c r="AB292" s="18">
        <v>0</v>
      </c>
      <c r="AC292" s="18">
        <v>0</v>
      </c>
      <c r="AD292" s="25"/>
      <c r="AE292" s="17">
        <v>0</v>
      </c>
      <c r="AF292" s="17">
        <v>0</v>
      </c>
      <c r="AG292" s="17">
        <v>2500000</v>
      </c>
      <c r="AH292" s="23"/>
      <c r="AI292" s="23"/>
      <c r="AJ292" s="24"/>
      <c r="AK292" s="2" t="str">
        <f t="shared" si="4"/>
        <v>OK</v>
      </c>
      <c r="AL292" t="str">
        <f>IF(D292&lt;&gt;"",IF(AK292&lt;&gt;"OK",IF(IFERROR(VLOOKUP(C292&amp;D292,[1]Radicacion!$J$2:$EI$30174,2,0),VLOOKUP(D292,[1]Radicacion!$J$2:$L$30174,2,0))&lt;&gt;"","NO EXIGIBLES"),""),"")</f>
        <v/>
      </c>
    </row>
    <row r="293" spans="1:38">
      <c r="A293" s="14">
        <v>285</v>
      </c>
      <c r="B293" s="15" t="s">
        <v>46</v>
      </c>
      <c r="C293" s="14" t="s">
        <v>47</v>
      </c>
      <c r="D293" s="14" t="s">
        <v>334</v>
      </c>
      <c r="E293" s="16">
        <v>44469</v>
      </c>
      <c r="F293" s="16">
        <v>44477</v>
      </c>
      <c r="G293" s="17">
        <v>2500000</v>
      </c>
      <c r="H293" s="18">
        <v>0</v>
      </c>
      <c r="I293" s="25"/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2500000</v>
      </c>
      <c r="P293" s="20">
        <v>801367</v>
      </c>
      <c r="Q293" s="17">
        <v>2500000</v>
      </c>
      <c r="R293" s="18">
        <v>0</v>
      </c>
      <c r="S293" s="18">
        <v>0</v>
      </c>
      <c r="T293" s="16" t="s">
        <v>47</v>
      </c>
      <c r="U293" s="18">
        <v>0</v>
      </c>
      <c r="V293" s="17">
        <v>0</v>
      </c>
      <c r="W293" s="16" t="s">
        <v>47</v>
      </c>
      <c r="X293" s="18">
        <v>0</v>
      </c>
      <c r="Y293" s="16" t="s">
        <v>47</v>
      </c>
      <c r="Z293" s="18">
        <v>0</v>
      </c>
      <c r="AA293" s="25"/>
      <c r="AB293" s="18">
        <v>0</v>
      </c>
      <c r="AC293" s="18">
        <v>0</v>
      </c>
      <c r="AD293" s="25"/>
      <c r="AE293" s="17">
        <v>0</v>
      </c>
      <c r="AF293" s="17">
        <v>0</v>
      </c>
      <c r="AG293" s="17">
        <v>2500000</v>
      </c>
      <c r="AH293" s="23"/>
      <c r="AI293" s="23"/>
      <c r="AJ293" s="24"/>
      <c r="AK293" s="2" t="str">
        <f t="shared" si="4"/>
        <v>OK</v>
      </c>
      <c r="AL293" t="str">
        <f>IF(D293&lt;&gt;"",IF(AK293&lt;&gt;"OK",IF(IFERROR(VLOOKUP(C293&amp;D293,[1]Radicacion!$J$2:$EI$30174,2,0),VLOOKUP(D293,[1]Radicacion!$J$2:$L$30174,2,0))&lt;&gt;"","NO EXIGIBLES"),""),"")</f>
        <v/>
      </c>
    </row>
    <row r="294" spans="1:38">
      <c r="A294" s="14">
        <v>286</v>
      </c>
      <c r="B294" s="15" t="s">
        <v>46</v>
      </c>
      <c r="C294" s="14" t="s">
        <v>47</v>
      </c>
      <c r="D294" s="14" t="s">
        <v>335</v>
      </c>
      <c r="E294" s="16">
        <v>44469</v>
      </c>
      <c r="F294" s="16">
        <v>44477</v>
      </c>
      <c r="G294" s="17">
        <v>2500000</v>
      </c>
      <c r="H294" s="18">
        <v>0</v>
      </c>
      <c r="I294" s="25"/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2500000</v>
      </c>
      <c r="P294" s="20">
        <v>801368</v>
      </c>
      <c r="Q294" s="17">
        <v>2500000</v>
      </c>
      <c r="R294" s="18">
        <v>0</v>
      </c>
      <c r="S294" s="18">
        <v>0</v>
      </c>
      <c r="T294" s="16" t="s">
        <v>47</v>
      </c>
      <c r="U294" s="18">
        <v>0</v>
      </c>
      <c r="V294" s="17">
        <v>0</v>
      </c>
      <c r="W294" s="16" t="s">
        <v>47</v>
      </c>
      <c r="X294" s="18">
        <v>0</v>
      </c>
      <c r="Y294" s="16" t="s">
        <v>47</v>
      </c>
      <c r="Z294" s="18">
        <v>0</v>
      </c>
      <c r="AA294" s="25"/>
      <c r="AB294" s="18">
        <v>0</v>
      </c>
      <c r="AC294" s="18">
        <v>0</v>
      </c>
      <c r="AD294" s="25"/>
      <c r="AE294" s="17">
        <v>0</v>
      </c>
      <c r="AF294" s="17">
        <v>0</v>
      </c>
      <c r="AG294" s="17">
        <v>2500000</v>
      </c>
      <c r="AH294" s="23"/>
      <c r="AI294" s="23"/>
      <c r="AJ294" s="24"/>
      <c r="AK294" s="2" t="str">
        <f t="shared" si="4"/>
        <v>OK</v>
      </c>
      <c r="AL294" t="str">
        <f>IF(D294&lt;&gt;"",IF(AK294&lt;&gt;"OK",IF(IFERROR(VLOOKUP(C294&amp;D294,[1]Radicacion!$J$2:$EI$30174,2,0),VLOOKUP(D294,[1]Radicacion!$J$2:$L$30174,2,0))&lt;&gt;"","NO EXIGIBLES"),""),"")</f>
        <v/>
      </c>
    </row>
    <row r="295" spans="1:38">
      <c r="A295" s="14">
        <v>287</v>
      </c>
      <c r="B295" s="15" t="s">
        <v>46</v>
      </c>
      <c r="C295" s="14" t="s">
        <v>47</v>
      </c>
      <c r="D295" s="14" t="s">
        <v>336</v>
      </c>
      <c r="E295" s="16">
        <v>44469</v>
      </c>
      <c r="F295" s="16">
        <v>44477</v>
      </c>
      <c r="G295" s="17">
        <v>2500000</v>
      </c>
      <c r="H295" s="18">
        <v>0</v>
      </c>
      <c r="I295" s="25"/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2500000</v>
      </c>
      <c r="P295" s="20">
        <v>801430</v>
      </c>
      <c r="Q295" s="17">
        <v>2500000</v>
      </c>
      <c r="R295" s="18">
        <v>0</v>
      </c>
      <c r="S295" s="18">
        <v>0</v>
      </c>
      <c r="T295" s="16" t="s">
        <v>47</v>
      </c>
      <c r="U295" s="18">
        <v>0</v>
      </c>
      <c r="V295" s="17">
        <v>0</v>
      </c>
      <c r="W295" s="16" t="s">
        <v>47</v>
      </c>
      <c r="X295" s="18">
        <v>0</v>
      </c>
      <c r="Y295" s="16" t="s">
        <v>47</v>
      </c>
      <c r="Z295" s="18">
        <v>0</v>
      </c>
      <c r="AA295" s="25"/>
      <c r="AB295" s="18">
        <v>0</v>
      </c>
      <c r="AC295" s="18">
        <v>0</v>
      </c>
      <c r="AD295" s="25"/>
      <c r="AE295" s="17">
        <v>0</v>
      </c>
      <c r="AF295" s="17">
        <v>0</v>
      </c>
      <c r="AG295" s="17">
        <v>2500000</v>
      </c>
      <c r="AH295" s="23"/>
      <c r="AI295" s="23"/>
      <c r="AJ295" s="24"/>
      <c r="AK295" s="2" t="str">
        <f t="shared" si="4"/>
        <v>OK</v>
      </c>
      <c r="AL295" t="str">
        <f>IF(D295&lt;&gt;"",IF(AK295&lt;&gt;"OK",IF(IFERROR(VLOOKUP(C295&amp;D295,[1]Radicacion!$J$2:$EI$30174,2,0),VLOOKUP(D295,[1]Radicacion!$J$2:$L$30174,2,0))&lt;&gt;"","NO EXIGIBLES"),""),"")</f>
        <v/>
      </c>
    </row>
    <row r="296" spans="1:38">
      <c r="A296" s="14">
        <v>288</v>
      </c>
      <c r="B296" s="15" t="s">
        <v>46</v>
      </c>
      <c r="C296" s="14" t="s">
        <v>47</v>
      </c>
      <c r="D296" s="14" t="s">
        <v>337</v>
      </c>
      <c r="E296" s="16">
        <v>44469</v>
      </c>
      <c r="F296" s="16">
        <v>44477</v>
      </c>
      <c r="G296" s="17">
        <v>2500000</v>
      </c>
      <c r="H296" s="18">
        <v>0</v>
      </c>
      <c r="I296" s="25"/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2500000</v>
      </c>
      <c r="P296" s="20">
        <v>801431</v>
      </c>
      <c r="Q296" s="17">
        <v>2500000</v>
      </c>
      <c r="R296" s="18">
        <v>0</v>
      </c>
      <c r="S296" s="18">
        <v>0</v>
      </c>
      <c r="T296" s="16" t="s">
        <v>47</v>
      </c>
      <c r="U296" s="18">
        <v>0</v>
      </c>
      <c r="V296" s="17">
        <v>0</v>
      </c>
      <c r="W296" s="16" t="s">
        <v>47</v>
      </c>
      <c r="X296" s="18">
        <v>0</v>
      </c>
      <c r="Y296" s="16" t="s">
        <v>47</v>
      </c>
      <c r="Z296" s="18">
        <v>0</v>
      </c>
      <c r="AA296" s="25"/>
      <c r="AB296" s="18">
        <v>0</v>
      </c>
      <c r="AC296" s="18">
        <v>0</v>
      </c>
      <c r="AD296" s="25"/>
      <c r="AE296" s="17">
        <v>0</v>
      </c>
      <c r="AF296" s="17">
        <v>0</v>
      </c>
      <c r="AG296" s="17">
        <v>2500000</v>
      </c>
      <c r="AH296" s="23"/>
      <c r="AI296" s="23"/>
      <c r="AJ296" s="24"/>
      <c r="AK296" s="2" t="str">
        <f t="shared" si="4"/>
        <v>OK</v>
      </c>
      <c r="AL296" t="str">
        <f>IF(D296&lt;&gt;"",IF(AK296&lt;&gt;"OK",IF(IFERROR(VLOOKUP(C296&amp;D296,[1]Radicacion!$J$2:$EI$30174,2,0),VLOOKUP(D296,[1]Radicacion!$J$2:$L$30174,2,0))&lt;&gt;"","NO EXIGIBLES"),""),"")</f>
        <v/>
      </c>
    </row>
    <row r="297" spans="1:38">
      <c r="A297" s="14">
        <v>289</v>
      </c>
      <c r="B297" s="15" t="s">
        <v>46</v>
      </c>
      <c r="C297" s="14" t="s">
        <v>47</v>
      </c>
      <c r="D297" s="14" t="s">
        <v>338</v>
      </c>
      <c r="E297" s="16">
        <v>44469</v>
      </c>
      <c r="F297" s="16">
        <v>44480</v>
      </c>
      <c r="G297" s="17">
        <v>65000</v>
      </c>
      <c r="H297" s="18">
        <v>0</v>
      </c>
      <c r="I297" s="25"/>
      <c r="J297" s="18">
        <v>0</v>
      </c>
      <c r="K297" s="18">
        <v>65000</v>
      </c>
      <c r="L297" s="18">
        <v>0</v>
      </c>
      <c r="M297" s="18">
        <v>0</v>
      </c>
      <c r="N297" s="18">
        <v>65000</v>
      </c>
      <c r="O297" s="18">
        <v>0</v>
      </c>
      <c r="P297" s="20">
        <v>802119</v>
      </c>
      <c r="Q297" s="17">
        <v>65000</v>
      </c>
      <c r="R297" s="18">
        <v>0</v>
      </c>
      <c r="S297" s="18">
        <v>0</v>
      </c>
      <c r="T297" s="16" t="s">
        <v>47</v>
      </c>
      <c r="U297" s="18">
        <v>0</v>
      </c>
      <c r="V297" s="17">
        <v>0</v>
      </c>
      <c r="W297" s="16" t="s">
        <v>47</v>
      </c>
      <c r="X297" s="18">
        <v>0</v>
      </c>
      <c r="Y297" s="16" t="s">
        <v>47</v>
      </c>
      <c r="Z297" s="18">
        <v>0</v>
      </c>
      <c r="AA297" s="25"/>
      <c r="AB297" s="18">
        <v>0</v>
      </c>
      <c r="AC297" s="18">
        <v>0</v>
      </c>
      <c r="AD297" s="25"/>
      <c r="AE297" s="17">
        <v>0</v>
      </c>
      <c r="AF297" s="17">
        <v>0</v>
      </c>
      <c r="AG297" s="17">
        <v>0</v>
      </c>
      <c r="AH297" s="23"/>
      <c r="AI297" s="23"/>
      <c r="AJ297" s="24"/>
      <c r="AK297" s="2" t="str">
        <f t="shared" si="4"/>
        <v>OK</v>
      </c>
      <c r="AL297" t="str">
        <f>IF(D297&lt;&gt;"",IF(AK297&lt;&gt;"OK",IF(IFERROR(VLOOKUP(C297&amp;D297,[1]Radicacion!$J$2:$EI$30174,2,0),VLOOKUP(D297,[1]Radicacion!$J$2:$L$30174,2,0))&lt;&gt;"","NO EXIGIBLES"),""),"")</f>
        <v/>
      </c>
    </row>
    <row r="298" spans="1:38">
      <c r="A298" s="14">
        <v>290</v>
      </c>
      <c r="B298" s="15" t="s">
        <v>46</v>
      </c>
      <c r="C298" s="14" t="s">
        <v>47</v>
      </c>
      <c r="D298" s="14" t="s">
        <v>339</v>
      </c>
      <c r="E298" s="16">
        <v>44469</v>
      </c>
      <c r="F298" s="16">
        <v>44480</v>
      </c>
      <c r="G298" s="17">
        <v>65000</v>
      </c>
      <c r="H298" s="18">
        <v>0</v>
      </c>
      <c r="I298" s="25"/>
      <c r="J298" s="18">
        <v>0</v>
      </c>
      <c r="K298" s="18">
        <v>65000</v>
      </c>
      <c r="L298" s="18">
        <v>0</v>
      </c>
      <c r="M298" s="18">
        <v>0</v>
      </c>
      <c r="N298" s="18">
        <v>65000</v>
      </c>
      <c r="O298" s="18">
        <v>0</v>
      </c>
      <c r="P298" s="20">
        <v>802120</v>
      </c>
      <c r="Q298" s="17">
        <v>65000</v>
      </c>
      <c r="R298" s="18">
        <v>0</v>
      </c>
      <c r="S298" s="18">
        <v>0</v>
      </c>
      <c r="T298" s="16" t="s">
        <v>47</v>
      </c>
      <c r="U298" s="18">
        <v>0</v>
      </c>
      <c r="V298" s="17">
        <v>0</v>
      </c>
      <c r="W298" s="16" t="s">
        <v>47</v>
      </c>
      <c r="X298" s="18">
        <v>0</v>
      </c>
      <c r="Y298" s="16" t="s">
        <v>47</v>
      </c>
      <c r="Z298" s="18">
        <v>0</v>
      </c>
      <c r="AA298" s="25"/>
      <c r="AB298" s="18">
        <v>0</v>
      </c>
      <c r="AC298" s="18">
        <v>0</v>
      </c>
      <c r="AD298" s="25"/>
      <c r="AE298" s="17">
        <v>0</v>
      </c>
      <c r="AF298" s="17">
        <v>0</v>
      </c>
      <c r="AG298" s="17">
        <v>0</v>
      </c>
      <c r="AH298" s="23"/>
      <c r="AI298" s="23"/>
      <c r="AJ298" s="24"/>
      <c r="AK298" s="2" t="str">
        <f t="shared" si="4"/>
        <v>OK</v>
      </c>
      <c r="AL298" t="str">
        <f>IF(D298&lt;&gt;"",IF(AK298&lt;&gt;"OK",IF(IFERROR(VLOOKUP(C298&amp;D298,[1]Radicacion!$J$2:$EI$30174,2,0),VLOOKUP(D298,[1]Radicacion!$J$2:$L$30174,2,0))&lt;&gt;"","NO EXIGIBLES"),""),"")</f>
        <v/>
      </c>
    </row>
    <row r="299" spans="1:38">
      <c r="A299" s="14">
        <v>291</v>
      </c>
      <c r="B299" s="15" t="s">
        <v>46</v>
      </c>
      <c r="C299" s="14" t="s">
        <v>47</v>
      </c>
      <c r="D299" s="14" t="s">
        <v>340</v>
      </c>
      <c r="E299" s="16">
        <v>44469</v>
      </c>
      <c r="F299" s="16">
        <v>44480</v>
      </c>
      <c r="G299" s="17">
        <v>65000</v>
      </c>
      <c r="H299" s="18">
        <v>0</v>
      </c>
      <c r="I299" s="25"/>
      <c r="J299" s="18">
        <v>0</v>
      </c>
      <c r="K299" s="18">
        <v>65000</v>
      </c>
      <c r="L299" s="18">
        <v>0</v>
      </c>
      <c r="M299" s="18">
        <v>0</v>
      </c>
      <c r="N299" s="18">
        <v>65000</v>
      </c>
      <c r="O299" s="18">
        <v>0</v>
      </c>
      <c r="P299" s="20">
        <v>802121</v>
      </c>
      <c r="Q299" s="17">
        <v>65000</v>
      </c>
      <c r="R299" s="18">
        <v>0</v>
      </c>
      <c r="S299" s="18">
        <v>0</v>
      </c>
      <c r="T299" s="16" t="s">
        <v>47</v>
      </c>
      <c r="U299" s="18">
        <v>0</v>
      </c>
      <c r="V299" s="17">
        <v>0</v>
      </c>
      <c r="W299" s="16" t="s">
        <v>47</v>
      </c>
      <c r="X299" s="18">
        <v>0</v>
      </c>
      <c r="Y299" s="16" t="s">
        <v>47</v>
      </c>
      <c r="Z299" s="18">
        <v>0</v>
      </c>
      <c r="AA299" s="25"/>
      <c r="AB299" s="18">
        <v>0</v>
      </c>
      <c r="AC299" s="18">
        <v>0</v>
      </c>
      <c r="AD299" s="25"/>
      <c r="AE299" s="17">
        <v>0</v>
      </c>
      <c r="AF299" s="17">
        <v>0</v>
      </c>
      <c r="AG299" s="17">
        <v>0</v>
      </c>
      <c r="AH299" s="23"/>
      <c r="AI299" s="23"/>
      <c r="AJ299" s="24"/>
      <c r="AK299" s="2" t="str">
        <f t="shared" si="4"/>
        <v>OK</v>
      </c>
      <c r="AL299" t="str">
        <f>IF(D299&lt;&gt;"",IF(AK299&lt;&gt;"OK",IF(IFERROR(VLOOKUP(C299&amp;D299,[1]Radicacion!$J$2:$EI$30174,2,0),VLOOKUP(D299,[1]Radicacion!$J$2:$L$30174,2,0))&lt;&gt;"","NO EXIGIBLES"),""),"")</f>
        <v/>
      </c>
    </row>
    <row r="300" spans="1:38">
      <c r="A300" s="14">
        <v>292</v>
      </c>
      <c r="B300" s="15" t="s">
        <v>46</v>
      </c>
      <c r="C300" s="14" t="s">
        <v>47</v>
      </c>
      <c r="D300" s="14" t="s">
        <v>341</v>
      </c>
      <c r="E300" s="16">
        <v>44469</v>
      </c>
      <c r="F300" s="16">
        <v>44480</v>
      </c>
      <c r="G300" s="17">
        <v>65000</v>
      </c>
      <c r="H300" s="18">
        <v>0</v>
      </c>
      <c r="I300" s="25"/>
      <c r="J300" s="18">
        <v>0</v>
      </c>
      <c r="K300" s="18">
        <v>65000</v>
      </c>
      <c r="L300" s="18">
        <v>0</v>
      </c>
      <c r="M300" s="18">
        <v>0</v>
      </c>
      <c r="N300" s="18">
        <v>65000</v>
      </c>
      <c r="O300" s="18">
        <v>0</v>
      </c>
      <c r="P300" s="20">
        <v>802122</v>
      </c>
      <c r="Q300" s="17">
        <v>65000</v>
      </c>
      <c r="R300" s="18">
        <v>0</v>
      </c>
      <c r="S300" s="18">
        <v>0</v>
      </c>
      <c r="T300" s="16" t="s">
        <v>47</v>
      </c>
      <c r="U300" s="18">
        <v>0</v>
      </c>
      <c r="V300" s="17">
        <v>0</v>
      </c>
      <c r="W300" s="16" t="s">
        <v>47</v>
      </c>
      <c r="X300" s="18">
        <v>0</v>
      </c>
      <c r="Y300" s="16" t="s">
        <v>47</v>
      </c>
      <c r="Z300" s="18">
        <v>0</v>
      </c>
      <c r="AA300" s="25"/>
      <c r="AB300" s="18">
        <v>0</v>
      </c>
      <c r="AC300" s="18">
        <v>0</v>
      </c>
      <c r="AD300" s="25"/>
      <c r="AE300" s="17">
        <v>0</v>
      </c>
      <c r="AF300" s="17">
        <v>0</v>
      </c>
      <c r="AG300" s="17">
        <v>0</v>
      </c>
      <c r="AH300" s="23"/>
      <c r="AI300" s="23"/>
      <c r="AJ300" s="24"/>
      <c r="AK300" s="2" t="str">
        <f t="shared" si="4"/>
        <v>OK</v>
      </c>
      <c r="AL300" t="str">
        <f>IF(D300&lt;&gt;"",IF(AK300&lt;&gt;"OK",IF(IFERROR(VLOOKUP(C300&amp;D300,[1]Radicacion!$J$2:$EI$30174,2,0),VLOOKUP(D300,[1]Radicacion!$J$2:$L$30174,2,0))&lt;&gt;"","NO EXIGIBLES"),""),"")</f>
        <v/>
      </c>
    </row>
    <row r="301" spans="1:38">
      <c r="A301" s="14">
        <v>293</v>
      </c>
      <c r="B301" s="15" t="s">
        <v>46</v>
      </c>
      <c r="C301" s="14" t="s">
        <v>47</v>
      </c>
      <c r="D301" s="14" t="s">
        <v>342</v>
      </c>
      <c r="E301" s="16">
        <v>44469</v>
      </c>
      <c r="F301" s="16">
        <v>44480</v>
      </c>
      <c r="G301" s="17">
        <v>65000</v>
      </c>
      <c r="H301" s="18">
        <v>0</v>
      </c>
      <c r="I301" s="25"/>
      <c r="J301" s="18">
        <v>0</v>
      </c>
      <c r="K301" s="18">
        <v>65000</v>
      </c>
      <c r="L301" s="18">
        <v>0</v>
      </c>
      <c r="M301" s="18">
        <v>0</v>
      </c>
      <c r="N301" s="18">
        <v>65000</v>
      </c>
      <c r="O301" s="18">
        <v>0</v>
      </c>
      <c r="P301" s="20">
        <v>802123</v>
      </c>
      <c r="Q301" s="17">
        <v>65000</v>
      </c>
      <c r="R301" s="18">
        <v>0</v>
      </c>
      <c r="S301" s="18">
        <v>0</v>
      </c>
      <c r="T301" s="16" t="s">
        <v>47</v>
      </c>
      <c r="U301" s="18">
        <v>0</v>
      </c>
      <c r="V301" s="17">
        <v>0</v>
      </c>
      <c r="W301" s="16" t="s">
        <v>47</v>
      </c>
      <c r="X301" s="18">
        <v>0</v>
      </c>
      <c r="Y301" s="16" t="s">
        <v>47</v>
      </c>
      <c r="Z301" s="18">
        <v>0</v>
      </c>
      <c r="AA301" s="25"/>
      <c r="AB301" s="18">
        <v>0</v>
      </c>
      <c r="AC301" s="18">
        <v>0</v>
      </c>
      <c r="AD301" s="25"/>
      <c r="AE301" s="17">
        <v>0</v>
      </c>
      <c r="AF301" s="17">
        <v>0</v>
      </c>
      <c r="AG301" s="17">
        <v>0</v>
      </c>
      <c r="AH301" s="23"/>
      <c r="AI301" s="23"/>
      <c r="AJ301" s="24"/>
      <c r="AK301" s="2" t="str">
        <f t="shared" si="4"/>
        <v>OK</v>
      </c>
      <c r="AL301" t="str">
        <f>IF(D301&lt;&gt;"",IF(AK301&lt;&gt;"OK",IF(IFERROR(VLOOKUP(C301&amp;D301,[1]Radicacion!$J$2:$EI$30174,2,0),VLOOKUP(D301,[1]Radicacion!$J$2:$L$30174,2,0))&lt;&gt;"","NO EXIGIBLES"),""),"")</f>
        <v/>
      </c>
    </row>
    <row r="302" spans="1:38">
      <c r="A302" s="14">
        <v>294</v>
      </c>
      <c r="B302" s="15" t="s">
        <v>46</v>
      </c>
      <c r="C302" s="14" t="s">
        <v>47</v>
      </c>
      <c r="D302" s="14" t="s">
        <v>343</v>
      </c>
      <c r="E302" s="16">
        <v>44469</v>
      </c>
      <c r="F302" s="16">
        <v>44480</v>
      </c>
      <c r="G302" s="17">
        <v>65000</v>
      </c>
      <c r="H302" s="18">
        <v>0</v>
      </c>
      <c r="I302" s="25"/>
      <c r="J302" s="18">
        <v>0</v>
      </c>
      <c r="K302" s="18">
        <v>65000</v>
      </c>
      <c r="L302" s="18">
        <v>0</v>
      </c>
      <c r="M302" s="18">
        <v>0</v>
      </c>
      <c r="N302" s="18">
        <v>65000</v>
      </c>
      <c r="O302" s="18">
        <v>0</v>
      </c>
      <c r="P302" s="20">
        <v>802124</v>
      </c>
      <c r="Q302" s="17">
        <v>65000</v>
      </c>
      <c r="R302" s="18">
        <v>0</v>
      </c>
      <c r="S302" s="18">
        <v>0</v>
      </c>
      <c r="T302" s="16" t="s">
        <v>47</v>
      </c>
      <c r="U302" s="18">
        <v>0</v>
      </c>
      <c r="V302" s="17">
        <v>0</v>
      </c>
      <c r="W302" s="16" t="s">
        <v>47</v>
      </c>
      <c r="X302" s="18">
        <v>0</v>
      </c>
      <c r="Y302" s="16" t="s">
        <v>47</v>
      </c>
      <c r="Z302" s="18">
        <v>0</v>
      </c>
      <c r="AA302" s="25"/>
      <c r="AB302" s="18">
        <v>0</v>
      </c>
      <c r="AC302" s="18">
        <v>0</v>
      </c>
      <c r="AD302" s="25"/>
      <c r="AE302" s="17">
        <v>0</v>
      </c>
      <c r="AF302" s="17">
        <v>0</v>
      </c>
      <c r="AG302" s="17">
        <v>0</v>
      </c>
      <c r="AH302" s="23"/>
      <c r="AI302" s="23"/>
      <c r="AJ302" s="24"/>
      <c r="AK302" s="2" t="str">
        <f t="shared" si="4"/>
        <v>OK</v>
      </c>
      <c r="AL302" t="str">
        <f>IF(D302&lt;&gt;"",IF(AK302&lt;&gt;"OK",IF(IFERROR(VLOOKUP(C302&amp;D302,[1]Radicacion!$J$2:$EI$30174,2,0),VLOOKUP(D302,[1]Radicacion!$J$2:$L$30174,2,0))&lt;&gt;"","NO EXIGIBLES"),""),"")</f>
        <v/>
      </c>
    </row>
    <row r="303" spans="1:38">
      <c r="A303" s="14">
        <v>295</v>
      </c>
      <c r="B303" s="15" t="s">
        <v>46</v>
      </c>
      <c r="C303" s="14" t="s">
        <v>47</v>
      </c>
      <c r="D303" s="14" t="s">
        <v>344</v>
      </c>
      <c r="E303" s="16">
        <v>44469</v>
      </c>
      <c r="F303" s="16">
        <v>44476</v>
      </c>
      <c r="G303" s="17">
        <v>1923080</v>
      </c>
      <c r="H303" s="18">
        <v>0</v>
      </c>
      <c r="I303" s="25"/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1923080</v>
      </c>
      <c r="P303" s="20">
        <v>802206</v>
      </c>
      <c r="Q303" s="17">
        <v>1923080</v>
      </c>
      <c r="R303" s="18">
        <v>0</v>
      </c>
      <c r="S303" s="18">
        <v>0</v>
      </c>
      <c r="T303" s="16" t="s">
        <v>47</v>
      </c>
      <c r="U303" s="18">
        <v>0</v>
      </c>
      <c r="V303" s="17">
        <v>0</v>
      </c>
      <c r="W303" s="16" t="s">
        <v>47</v>
      </c>
      <c r="X303" s="18">
        <v>0</v>
      </c>
      <c r="Y303" s="16" t="s">
        <v>47</v>
      </c>
      <c r="Z303" s="18">
        <v>0</v>
      </c>
      <c r="AA303" s="25"/>
      <c r="AB303" s="18">
        <v>0</v>
      </c>
      <c r="AC303" s="18">
        <v>0</v>
      </c>
      <c r="AD303" s="25"/>
      <c r="AE303" s="17">
        <v>0</v>
      </c>
      <c r="AF303" s="17">
        <v>0</v>
      </c>
      <c r="AG303" s="17">
        <v>1923080</v>
      </c>
      <c r="AH303" s="23"/>
      <c r="AI303" s="23"/>
      <c r="AJ303" s="24"/>
      <c r="AK303" s="2" t="str">
        <f t="shared" si="4"/>
        <v>OK</v>
      </c>
      <c r="AL303" t="str">
        <f>IF(D303&lt;&gt;"",IF(AK303&lt;&gt;"OK",IF(IFERROR(VLOOKUP(C303&amp;D303,[1]Radicacion!$J$2:$EI$30174,2,0),VLOOKUP(D303,[1]Radicacion!$J$2:$L$30174,2,0))&lt;&gt;"","NO EXIGIBLES"),""),"")</f>
        <v/>
      </c>
    </row>
    <row r="304" spans="1:38">
      <c r="A304" s="14">
        <v>296</v>
      </c>
      <c r="B304" s="15" t="s">
        <v>46</v>
      </c>
      <c r="C304" s="14" t="s">
        <v>47</v>
      </c>
      <c r="D304" s="14" t="s">
        <v>345</v>
      </c>
      <c r="E304" s="16">
        <v>44469</v>
      </c>
      <c r="F304" s="16">
        <v>44476</v>
      </c>
      <c r="G304" s="17">
        <v>1008160</v>
      </c>
      <c r="H304" s="18">
        <v>0</v>
      </c>
      <c r="I304" s="25"/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1008160</v>
      </c>
      <c r="P304" s="20">
        <v>802925</v>
      </c>
      <c r="Q304" s="17">
        <v>1008160</v>
      </c>
      <c r="R304" s="18">
        <v>0</v>
      </c>
      <c r="S304" s="18">
        <v>0</v>
      </c>
      <c r="T304" s="16" t="s">
        <v>47</v>
      </c>
      <c r="U304" s="18">
        <v>0</v>
      </c>
      <c r="V304" s="17">
        <v>0</v>
      </c>
      <c r="W304" s="16" t="s">
        <v>47</v>
      </c>
      <c r="X304" s="18">
        <v>0</v>
      </c>
      <c r="Y304" s="16" t="s">
        <v>47</v>
      </c>
      <c r="Z304" s="18">
        <v>0</v>
      </c>
      <c r="AA304" s="25"/>
      <c r="AB304" s="18">
        <v>0</v>
      </c>
      <c r="AC304" s="18">
        <v>0</v>
      </c>
      <c r="AD304" s="25"/>
      <c r="AE304" s="17">
        <v>0</v>
      </c>
      <c r="AF304" s="17">
        <v>0</v>
      </c>
      <c r="AG304" s="17">
        <v>1008160</v>
      </c>
      <c r="AH304" s="23"/>
      <c r="AI304" s="23"/>
      <c r="AJ304" s="24"/>
      <c r="AK304" s="2" t="str">
        <f t="shared" si="4"/>
        <v>OK</v>
      </c>
      <c r="AL304" t="str">
        <f>IF(D304&lt;&gt;"",IF(AK304&lt;&gt;"OK",IF(IFERROR(VLOOKUP(C304&amp;D304,[1]Radicacion!$J$2:$EI$30174,2,0),VLOOKUP(D304,[1]Radicacion!$J$2:$L$30174,2,0))&lt;&gt;"","NO EXIGIBLES"),""),"")</f>
        <v/>
      </c>
    </row>
    <row r="305" spans="1:38">
      <c r="A305" s="14">
        <v>297</v>
      </c>
      <c r="B305" s="15" t="s">
        <v>46</v>
      </c>
      <c r="C305" s="14" t="s">
        <v>47</v>
      </c>
      <c r="D305" s="14" t="s">
        <v>346</v>
      </c>
      <c r="E305" s="16">
        <v>44469</v>
      </c>
      <c r="F305" s="16">
        <v>44480</v>
      </c>
      <c r="G305" s="17">
        <v>2500000</v>
      </c>
      <c r="H305" s="18">
        <v>0</v>
      </c>
      <c r="I305" s="25"/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2500000</v>
      </c>
      <c r="P305" s="20">
        <v>802960</v>
      </c>
      <c r="Q305" s="17">
        <v>2500000</v>
      </c>
      <c r="R305" s="18">
        <v>0</v>
      </c>
      <c r="S305" s="18">
        <v>0</v>
      </c>
      <c r="T305" s="16" t="s">
        <v>47</v>
      </c>
      <c r="U305" s="18">
        <v>0</v>
      </c>
      <c r="V305" s="17">
        <v>0</v>
      </c>
      <c r="W305" s="16" t="s">
        <v>47</v>
      </c>
      <c r="X305" s="18">
        <v>0</v>
      </c>
      <c r="Y305" s="16" t="s">
        <v>47</v>
      </c>
      <c r="Z305" s="18">
        <v>0</v>
      </c>
      <c r="AA305" s="25"/>
      <c r="AB305" s="18">
        <v>0</v>
      </c>
      <c r="AC305" s="18">
        <v>0</v>
      </c>
      <c r="AD305" s="25"/>
      <c r="AE305" s="17">
        <v>0</v>
      </c>
      <c r="AF305" s="17">
        <v>0</v>
      </c>
      <c r="AG305" s="17">
        <v>2500000</v>
      </c>
      <c r="AH305" s="23"/>
      <c r="AI305" s="23"/>
      <c r="AJ305" s="24"/>
      <c r="AK305" s="2" t="str">
        <f t="shared" si="4"/>
        <v>OK</v>
      </c>
      <c r="AL305" t="str">
        <f>IF(D305&lt;&gt;"",IF(AK305&lt;&gt;"OK",IF(IFERROR(VLOOKUP(C305&amp;D305,[1]Radicacion!$J$2:$EI$30174,2,0),VLOOKUP(D305,[1]Radicacion!$J$2:$L$30174,2,0))&lt;&gt;"","NO EXIGIBLES"),""),"")</f>
        <v/>
      </c>
    </row>
    <row r="306" spans="1:38">
      <c r="A306" s="14">
        <v>298</v>
      </c>
      <c r="B306" s="15" t="s">
        <v>46</v>
      </c>
      <c r="C306" s="14" t="s">
        <v>47</v>
      </c>
      <c r="D306" s="14" t="s">
        <v>347</v>
      </c>
      <c r="E306" s="16">
        <v>44469</v>
      </c>
      <c r="F306" s="16">
        <v>44480</v>
      </c>
      <c r="G306" s="17">
        <v>2563037</v>
      </c>
      <c r="H306" s="18">
        <v>0</v>
      </c>
      <c r="I306" s="25"/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2563037</v>
      </c>
      <c r="P306" s="20">
        <v>802961</v>
      </c>
      <c r="Q306" s="17">
        <v>2563037</v>
      </c>
      <c r="R306" s="18">
        <v>0</v>
      </c>
      <c r="S306" s="18">
        <v>0</v>
      </c>
      <c r="T306" s="16" t="s">
        <v>47</v>
      </c>
      <c r="U306" s="18">
        <v>0</v>
      </c>
      <c r="V306" s="17">
        <v>0</v>
      </c>
      <c r="W306" s="16" t="s">
        <v>47</v>
      </c>
      <c r="X306" s="18">
        <v>0</v>
      </c>
      <c r="Y306" s="16" t="s">
        <v>47</v>
      </c>
      <c r="Z306" s="18">
        <v>0</v>
      </c>
      <c r="AA306" s="25"/>
      <c r="AB306" s="18">
        <v>0</v>
      </c>
      <c r="AC306" s="18">
        <v>0</v>
      </c>
      <c r="AD306" s="25"/>
      <c r="AE306" s="17">
        <v>0</v>
      </c>
      <c r="AF306" s="17">
        <v>0</v>
      </c>
      <c r="AG306" s="17">
        <v>2563037</v>
      </c>
      <c r="AH306" s="23"/>
      <c r="AI306" s="23"/>
      <c r="AJ306" s="24"/>
      <c r="AK306" s="2" t="str">
        <f t="shared" si="4"/>
        <v>OK</v>
      </c>
      <c r="AL306" t="str">
        <f>IF(D306&lt;&gt;"",IF(AK306&lt;&gt;"OK",IF(IFERROR(VLOOKUP(C306&amp;D306,[1]Radicacion!$J$2:$EI$30174,2,0),VLOOKUP(D306,[1]Radicacion!$J$2:$L$30174,2,0))&lt;&gt;"","NO EXIGIBLES"),""),"")</f>
        <v/>
      </c>
    </row>
    <row r="307" spans="1:38">
      <c r="A307" s="14">
        <v>299</v>
      </c>
      <c r="B307" s="15" t="s">
        <v>46</v>
      </c>
      <c r="C307" s="14" t="s">
        <v>47</v>
      </c>
      <c r="D307" s="14" t="s">
        <v>348</v>
      </c>
      <c r="E307" s="16">
        <v>44469</v>
      </c>
      <c r="F307" s="16">
        <v>44480</v>
      </c>
      <c r="G307" s="17">
        <v>2500000</v>
      </c>
      <c r="H307" s="18">
        <v>0</v>
      </c>
      <c r="I307" s="25"/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2500000</v>
      </c>
      <c r="P307" s="20">
        <v>802963</v>
      </c>
      <c r="Q307" s="17">
        <v>2500000</v>
      </c>
      <c r="R307" s="18">
        <v>0</v>
      </c>
      <c r="S307" s="18">
        <v>0</v>
      </c>
      <c r="T307" s="16" t="s">
        <v>47</v>
      </c>
      <c r="U307" s="18">
        <v>0</v>
      </c>
      <c r="V307" s="17">
        <v>0</v>
      </c>
      <c r="W307" s="16" t="s">
        <v>47</v>
      </c>
      <c r="X307" s="18">
        <v>0</v>
      </c>
      <c r="Y307" s="16" t="s">
        <v>47</v>
      </c>
      <c r="Z307" s="18">
        <v>0</v>
      </c>
      <c r="AA307" s="25"/>
      <c r="AB307" s="18">
        <v>0</v>
      </c>
      <c r="AC307" s="18">
        <v>0</v>
      </c>
      <c r="AD307" s="25"/>
      <c r="AE307" s="17">
        <v>0</v>
      </c>
      <c r="AF307" s="17">
        <v>0</v>
      </c>
      <c r="AG307" s="17">
        <v>2500000</v>
      </c>
      <c r="AH307" s="23"/>
      <c r="AI307" s="23"/>
      <c r="AJ307" s="24"/>
      <c r="AK307" s="2" t="str">
        <f t="shared" si="4"/>
        <v>OK</v>
      </c>
      <c r="AL307" t="str">
        <f>IF(D307&lt;&gt;"",IF(AK307&lt;&gt;"OK",IF(IFERROR(VLOOKUP(C307&amp;D307,[1]Radicacion!$J$2:$EI$30174,2,0),VLOOKUP(D307,[1]Radicacion!$J$2:$L$30174,2,0))&lt;&gt;"","NO EXIGIBLES"),""),"")</f>
        <v/>
      </c>
    </row>
    <row r="308" spans="1:38">
      <c r="A308" s="14">
        <v>300</v>
      </c>
      <c r="B308" s="15" t="s">
        <v>46</v>
      </c>
      <c r="C308" s="14" t="s">
        <v>47</v>
      </c>
      <c r="D308" s="14" t="s">
        <v>349</v>
      </c>
      <c r="E308" s="16">
        <v>44469</v>
      </c>
      <c r="F308" s="16">
        <v>44480</v>
      </c>
      <c r="G308" s="17">
        <v>1923080</v>
      </c>
      <c r="H308" s="18">
        <v>0</v>
      </c>
      <c r="I308" s="25"/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1923080</v>
      </c>
      <c r="P308" s="20">
        <v>802964</v>
      </c>
      <c r="Q308" s="17">
        <v>1923080</v>
      </c>
      <c r="R308" s="18">
        <v>0</v>
      </c>
      <c r="S308" s="18">
        <v>0</v>
      </c>
      <c r="T308" s="16" t="s">
        <v>47</v>
      </c>
      <c r="U308" s="18">
        <v>0</v>
      </c>
      <c r="V308" s="17">
        <v>0</v>
      </c>
      <c r="W308" s="16" t="s">
        <v>47</v>
      </c>
      <c r="X308" s="18">
        <v>0</v>
      </c>
      <c r="Y308" s="16" t="s">
        <v>47</v>
      </c>
      <c r="Z308" s="18">
        <v>0</v>
      </c>
      <c r="AA308" s="25"/>
      <c r="AB308" s="18">
        <v>0</v>
      </c>
      <c r="AC308" s="18">
        <v>0</v>
      </c>
      <c r="AD308" s="25"/>
      <c r="AE308" s="17">
        <v>0</v>
      </c>
      <c r="AF308" s="17">
        <v>0</v>
      </c>
      <c r="AG308" s="17">
        <v>1923080</v>
      </c>
      <c r="AH308" s="23"/>
      <c r="AI308" s="23"/>
      <c r="AJ308" s="24"/>
      <c r="AK308" s="2" t="str">
        <f t="shared" si="4"/>
        <v>OK</v>
      </c>
      <c r="AL308" t="str">
        <f>IF(D308&lt;&gt;"",IF(AK308&lt;&gt;"OK",IF(IFERROR(VLOOKUP(C308&amp;D308,[1]Radicacion!$J$2:$EI$30174,2,0),VLOOKUP(D308,[1]Radicacion!$J$2:$L$30174,2,0))&lt;&gt;"","NO EXIGIBLES"),""),"")</f>
        <v/>
      </c>
    </row>
    <row r="309" spans="1:38">
      <c r="A309" s="14">
        <v>301</v>
      </c>
      <c r="B309" s="15" t="s">
        <v>46</v>
      </c>
      <c r="C309" s="14" t="s">
        <v>47</v>
      </c>
      <c r="D309" s="14" t="s">
        <v>350</v>
      </c>
      <c r="E309" s="16">
        <v>44469</v>
      </c>
      <c r="F309" s="16">
        <v>44480</v>
      </c>
      <c r="G309" s="17">
        <v>2500000</v>
      </c>
      <c r="H309" s="18">
        <v>0</v>
      </c>
      <c r="I309" s="25"/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2500000</v>
      </c>
      <c r="P309" s="20">
        <v>802965</v>
      </c>
      <c r="Q309" s="17">
        <v>2500000</v>
      </c>
      <c r="R309" s="18">
        <v>0</v>
      </c>
      <c r="S309" s="18">
        <v>0</v>
      </c>
      <c r="T309" s="16" t="s">
        <v>47</v>
      </c>
      <c r="U309" s="18">
        <v>0</v>
      </c>
      <c r="V309" s="17">
        <v>0</v>
      </c>
      <c r="W309" s="16" t="s">
        <v>47</v>
      </c>
      <c r="X309" s="18">
        <v>0</v>
      </c>
      <c r="Y309" s="16" t="s">
        <v>47</v>
      </c>
      <c r="Z309" s="18">
        <v>0</v>
      </c>
      <c r="AA309" s="25"/>
      <c r="AB309" s="18">
        <v>0</v>
      </c>
      <c r="AC309" s="18">
        <v>0</v>
      </c>
      <c r="AD309" s="25"/>
      <c r="AE309" s="17">
        <v>0</v>
      </c>
      <c r="AF309" s="17">
        <v>0</v>
      </c>
      <c r="AG309" s="17">
        <v>2500000</v>
      </c>
      <c r="AH309" s="23"/>
      <c r="AI309" s="23"/>
      <c r="AJ309" s="24"/>
      <c r="AK309" s="2" t="str">
        <f t="shared" si="4"/>
        <v>OK</v>
      </c>
      <c r="AL309" t="str">
        <f>IF(D309&lt;&gt;"",IF(AK309&lt;&gt;"OK",IF(IFERROR(VLOOKUP(C309&amp;D309,[1]Radicacion!$J$2:$EI$30174,2,0),VLOOKUP(D309,[1]Radicacion!$J$2:$L$30174,2,0))&lt;&gt;"","NO EXIGIBLES"),""),"")</f>
        <v/>
      </c>
    </row>
    <row r="310" spans="1:38">
      <c r="A310" s="14">
        <v>302</v>
      </c>
      <c r="B310" s="15" t="s">
        <v>46</v>
      </c>
      <c r="C310" s="14" t="s">
        <v>47</v>
      </c>
      <c r="D310" s="14" t="s">
        <v>351</v>
      </c>
      <c r="E310" s="16">
        <v>44469</v>
      </c>
      <c r="F310" s="16">
        <v>44480</v>
      </c>
      <c r="G310" s="17">
        <v>3135450</v>
      </c>
      <c r="H310" s="18">
        <v>0</v>
      </c>
      <c r="I310" s="25"/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3135450</v>
      </c>
      <c r="P310" s="20">
        <v>802966</v>
      </c>
      <c r="Q310" s="17">
        <v>3135450</v>
      </c>
      <c r="R310" s="18">
        <v>0</v>
      </c>
      <c r="S310" s="18">
        <v>0</v>
      </c>
      <c r="T310" s="16" t="s">
        <v>47</v>
      </c>
      <c r="U310" s="18">
        <v>0</v>
      </c>
      <c r="V310" s="17">
        <v>0</v>
      </c>
      <c r="W310" s="16" t="s">
        <v>47</v>
      </c>
      <c r="X310" s="18">
        <v>0</v>
      </c>
      <c r="Y310" s="16" t="s">
        <v>47</v>
      </c>
      <c r="Z310" s="18">
        <v>0</v>
      </c>
      <c r="AA310" s="25"/>
      <c r="AB310" s="18">
        <v>0</v>
      </c>
      <c r="AC310" s="18">
        <v>0</v>
      </c>
      <c r="AD310" s="25"/>
      <c r="AE310" s="17">
        <v>0</v>
      </c>
      <c r="AF310" s="17">
        <v>0</v>
      </c>
      <c r="AG310" s="17">
        <v>3135450</v>
      </c>
      <c r="AH310" s="23"/>
      <c r="AI310" s="23"/>
      <c r="AJ310" s="24"/>
      <c r="AK310" s="2" t="str">
        <f t="shared" si="4"/>
        <v>OK</v>
      </c>
      <c r="AL310" t="str">
        <f>IF(D310&lt;&gt;"",IF(AK310&lt;&gt;"OK",IF(IFERROR(VLOOKUP(C310&amp;D310,[1]Radicacion!$J$2:$EI$30174,2,0),VLOOKUP(D310,[1]Radicacion!$J$2:$L$30174,2,0))&lt;&gt;"","NO EXIGIBLES"),""),"")</f>
        <v/>
      </c>
    </row>
    <row r="311" spans="1:38">
      <c r="A311" s="14">
        <v>303</v>
      </c>
      <c r="B311" s="15" t="s">
        <v>46</v>
      </c>
      <c r="C311" s="14" t="s">
        <v>47</v>
      </c>
      <c r="D311" s="14" t="s">
        <v>352</v>
      </c>
      <c r="E311" s="16">
        <v>44469</v>
      </c>
      <c r="F311" s="16">
        <v>44480</v>
      </c>
      <c r="G311" s="17">
        <v>1538464</v>
      </c>
      <c r="H311" s="18">
        <v>0</v>
      </c>
      <c r="I311" s="25"/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1538464</v>
      </c>
      <c r="P311" s="20">
        <v>802967</v>
      </c>
      <c r="Q311" s="17">
        <v>1538464</v>
      </c>
      <c r="R311" s="18">
        <v>0</v>
      </c>
      <c r="S311" s="18">
        <v>0</v>
      </c>
      <c r="T311" s="16" t="s">
        <v>47</v>
      </c>
      <c r="U311" s="18">
        <v>0</v>
      </c>
      <c r="V311" s="17">
        <v>0</v>
      </c>
      <c r="W311" s="16" t="s">
        <v>47</v>
      </c>
      <c r="X311" s="18">
        <v>0</v>
      </c>
      <c r="Y311" s="16" t="s">
        <v>47</v>
      </c>
      <c r="Z311" s="18">
        <v>0</v>
      </c>
      <c r="AA311" s="25"/>
      <c r="AB311" s="18">
        <v>0</v>
      </c>
      <c r="AC311" s="18">
        <v>0</v>
      </c>
      <c r="AD311" s="25"/>
      <c r="AE311" s="17">
        <v>0</v>
      </c>
      <c r="AF311" s="17">
        <v>0</v>
      </c>
      <c r="AG311" s="17">
        <v>1538464</v>
      </c>
      <c r="AH311" s="23"/>
      <c r="AI311" s="23"/>
      <c r="AJ311" s="24"/>
      <c r="AK311" s="2" t="str">
        <f t="shared" si="4"/>
        <v>OK</v>
      </c>
      <c r="AL311" t="str">
        <f>IF(D311&lt;&gt;"",IF(AK311&lt;&gt;"OK",IF(IFERROR(VLOOKUP(C311&amp;D311,[1]Radicacion!$J$2:$EI$30174,2,0),VLOOKUP(D311,[1]Radicacion!$J$2:$L$30174,2,0))&lt;&gt;"","NO EXIGIBLES"),""),"")</f>
        <v/>
      </c>
    </row>
    <row r="312" spans="1:38">
      <c r="A312" s="14">
        <v>304</v>
      </c>
      <c r="B312" s="15" t="s">
        <v>46</v>
      </c>
      <c r="C312" s="14" t="s">
        <v>47</v>
      </c>
      <c r="D312" s="14" t="s">
        <v>353</v>
      </c>
      <c r="E312" s="16">
        <v>44469</v>
      </c>
      <c r="F312" s="16">
        <v>44480</v>
      </c>
      <c r="G312" s="17">
        <v>2500000</v>
      </c>
      <c r="H312" s="18">
        <v>0</v>
      </c>
      <c r="I312" s="25"/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2500000</v>
      </c>
      <c r="P312" s="20">
        <v>802984</v>
      </c>
      <c r="Q312" s="17">
        <v>2500000</v>
      </c>
      <c r="R312" s="18">
        <v>0</v>
      </c>
      <c r="S312" s="18">
        <v>0</v>
      </c>
      <c r="T312" s="16" t="s">
        <v>47</v>
      </c>
      <c r="U312" s="18">
        <v>0</v>
      </c>
      <c r="V312" s="17">
        <v>0</v>
      </c>
      <c r="W312" s="16" t="s">
        <v>47</v>
      </c>
      <c r="X312" s="18">
        <v>0</v>
      </c>
      <c r="Y312" s="16" t="s">
        <v>47</v>
      </c>
      <c r="Z312" s="18">
        <v>0</v>
      </c>
      <c r="AA312" s="25"/>
      <c r="AB312" s="18">
        <v>0</v>
      </c>
      <c r="AC312" s="18">
        <v>0</v>
      </c>
      <c r="AD312" s="25"/>
      <c r="AE312" s="17">
        <v>0</v>
      </c>
      <c r="AF312" s="17">
        <v>0</v>
      </c>
      <c r="AG312" s="17">
        <v>2500000</v>
      </c>
      <c r="AH312" s="23"/>
      <c r="AI312" s="23"/>
      <c r="AJ312" s="24"/>
      <c r="AK312" s="2" t="str">
        <f t="shared" si="4"/>
        <v>OK</v>
      </c>
      <c r="AL312" t="str">
        <f>IF(D312&lt;&gt;"",IF(AK312&lt;&gt;"OK",IF(IFERROR(VLOOKUP(C312&amp;D312,[1]Radicacion!$J$2:$EI$30174,2,0),VLOOKUP(D312,[1]Radicacion!$J$2:$L$30174,2,0))&lt;&gt;"","NO EXIGIBLES"),""),"")</f>
        <v/>
      </c>
    </row>
    <row r="313" spans="1:38">
      <c r="A313" s="14">
        <v>305</v>
      </c>
      <c r="B313" s="15" t="s">
        <v>46</v>
      </c>
      <c r="C313" s="14" t="s">
        <v>47</v>
      </c>
      <c r="D313" s="14" t="s">
        <v>354</v>
      </c>
      <c r="E313" s="16">
        <v>44469</v>
      </c>
      <c r="F313" s="16">
        <v>44480</v>
      </c>
      <c r="G313" s="17">
        <v>384616</v>
      </c>
      <c r="H313" s="18">
        <v>0</v>
      </c>
      <c r="I313" s="25"/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384616</v>
      </c>
      <c r="P313" s="20">
        <v>803012</v>
      </c>
      <c r="Q313" s="17">
        <v>384616</v>
      </c>
      <c r="R313" s="18">
        <v>0</v>
      </c>
      <c r="S313" s="18">
        <v>0</v>
      </c>
      <c r="T313" s="16" t="s">
        <v>47</v>
      </c>
      <c r="U313" s="18">
        <v>0</v>
      </c>
      <c r="V313" s="17">
        <v>0</v>
      </c>
      <c r="W313" s="16" t="s">
        <v>47</v>
      </c>
      <c r="X313" s="18">
        <v>0</v>
      </c>
      <c r="Y313" s="16" t="s">
        <v>47</v>
      </c>
      <c r="Z313" s="18">
        <v>0</v>
      </c>
      <c r="AA313" s="25"/>
      <c r="AB313" s="18">
        <v>0</v>
      </c>
      <c r="AC313" s="18">
        <v>0</v>
      </c>
      <c r="AD313" s="25"/>
      <c r="AE313" s="17">
        <v>0</v>
      </c>
      <c r="AF313" s="17">
        <v>0</v>
      </c>
      <c r="AG313" s="17">
        <v>384616</v>
      </c>
      <c r="AH313" s="23"/>
      <c r="AI313" s="23"/>
      <c r="AJ313" s="24"/>
      <c r="AK313" s="2" t="str">
        <f t="shared" si="4"/>
        <v>OK</v>
      </c>
      <c r="AL313" t="str">
        <f>IF(D313&lt;&gt;"",IF(AK313&lt;&gt;"OK",IF(IFERROR(VLOOKUP(C313&amp;D313,[1]Radicacion!$J$2:$EI$30174,2,0),VLOOKUP(D313,[1]Radicacion!$J$2:$L$30174,2,0))&lt;&gt;"","NO EXIGIBLES"),""),"")</f>
        <v/>
      </c>
    </row>
    <row r="314" spans="1:38">
      <c r="A314" s="14">
        <v>306</v>
      </c>
      <c r="B314" s="15" t="s">
        <v>46</v>
      </c>
      <c r="C314" s="14" t="s">
        <v>47</v>
      </c>
      <c r="D314" s="14" t="s">
        <v>355</v>
      </c>
      <c r="E314" s="16">
        <v>44469</v>
      </c>
      <c r="F314" s="16">
        <v>44480</v>
      </c>
      <c r="G314" s="17">
        <v>384616</v>
      </c>
      <c r="H314" s="18">
        <v>0</v>
      </c>
      <c r="I314" s="25"/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384616</v>
      </c>
      <c r="P314" s="20">
        <v>803013</v>
      </c>
      <c r="Q314" s="17">
        <v>384616</v>
      </c>
      <c r="R314" s="18">
        <v>0</v>
      </c>
      <c r="S314" s="18">
        <v>0</v>
      </c>
      <c r="T314" s="16" t="s">
        <v>47</v>
      </c>
      <c r="U314" s="18">
        <v>0</v>
      </c>
      <c r="V314" s="17">
        <v>0</v>
      </c>
      <c r="W314" s="16" t="s">
        <v>47</v>
      </c>
      <c r="X314" s="18">
        <v>0</v>
      </c>
      <c r="Y314" s="16" t="s">
        <v>47</v>
      </c>
      <c r="Z314" s="18">
        <v>0</v>
      </c>
      <c r="AA314" s="25"/>
      <c r="AB314" s="18">
        <v>0</v>
      </c>
      <c r="AC314" s="18">
        <v>0</v>
      </c>
      <c r="AD314" s="25"/>
      <c r="AE314" s="17">
        <v>0</v>
      </c>
      <c r="AF314" s="17">
        <v>0</v>
      </c>
      <c r="AG314" s="17">
        <v>384616</v>
      </c>
      <c r="AH314" s="23"/>
      <c r="AI314" s="23"/>
      <c r="AJ314" s="24"/>
      <c r="AK314" s="2" t="str">
        <f t="shared" si="4"/>
        <v>OK</v>
      </c>
      <c r="AL314" t="str">
        <f>IF(D314&lt;&gt;"",IF(AK314&lt;&gt;"OK",IF(IFERROR(VLOOKUP(C314&amp;D314,[1]Radicacion!$J$2:$EI$30174,2,0),VLOOKUP(D314,[1]Radicacion!$J$2:$L$30174,2,0))&lt;&gt;"","NO EXIGIBLES"),""),"")</f>
        <v/>
      </c>
    </row>
    <row r="315" spans="1:38">
      <c r="A315" s="14">
        <v>307</v>
      </c>
      <c r="B315" s="15" t="s">
        <v>46</v>
      </c>
      <c r="C315" s="14" t="s">
        <v>47</v>
      </c>
      <c r="D315" s="14" t="s">
        <v>356</v>
      </c>
      <c r="E315" s="16">
        <v>44469</v>
      </c>
      <c r="F315" s="16">
        <v>44480</v>
      </c>
      <c r="G315" s="17">
        <v>2500000</v>
      </c>
      <c r="H315" s="18">
        <v>0</v>
      </c>
      <c r="I315" s="25"/>
      <c r="J315" s="18">
        <v>0</v>
      </c>
      <c r="K315" s="18">
        <v>2500000</v>
      </c>
      <c r="L315" s="18">
        <v>0</v>
      </c>
      <c r="M315" s="18">
        <v>0</v>
      </c>
      <c r="N315" s="18">
        <v>2500000</v>
      </c>
      <c r="O315" s="18">
        <v>0</v>
      </c>
      <c r="P315" s="20">
        <v>803027</v>
      </c>
      <c r="Q315" s="17">
        <v>2500000</v>
      </c>
      <c r="R315" s="18">
        <v>0</v>
      </c>
      <c r="S315" s="18">
        <v>0</v>
      </c>
      <c r="T315" s="16" t="s">
        <v>47</v>
      </c>
      <c r="U315" s="18">
        <v>0</v>
      </c>
      <c r="V315" s="17">
        <v>0</v>
      </c>
      <c r="W315" s="16" t="s">
        <v>47</v>
      </c>
      <c r="X315" s="18">
        <v>0</v>
      </c>
      <c r="Y315" s="16" t="s">
        <v>47</v>
      </c>
      <c r="Z315" s="18">
        <v>0</v>
      </c>
      <c r="AA315" s="25"/>
      <c r="AB315" s="18">
        <v>0</v>
      </c>
      <c r="AC315" s="18">
        <v>0</v>
      </c>
      <c r="AD315" s="25"/>
      <c r="AE315" s="17">
        <v>0</v>
      </c>
      <c r="AF315" s="17">
        <v>0</v>
      </c>
      <c r="AG315" s="17">
        <v>0</v>
      </c>
      <c r="AH315" s="23"/>
      <c r="AI315" s="23"/>
      <c r="AJ315" s="24"/>
      <c r="AK315" s="2" t="str">
        <f t="shared" si="4"/>
        <v>OK</v>
      </c>
      <c r="AL315" t="str">
        <f>IF(D315&lt;&gt;"",IF(AK315&lt;&gt;"OK",IF(IFERROR(VLOOKUP(C315&amp;D315,[1]Radicacion!$J$2:$EI$30174,2,0),VLOOKUP(D315,[1]Radicacion!$J$2:$L$30174,2,0))&lt;&gt;"","NO EXIGIBLES"),""),"")</f>
        <v/>
      </c>
    </row>
    <row r="316" spans="1:38">
      <c r="A316" s="14">
        <v>308</v>
      </c>
      <c r="B316" s="15" t="s">
        <v>46</v>
      </c>
      <c r="C316" s="14" t="s">
        <v>47</v>
      </c>
      <c r="D316" s="14" t="s">
        <v>357</v>
      </c>
      <c r="E316" s="16">
        <v>44469</v>
      </c>
      <c r="F316" s="16">
        <v>44480</v>
      </c>
      <c r="G316" s="17">
        <v>1923080</v>
      </c>
      <c r="H316" s="18">
        <v>0</v>
      </c>
      <c r="I316" s="25"/>
      <c r="J316" s="18">
        <v>0</v>
      </c>
      <c r="K316" s="18">
        <v>1923080</v>
      </c>
      <c r="L316" s="18">
        <v>0</v>
      </c>
      <c r="M316" s="18">
        <v>0</v>
      </c>
      <c r="N316" s="18">
        <v>1923080</v>
      </c>
      <c r="O316" s="18">
        <v>0</v>
      </c>
      <c r="P316" s="20">
        <v>803028</v>
      </c>
      <c r="Q316" s="17">
        <v>1923080</v>
      </c>
      <c r="R316" s="18">
        <v>0</v>
      </c>
      <c r="S316" s="18">
        <v>0</v>
      </c>
      <c r="T316" s="16" t="s">
        <v>47</v>
      </c>
      <c r="U316" s="18">
        <v>0</v>
      </c>
      <c r="V316" s="17">
        <v>0</v>
      </c>
      <c r="W316" s="16" t="s">
        <v>47</v>
      </c>
      <c r="X316" s="18">
        <v>0</v>
      </c>
      <c r="Y316" s="16" t="s">
        <v>47</v>
      </c>
      <c r="Z316" s="18">
        <v>0</v>
      </c>
      <c r="AA316" s="25"/>
      <c r="AB316" s="18">
        <v>0</v>
      </c>
      <c r="AC316" s="18">
        <v>0</v>
      </c>
      <c r="AD316" s="25"/>
      <c r="AE316" s="17">
        <v>0</v>
      </c>
      <c r="AF316" s="17">
        <v>0</v>
      </c>
      <c r="AG316" s="17">
        <v>0</v>
      </c>
      <c r="AH316" s="23"/>
      <c r="AI316" s="23"/>
      <c r="AJ316" s="24"/>
      <c r="AK316" s="2" t="str">
        <f t="shared" si="4"/>
        <v>OK</v>
      </c>
      <c r="AL316" t="str">
        <f>IF(D316&lt;&gt;"",IF(AK316&lt;&gt;"OK",IF(IFERROR(VLOOKUP(C316&amp;D316,[1]Radicacion!$J$2:$EI$30174,2,0),VLOOKUP(D316,[1]Radicacion!$J$2:$L$30174,2,0))&lt;&gt;"","NO EXIGIBLES"),""),"")</f>
        <v/>
      </c>
    </row>
    <row r="317" spans="1:38">
      <c r="A317" s="14">
        <v>309</v>
      </c>
      <c r="B317" s="15" t="s">
        <v>46</v>
      </c>
      <c r="C317" s="14" t="s">
        <v>47</v>
      </c>
      <c r="D317" s="14" t="s">
        <v>358</v>
      </c>
      <c r="E317" s="16">
        <v>44469</v>
      </c>
      <c r="F317" s="16">
        <v>44480</v>
      </c>
      <c r="G317" s="17">
        <v>2500000</v>
      </c>
      <c r="H317" s="18">
        <v>0</v>
      </c>
      <c r="I317" s="25"/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2500000</v>
      </c>
      <c r="P317" s="20">
        <v>803031</v>
      </c>
      <c r="Q317" s="17">
        <v>2500000</v>
      </c>
      <c r="R317" s="18">
        <v>0</v>
      </c>
      <c r="S317" s="18">
        <v>0</v>
      </c>
      <c r="T317" s="16" t="s">
        <v>47</v>
      </c>
      <c r="U317" s="18">
        <v>0</v>
      </c>
      <c r="V317" s="17">
        <v>0</v>
      </c>
      <c r="W317" s="16" t="s">
        <v>47</v>
      </c>
      <c r="X317" s="18">
        <v>0</v>
      </c>
      <c r="Y317" s="16" t="s">
        <v>47</v>
      </c>
      <c r="Z317" s="18">
        <v>0</v>
      </c>
      <c r="AA317" s="25"/>
      <c r="AB317" s="18">
        <v>0</v>
      </c>
      <c r="AC317" s="18">
        <v>0</v>
      </c>
      <c r="AD317" s="25"/>
      <c r="AE317" s="17">
        <v>0</v>
      </c>
      <c r="AF317" s="17">
        <v>0</v>
      </c>
      <c r="AG317" s="17">
        <v>2500000</v>
      </c>
      <c r="AH317" s="23"/>
      <c r="AI317" s="23"/>
      <c r="AJ317" s="24"/>
      <c r="AK317" s="2" t="str">
        <f t="shared" si="4"/>
        <v>OK</v>
      </c>
      <c r="AL317" t="str">
        <f>IF(D317&lt;&gt;"",IF(AK317&lt;&gt;"OK",IF(IFERROR(VLOOKUP(C317&amp;D317,[1]Radicacion!$J$2:$EI$30174,2,0),VLOOKUP(D317,[1]Radicacion!$J$2:$L$30174,2,0))&lt;&gt;"","NO EXIGIBLES"),""),"")</f>
        <v/>
      </c>
    </row>
    <row r="318" spans="1:38">
      <c r="A318" s="14">
        <v>310</v>
      </c>
      <c r="B318" s="15" t="s">
        <v>46</v>
      </c>
      <c r="C318" s="14" t="s">
        <v>47</v>
      </c>
      <c r="D318" s="14" t="s">
        <v>359</v>
      </c>
      <c r="E318" s="16">
        <v>44469</v>
      </c>
      <c r="F318" s="16">
        <v>44480</v>
      </c>
      <c r="G318" s="17">
        <v>2500000</v>
      </c>
      <c r="H318" s="18">
        <v>0</v>
      </c>
      <c r="I318" s="25"/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2500000</v>
      </c>
      <c r="P318" s="20">
        <v>803032</v>
      </c>
      <c r="Q318" s="17">
        <v>2500000</v>
      </c>
      <c r="R318" s="18">
        <v>0</v>
      </c>
      <c r="S318" s="18">
        <v>0</v>
      </c>
      <c r="T318" s="16" t="s">
        <v>47</v>
      </c>
      <c r="U318" s="18">
        <v>0</v>
      </c>
      <c r="V318" s="17">
        <v>0</v>
      </c>
      <c r="W318" s="16" t="s">
        <v>47</v>
      </c>
      <c r="X318" s="18">
        <v>0</v>
      </c>
      <c r="Y318" s="16" t="s">
        <v>47</v>
      </c>
      <c r="Z318" s="18">
        <v>0</v>
      </c>
      <c r="AA318" s="25"/>
      <c r="AB318" s="18">
        <v>0</v>
      </c>
      <c r="AC318" s="18">
        <v>0</v>
      </c>
      <c r="AD318" s="25"/>
      <c r="AE318" s="17">
        <v>0</v>
      </c>
      <c r="AF318" s="17">
        <v>0</v>
      </c>
      <c r="AG318" s="17">
        <v>2500000</v>
      </c>
      <c r="AH318" s="23"/>
      <c r="AI318" s="23"/>
      <c r="AJ318" s="24"/>
      <c r="AK318" s="2" t="str">
        <f t="shared" si="4"/>
        <v>OK</v>
      </c>
      <c r="AL318" t="str">
        <f>IF(D318&lt;&gt;"",IF(AK318&lt;&gt;"OK",IF(IFERROR(VLOOKUP(C318&amp;D318,[1]Radicacion!$J$2:$EI$30174,2,0),VLOOKUP(D318,[1]Radicacion!$J$2:$L$30174,2,0))&lt;&gt;"","NO EXIGIBLES"),""),"")</f>
        <v/>
      </c>
    </row>
    <row r="319" spans="1:38">
      <c r="A319" s="14">
        <v>311</v>
      </c>
      <c r="B319" s="15" t="s">
        <v>46</v>
      </c>
      <c r="C319" s="14" t="s">
        <v>47</v>
      </c>
      <c r="D319" s="14" t="s">
        <v>360</v>
      </c>
      <c r="E319" s="16">
        <v>44469</v>
      </c>
      <c r="F319" s="16">
        <v>44480</v>
      </c>
      <c r="G319" s="17">
        <v>2115388</v>
      </c>
      <c r="H319" s="18">
        <v>0</v>
      </c>
      <c r="I319" s="25"/>
      <c r="J319" s="18">
        <v>0</v>
      </c>
      <c r="K319" s="18">
        <v>2115388</v>
      </c>
      <c r="L319" s="18">
        <v>0</v>
      </c>
      <c r="M319" s="18">
        <v>0</v>
      </c>
      <c r="N319" s="18">
        <v>2115388</v>
      </c>
      <c r="O319" s="18">
        <v>0</v>
      </c>
      <c r="P319" s="20">
        <v>803041</v>
      </c>
      <c r="Q319" s="17">
        <v>2115388</v>
      </c>
      <c r="R319" s="18">
        <v>0</v>
      </c>
      <c r="S319" s="18">
        <v>0</v>
      </c>
      <c r="T319" s="16" t="s">
        <v>47</v>
      </c>
      <c r="U319" s="18">
        <v>0</v>
      </c>
      <c r="V319" s="17">
        <v>0</v>
      </c>
      <c r="W319" s="16" t="s">
        <v>47</v>
      </c>
      <c r="X319" s="18">
        <v>0</v>
      </c>
      <c r="Y319" s="16" t="s">
        <v>47</v>
      </c>
      <c r="Z319" s="18">
        <v>0</v>
      </c>
      <c r="AA319" s="25"/>
      <c r="AB319" s="18">
        <v>0</v>
      </c>
      <c r="AC319" s="18">
        <v>0</v>
      </c>
      <c r="AD319" s="25"/>
      <c r="AE319" s="17">
        <v>0</v>
      </c>
      <c r="AF319" s="17">
        <v>0</v>
      </c>
      <c r="AG319" s="17">
        <v>0</v>
      </c>
      <c r="AH319" s="23"/>
      <c r="AI319" s="23"/>
      <c r="AJ319" s="24"/>
      <c r="AK319" s="2" t="str">
        <f t="shared" si="4"/>
        <v>OK</v>
      </c>
      <c r="AL319" t="str">
        <f>IF(D319&lt;&gt;"",IF(AK319&lt;&gt;"OK",IF(IFERROR(VLOOKUP(C319&amp;D319,[1]Radicacion!$J$2:$EI$30174,2,0),VLOOKUP(D319,[1]Radicacion!$J$2:$L$30174,2,0))&lt;&gt;"","NO EXIGIBLES"),""),"")</f>
        <v/>
      </c>
    </row>
    <row r="320" spans="1:38">
      <c r="A320" s="14">
        <v>312</v>
      </c>
      <c r="B320" s="15" t="s">
        <v>46</v>
      </c>
      <c r="C320" s="14" t="s">
        <v>47</v>
      </c>
      <c r="D320" s="14" t="s">
        <v>361</v>
      </c>
      <c r="E320" s="16">
        <v>44469</v>
      </c>
      <c r="F320" s="16">
        <v>44480</v>
      </c>
      <c r="G320" s="17">
        <v>1730772</v>
      </c>
      <c r="H320" s="18">
        <v>0</v>
      </c>
      <c r="I320" s="25"/>
      <c r="J320" s="18">
        <v>0</v>
      </c>
      <c r="K320" s="18">
        <v>1730772</v>
      </c>
      <c r="L320" s="18">
        <v>0</v>
      </c>
      <c r="M320" s="18">
        <v>0</v>
      </c>
      <c r="N320" s="18">
        <v>1730772</v>
      </c>
      <c r="O320" s="18">
        <v>0</v>
      </c>
      <c r="P320" s="20">
        <v>803042</v>
      </c>
      <c r="Q320" s="17">
        <v>1730772</v>
      </c>
      <c r="R320" s="18">
        <v>0</v>
      </c>
      <c r="S320" s="18">
        <v>0</v>
      </c>
      <c r="T320" s="16" t="s">
        <v>47</v>
      </c>
      <c r="U320" s="18">
        <v>0</v>
      </c>
      <c r="V320" s="17">
        <v>0</v>
      </c>
      <c r="W320" s="16" t="s">
        <v>47</v>
      </c>
      <c r="X320" s="18">
        <v>0</v>
      </c>
      <c r="Y320" s="16" t="s">
        <v>47</v>
      </c>
      <c r="Z320" s="18">
        <v>0</v>
      </c>
      <c r="AA320" s="25"/>
      <c r="AB320" s="18">
        <v>0</v>
      </c>
      <c r="AC320" s="18">
        <v>0</v>
      </c>
      <c r="AD320" s="25"/>
      <c r="AE320" s="17">
        <v>0</v>
      </c>
      <c r="AF320" s="17">
        <v>0</v>
      </c>
      <c r="AG320" s="17">
        <v>0</v>
      </c>
      <c r="AH320" s="23"/>
      <c r="AI320" s="23"/>
      <c r="AJ320" s="24"/>
      <c r="AK320" s="2" t="str">
        <f t="shared" si="4"/>
        <v>OK</v>
      </c>
      <c r="AL320" t="str">
        <f>IF(D320&lt;&gt;"",IF(AK320&lt;&gt;"OK",IF(IFERROR(VLOOKUP(C320&amp;D320,[1]Radicacion!$J$2:$EI$30174,2,0),VLOOKUP(D320,[1]Radicacion!$J$2:$L$30174,2,0))&lt;&gt;"","NO EXIGIBLES"),""),"")</f>
        <v/>
      </c>
    </row>
    <row r="321" spans="1:38">
      <c r="A321" s="14">
        <v>313</v>
      </c>
      <c r="B321" s="15" t="s">
        <v>46</v>
      </c>
      <c r="C321" s="14" t="s">
        <v>47</v>
      </c>
      <c r="D321" s="14" t="s">
        <v>362</v>
      </c>
      <c r="E321" s="16">
        <v>44469</v>
      </c>
      <c r="F321" s="16">
        <v>44480</v>
      </c>
      <c r="G321" s="17">
        <v>2500000</v>
      </c>
      <c r="H321" s="18">
        <v>0</v>
      </c>
      <c r="I321" s="25"/>
      <c r="J321" s="18">
        <v>0</v>
      </c>
      <c r="K321" s="18">
        <v>152792</v>
      </c>
      <c r="L321" s="18">
        <v>0</v>
      </c>
      <c r="M321" s="18">
        <v>0</v>
      </c>
      <c r="N321" s="18">
        <v>152792</v>
      </c>
      <c r="O321" s="18">
        <v>2347208</v>
      </c>
      <c r="P321" s="20">
        <v>803043</v>
      </c>
      <c r="Q321" s="17">
        <v>2500000</v>
      </c>
      <c r="R321" s="18">
        <v>0</v>
      </c>
      <c r="S321" s="18">
        <v>0</v>
      </c>
      <c r="T321" s="16" t="s">
        <v>47</v>
      </c>
      <c r="U321" s="18">
        <v>0</v>
      </c>
      <c r="V321" s="17">
        <v>0</v>
      </c>
      <c r="W321" s="16" t="s">
        <v>47</v>
      </c>
      <c r="X321" s="18">
        <v>0</v>
      </c>
      <c r="Y321" s="16" t="s">
        <v>47</v>
      </c>
      <c r="Z321" s="18">
        <v>0</v>
      </c>
      <c r="AA321" s="25"/>
      <c r="AB321" s="18">
        <v>0</v>
      </c>
      <c r="AC321" s="18">
        <v>0</v>
      </c>
      <c r="AD321" s="25"/>
      <c r="AE321" s="17">
        <v>0</v>
      </c>
      <c r="AF321" s="17">
        <v>0</v>
      </c>
      <c r="AG321" s="17">
        <v>2347208</v>
      </c>
      <c r="AH321" s="23"/>
      <c r="AI321" s="23"/>
      <c r="AJ321" s="24"/>
      <c r="AK321" s="2" t="str">
        <f t="shared" si="4"/>
        <v>OK</v>
      </c>
      <c r="AL321" t="str">
        <f>IF(D321&lt;&gt;"",IF(AK321&lt;&gt;"OK",IF(IFERROR(VLOOKUP(C321&amp;D321,[1]Radicacion!$J$2:$EI$30174,2,0),VLOOKUP(D321,[1]Radicacion!$J$2:$L$30174,2,0))&lt;&gt;"","NO EXIGIBLES"),""),"")</f>
        <v/>
      </c>
    </row>
    <row r="322" spans="1:38">
      <c r="A322" s="14">
        <v>314</v>
      </c>
      <c r="B322" s="15" t="s">
        <v>46</v>
      </c>
      <c r="C322" s="14" t="s">
        <v>47</v>
      </c>
      <c r="D322" s="14" t="s">
        <v>363</v>
      </c>
      <c r="E322" s="16">
        <v>44469</v>
      </c>
      <c r="F322" s="16">
        <v>44480</v>
      </c>
      <c r="G322" s="17">
        <v>1923080</v>
      </c>
      <c r="H322" s="18">
        <v>0</v>
      </c>
      <c r="I322" s="25"/>
      <c r="J322" s="18">
        <v>0</v>
      </c>
      <c r="K322" s="18">
        <v>1923080</v>
      </c>
      <c r="L322" s="18">
        <v>0</v>
      </c>
      <c r="M322" s="18">
        <v>0</v>
      </c>
      <c r="N322" s="18">
        <v>1923080</v>
      </c>
      <c r="O322" s="18">
        <v>0</v>
      </c>
      <c r="P322" s="20">
        <v>803044</v>
      </c>
      <c r="Q322" s="17">
        <v>1923080</v>
      </c>
      <c r="R322" s="18">
        <v>0</v>
      </c>
      <c r="S322" s="18">
        <v>0</v>
      </c>
      <c r="T322" s="16" t="s">
        <v>47</v>
      </c>
      <c r="U322" s="18">
        <v>0</v>
      </c>
      <c r="V322" s="17">
        <v>0</v>
      </c>
      <c r="W322" s="16" t="s">
        <v>47</v>
      </c>
      <c r="X322" s="18">
        <v>0</v>
      </c>
      <c r="Y322" s="16" t="s">
        <v>47</v>
      </c>
      <c r="Z322" s="18">
        <v>0</v>
      </c>
      <c r="AA322" s="25"/>
      <c r="AB322" s="18">
        <v>0</v>
      </c>
      <c r="AC322" s="18">
        <v>0</v>
      </c>
      <c r="AD322" s="25"/>
      <c r="AE322" s="17">
        <v>0</v>
      </c>
      <c r="AF322" s="17">
        <v>0</v>
      </c>
      <c r="AG322" s="17">
        <v>0</v>
      </c>
      <c r="AH322" s="23"/>
      <c r="AI322" s="23"/>
      <c r="AJ322" s="24"/>
      <c r="AK322" s="2" t="str">
        <f t="shared" si="4"/>
        <v>OK</v>
      </c>
      <c r="AL322" t="str">
        <f>IF(D322&lt;&gt;"",IF(AK322&lt;&gt;"OK",IF(IFERROR(VLOOKUP(C322&amp;D322,[1]Radicacion!$J$2:$EI$30174,2,0),VLOOKUP(D322,[1]Radicacion!$J$2:$L$30174,2,0))&lt;&gt;"","NO EXIGIBLES"),""),"")</f>
        <v/>
      </c>
    </row>
    <row r="323" spans="1:38">
      <c r="A323" s="14">
        <v>315</v>
      </c>
      <c r="B323" s="15" t="s">
        <v>46</v>
      </c>
      <c r="C323" s="14" t="s">
        <v>47</v>
      </c>
      <c r="D323" s="14" t="s">
        <v>364</v>
      </c>
      <c r="E323" s="16">
        <v>44469</v>
      </c>
      <c r="F323" s="16">
        <v>44480</v>
      </c>
      <c r="G323" s="17">
        <v>2500000</v>
      </c>
      <c r="H323" s="18">
        <v>0</v>
      </c>
      <c r="I323" s="25"/>
      <c r="J323" s="18">
        <v>0</v>
      </c>
      <c r="K323" s="18">
        <v>2500000</v>
      </c>
      <c r="L323" s="18">
        <v>0</v>
      </c>
      <c r="M323" s="18">
        <v>0</v>
      </c>
      <c r="N323" s="18">
        <v>2500000</v>
      </c>
      <c r="O323" s="18">
        <v>0</v>
      </c>
      <c r="P323" s="20">
        <v>803045</v>
      </c>
      <c r="Q323" s="17">
        <v>2500000</v>
      </c>
      <c r="R323" s="18">
        <v>0</v>
      </c>
      <c r="S323" s="18">
        <v>0</v>
      </c>
      <c r="T323" s="16" t="s">
        <v>47</v>
      </c>
      <c r="U323" s="18">
        <v>0</v>
      </c>
      <c r="V323" s="17">
        <v>0</v>
      </c>
      <c r="W323" s="16" t="s">
        <v>47</v>
      </c>
      <c r="X323" s="18">
        <v>0</v>
      </c>
      <c r="Y323" s="16" t="s">
        <v>47</v>
      </c>
      <c r="Z323" s="18">
        <v>0</v>
      </c>
      <c r="AA323" s="25"/>
      <c r="AB323" s="18">
        <v>0</v>
      </c>
      <c r="AC323" s="18">
        <v>0</v>
      </c>
      <c r="AD323" s="25"/>
      <c r="AE323" s="17">
        <v>0</v>
      </c>
      <c r="AF323" s="17">
        <v>0</v>
      </c>
      <c r="AG323" s="17">
        <v>0</v>
      </c>
      <c r="AH323" s="23"/>
      <c r="AI323" s="23"/>
      <c r="AJ323" s="24"/>
      <c r="AK323" s="2" t="str">
        <f t="shared" si="4"/>
        <v>OK</v>
      </c>
      <c r="AL323" t="str">
        <f>IF(D323&lt;&gt;"",IF(AK323&lt;&gt;"OK",IF(IFERROR(VLOOKUP(C323&amp;D323,[1]Radicacion!$J$2:$EI$30174,2,0),VLOOKUP(D323,[1]Radicacion!$J$2:$L$30174,2,0))&lt;&gt;"","NO EXIGIBLES"),""),"")</f>
        <v/>
      </c>
    </row>
    <row r="324" spans="1:38">
      <c r="A324" s="14">
        <v>316</v>
      </c>
      <c r="B324" s="15" t="s">
        <v>46</v>
      </c>
      <c r="C324" s="14" t="s">
        <v>47</v>
      </c>
      <c r="D324" s="14" t="s">
        <v>365</v>
      </c>
      <c r="E324" s="16">
        <v>44469</v>
      </c>
      <c r="F324" s="16">
        <v>44480</v>
      </c>
      <c r="G324" s="17">
        <v>2115388</v>
      </c>
      <c r="H324" s="18">
        <v>0</v>
      </c>
      <c r="I324" s="25"/>
      <c r="J324" s="18">
        <v>0</v>
      </c>
      <c r="K324" s="18">
        <v>2115388</v>
      </c>
      <c r="L324" s="18">
        <v>0</v>
      </c>
      <c r="M324" s="18">
        <v>0</v>
      </c>
      <c r="N324" s="18">
        <v>2115388</v>
      </c>
      <c r="O324" s="18">
        <v>0</v>
      </c>
      <c r="P324" s="20">
        <v>803046</v>
      </c>
      <c r="Q324" s="17">
        <v>2115388</v>
      </c>
      <c r="R324" s="18">
        <v>0</v>
      </c>
      <c r="S324" s="18">
        <v>0</v>
      </c>
      <c r="T324" s="16" t="s">
        <v>47</v>
      </c>
      <c r="U324" s="18">
        <v>0</v>
      </c>
      <c r="V324" s="17">
        <v>0</v>
      </c>
      <c r="W324" s="16" t="s">
        <v>47</v>
      </c>
      <c r="X324" s="18">
        <v>0</v>
      </c>
      <c r="Y324" s="16" t="s">
        <v>47</v>
      </c>
      <c r="Z324" s="18">
        <v>0</v>
      </c>
      <c r="AA324" s="25"/>
      <c r="AB324" s="18">
        <v>0</v>
      </c>
      <c r="AC324" s="18">
        <v>0</v>
      </c>
      <c r="AD324" s="25"/>
      <c r="AE324" s="17">
        <v>0</v>
      </c>
      <c r="AF324" s="17">
        <v>0</v>
      </c>
      <c r="AG324" s="17">
        <v>0</v>
      </c>
      <c r="AH324" s="23"/>
      <c r="AI324" s="23"/>
      <c r="AJ324" s="24"/>
      <c r="AK324" s="2" t="str">
        <f t="shared" si="4"/>
        <v>OK</v>
      </c>
      <c r="AL324" t="str">
        <f>IF(D324&lt;&gt;"",IF(AK324&lt;&gt;"OK",IF(IFERROR(VLOOKUP(C324&amp;D324,[1]Radicacion!$J$2:$EI$30174,2,0),VLOOKUP(D324,[1]Radicacion!$J$2:$L$30174,2,0))&lt;&gt;"","NO EXIGIBLES"),""),"")</f>
        <v/>
      </c>
    </row>
    <row r="325" spans="1:38">
      <c r="A325" s="14">
        <v>317</v>
      </c>
      <c r="B325" s="15" t="s">
        <v>46</v>
      </c>
      <c r="C325" s="14" t="s">
        <v>47</v>
      </c>
      <c r="D325" s="14" t="s">
        <v>366</v>
      </c>
      <c r="E325" s="16">
        <v>44469</v>
      </c>
      <c r="F325" s="16">
        <v>44480</v>
      </c>
      <c r="G325" s="17">
        <v>2500000</v>
      </c>
      <c r="H325" s="18">
        <v>0</v>
      </c>
      <c r="I325" s="25"/>
      <c r="J325" s="18">
        <v>0</v>
      </c>
      <c r="K325" s="18">
        <v>2500000</v>
      </c>
      <c r="L325" s="18">
        <v>0</v>
      </c>
      <c r="M325" s="18">
        <v>0</v>
      </c>
      <c r="N325" s="18">
        <v>2500000</v>
      </c>
      <c r="O325" s="18">
        <v>0</v>
      </c>
      <c r="P325" s="20">
        <v>803047</v>
      </c>
      <c r="Q325" s="17">
        <v>2500000</v>
      </c>
      <c r="R325" s="18">
        <v>0</v>
      </c>
      <c r="S325" s="18">
        <v>0</v>
      </c>
      <c r="T325" s="16" t="s">
        <v>47</v>
      </c>
      <c r="U325" s="18">
        <v>0</v>
      </c>
      <c r="V325" s="17">
        <v>0</v>
      </c>
      <c r="W325" s="16" t="s">
        <v>47</v>
      </c>
      <c r="X325" s="18">
        <v>0</v>
      </c>
      <c r="Y325" s="16" t="s">
        <v>47</v>
      </c>
      <c r="Z325" s="18">
        <v>0</v>
      </c>
      <c r="AA325" s="25"/>
      <c r="AB325" s="18">
        <v>0</v>
      </c>
      <c r="AC325" s="18">
        <v>0</v>
      </c>
      <c r="AD325" s="25"/>
      <c r="AE325" s="17">
        <v>0</v>
      </c>
      <c r="AF325" s="17">
        <v>0</v>
      </c>
      <c r="AG325" s="17">
        <v>0</v>
      </c>
      <c r="AH325" s="23"/>
      <c r="AI325" s="23"/>
      <c r="AJ325" s="24"/>
      <c r="AK325" s="2" t="str">
        <f t="shared" si="4"/>
        <v>OK</v>
      </c>
      <c r="AL325" t="str">
        <f>IF(D325&lt;&gt;"",IF(AK325&lt;&gt;"OK",IF(IFERROR(VLOOKUP(C325&amp;D325,[1]Radicacion!$J$2:$EI$30174,2,0),VLOOKUP(D325,[1]Radicacion!$J$2:$L$30174,2,0))&lt;&gt;"","NO EXIGIBLES"),""),"")</f>
        <v/>
      </c>
    </row>
    <row r="326" spans="1:38">
      <c r="A326" s="14">
        <v>318</v>
      </c>
      <c r="B326" s="15" t="s">
        <v>46</v>
      </c>
      <c r="C326" s="14" t="s">
        <v>47</v>
      </c>
      <c r="D326" s="14" t="s">
        <v>367</v>
      </c>
      <c r="E326" s="16">
        <v>44469</v>
      </c>
      <c r="F326" s="16">
        <v>44480</v>
      </c>
      <c r="G326" s="17">
        <v>2500000</v>
      </c>
      <c r="H326" s="18">
        <v>0</v>
      </c>
      <c r="I326" s="25"/>
      <c r="J326" s="18">
        <v>0</v>
      </c>
      <c r="K326" s="18">
        <v>2500000</v>
      </c>
      <c r="L326" s="18">
        <v>0</v>
      </c>
      <c r="M326" s="18">
        <v>0</v>
      </c>
      <c r="N326" s="18">
        <v>2500000</v>
      </c>
      <c r="O326" s="18">
        <v>0</v>
      </c>
      <c r="P326" s="20">
        <v>803048</v>
      </c>
      <c r="Q326" s="17">
        <v>2500000</v>
      </c>
      <c r="R326" s="18">
        <v>0</v>
      </c>
      <c r="S326" s="18">
        <v>0</v>
      </c>
      <c r="T326" s="16" t="s">
        <v>47</v>
      </c>
      <c r="U326" s="18">
        <v>0</v>
      </c>
      <c r="V326" s="17">
        <v>0</v>
      </c>
      <c r="W326" s="16" t="s">
        <v>47</v>
      </c>
      <c r="X326" s="18">
        <v>0</v>
      </c>
      <c r="Y326" s="16" t="s">
        <v>47</v>
      </c>
      <c r="Z326" s="18">
        <v>0</v>
      </c>
      <c r="AA326" s="25"/>
      <c r="AB326" s="18">
        <v>0</v>
      </c>
      <c r="AC326" s="18">
        <v>0</v>
      </c>
      <c r="AD326" s="25"/>
      <c r="AE326" s="17">
        <v>0</v>
      </c>
      <c r="AF326" s="17">
        <v>0</v>
      </c>
      <c r="AG326" s="17">
        <v>0</v>
      </c>
      <c r="AH326" s="23"/>
      <c r="AI326" s="23"/>
      <c r="AJ326" s="24"/>
      <c r="AK326" s="2" t="str">
        <f t="shared" si="4"/>
        <v>OK</v>
      </c>
      <c r="AL326" t="str">
        <f>IF(D326&lt;&gt;"",IF(AK326&lt;&gt;"OK",IF(IFERROR(VLOOKUP(C326&amp;D326,[1]Radicacion!$J$2:$EI$30174,2,0),VLOOKUP(D326,[1]Radicacion!$J$2:$L$30174,2,0))&lt;&gt;"","NO EXIGIBLES"),""),"")</f>
        <v/>
      </c>
    </row>
    <row r="327" spans="1:38">
      <c r="A327" s="14">
        <v>319</v>
      </c>
      <c r="B327" s="15" t="s">
        <v>46</v>
      </c>
      <c r="C327" s="14" t="s">
        <v>47</v>
      </c>
      <c r="D327" s="14" t="s">
        <v>368</v>
      </c>
      <c r="E327" s="16">
        <v>44469</v>
      </c>
      <c r="F327" s="16">
        <v>44480</v>
      </c>
      <c r="G327" s="17">
        <v>2500000</v>
      </c>
      <c r="H327" s="18">
        <v>0</v>
      </c>
      <c r="I327" s="25"/>
      <c r="J327" s="18">
        <v>0</v>
      </c>
      <c r="K327" s="18">
        <v>2500000</v>
      </c>
      <c r="L327" s="18">
        <v>0</v>
      </c>
      <c r="M327" s="18">
        <v>0</v>
      </c>
      <c r="N327" s="18">
        <v>2500000</v>
      </c>
      <c r="O327" s="18">
        <v>0</v>
      </c>
      <c r="P327" s="20">
        <v>803049</v>
      </c>
      <c r="Q327" s="17">
        <v>2500000</v>
      </c>
      <c r="R327" s="18">
        <v>0</v>
      </c>
      <c r="S327" s="18">
        <v>0</v>
      </c>
      <c r="T327" s="16" t="s">
        <v>47</v>
      </c>
      <c r="U327" s="18">
        <v>0</v>
      </c>
      <c r="V327" s="17">
        <v>0</v>
      </c>
      <c r="W327" s="16" t="s">
        <v>47</v>
      </c>
      <c r="X327" s="18">
        <v>0</v>
      </c>
      <c r="Y327" s="16" t="s">
        <v>47</v>
      </c>
      <c r="Z327" s="18">
        <v>0</v>
      </c>
      <c r="AA327" s="25"/>
      <c r="AB327" s="18">
        <v>0</v>
      </c>
      <c r="AC327" s="18">
        <v>0</v>
      </c>
      <c r="AD327" s="25"/>
      <c r="AE327" s="17">
        <v>0</v>
      </c>
      <c r="AF327" s="17">
        <v>0</v>
      </c>
      <c r="AG327" s="17">
        <v>0</v>
      </c>
      <c r="AH327" s="23"/>
      <c r="AI327" s="23"/>
      <c r="AJ327" s="24"/>
      <c r="AK327" s="2" t="str">
        <f t="shared" si="4"/>
        <v>OK</v>
      </c>
      <c r="AL327" t="str">
        <f>IF(D327&lt;&gt;"",IF(AK327&lt;&gt;"OK",IF(IFERROR(VLOOKUP(C327&amp;D327,[1]Radicacion!$J$2:$EI$30174,2,0),VLOOKUP(D327,[1]Radicacion!$J$2:$L$30174,2,0))&lt;&gt;"","NO EXIGIBLES"),""),"")</f>
        <v/>
      </c>
    </row>
    <row r="328" spans="1:38">
      <c r="A328" s="14">
        <v>320</v>
      </c>
      <c r="B328" s="15" t="s">
        <v>46</v>
      </c>
      <c r="C328" s="14" t="s">
        <v>47</v>
      </c>
      <c r="D328" s="14" t="s">
        <v>369</v>
      </c>
      <c r="E328" s="16">
        <v>44469</v>
      </c>
      <c r="F328" s="16">
        <v>44480</v>
      </c>
      <c r="G328" s="17">
        <v>2500000</v>
      </c>
      <c r="H328" s="18">
        <v>0</v>
      </c>
      <c r="I328" s="25"/>
      <c r="J328" s="18">
        <v>0</v>
      </c>
      <c r="K328" s="18">
        <v>2500000</v>
      </c>
      <c r="L328" s="18">
        <v>0</v>
      </c>
      <c r="M328" s="18">
        <v>0</v>
      </c>
      <c r="N328" s="18">
        <v>2500000</v>
      </c>
      <c r="O328" s="18">
        <v>0</v>
      </c>
      <c r="P328" s="20">
        <v>803050</v>
      </c>
      <c r="Q328" s="17">
        <v>2500000</v>
      </c>
      <c r="R328" s="18">
        <v>0</v>
      </c>
      <c r="S328" s="18">
        <v>0</v>
      </c>
      <c r="T328" s="16" t="s">
        <v>47</v>
      </c>
      <c r="U328" s="18">
        <v>0</v>
      </c>
      <c r="V328" s="17">
        <v>0</v>
      </c>
      <c r="W328" s="16" t="s">
        <v>47</v>
      </c>
      <c r="X328" s="18">
        <v>0</v>
      </c>
      <c r="Y328" s="16" t="s">
        <v>47</v>
      </c>
      <c r="Z328" s="18">
        <v>0</v>
      </c>
      <c r="AA328" s="25"/>
      <c r="AB328" s="18">
        <v>0</v>
      </c>
      <c r="AC328" s="18">
        <v>0</v>
      </c>
      <c r="AD328" s="25"/>
      <c r="AE328" s="17">
        <v>0</v>
      </c>
      <c r="AF328" s="17">
        <v>0</v>
      </c>
      <c r="AG328" s="17">
        <v>0</v>
      </c>
      <c r="AH328" s="23"/>
      <c r="AI328" s="23"/>
      <c r="AJ328" s="24"/>
      <c r="AK328" s="2" t="str">
        <f t="shared" si="4"/>
        <v>OK</v>
      </c>
      <c r="AL328" t="str">
        <f>IF(D328&lt;&gt;"",IF(AK328&lt;&gt;"OK",IF(IFERROR(VLOOKUP(C328&amp;D328,[1]Radicacion!$J$2:$EI$30174,2,0),VLOOKUP(D328,[1]Radicacion!$J$2:$L$30174,2,0))&lt;&gt;"","NO EXIGIBLES"),""),"")</f>
        <v/>
      </c>
    </row>
    <row r="329" spans="1:38">
      <c r="A329" s="14">
        <v>321</v>
      </c>
      <c r="B329" s="15" t="s">
        <v>46</v>
      </c>
      <c r="C329" s="14" t="s">
        <v>47</v>
      </c>
      <c r="D329" s="14" t="s">
        <v>370</v>
      </c>
      <c r="E329" s="16">
        <v>44469</v>
      </c>
      <c r="F329" s="16">
        <v>44480</v>
      </c>
      <c r="G329" s="17">
        <v>2500000</v>
      </c>
      <c r="H329" s="18">
        <v>0</v>
      </c>
      <c r="I329" s="25"/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2500000</v>
      </c>
      <c r="P329" s="20">
        <v>803051</v>
      </c>
      <c r="Q329" s="17">
        <v>2500000</v>
      </c>
      <c r="R329" s="18">
        <v>0</v>
      </c>
      <c r="S329" s="18">
        <v>0</v>
      </c>
      <c r="T329" s="16" t="s">
        <v>47</v>
      </c>
      <c r="U329" s="18">
        <v>0</v>
      </c>
      <c r="V329" s="17">
        <v>0</v>
      </c>
      <c r="W329" s="16" t="s">
        <v>47</v>
      </c>
      <c r="X329" s="18">
        <v>0</v>
      </c>
      <c r="Y329" s="16" t="s">
        <v>47</v>
      </c>
      <c r="Z329" s="18">
        <v>0</v>
      </c>
      <c r="AA329" s="25"/>
      <c r="AB329" s="18">
        <v>0</v>
      </c>
      <c r="AC329" s="18">
        <v>0</v>
      </c>
      <c r="AD329" s="25"/>
      <c r="AE329" s="17">
        <v>0</v>
      </c>
      <c r="AF329" s="17">
        <v>0</v>
      </c>
      <c r="AG329" s="17">
        <v>2500000</v>
      </c>
      <c r="AH329" s="23"/>
      <c r="AI329" s="23"/>
      <c r="AJ329" s="24"/>
      <c r="AK329" s="2" t="str">
        <f t="shared" si="4"/>
        <v>OK</v>
      </c>
      <c r="AL329" t="str">
        <f>IF(D329&lt;&gt;"",IF(AK329&lt;&gt;"OK",IF(IFERROR(VLOOKUP(C329&amp;D329,[1]Radicacion!$J$2:$EI$30174,2,0),VLOOKUP(D329,[1]Radicacion!$J$2:$L$30174,2,0))&lt;&gt;"","NO EXIGIBLES"),""),"")</f>
        <v/>
      </c>
    </row>
    <row r="330" spans="1:38">
      <c r="A330" s="14">
        <v>322</v>
      </c>
      <c r="B330" s="15" t="s">
        <v>46</v>
      </c>
      <c r="C330" s="14" t="s">
        <v>47</v>
      </c>
      <c r="D330" s="14" t="s">
        <v>371</v>
      </c>
      <c r="E330" s="16">
        <v>44469</v>
      </c>
      <c r="F330" s="16">
        <v>44480</v>
      </c>
      <c r="G330" s="17">
        <v>2500000</v>
      </c>
      <c r="H330" s="18">
        <v>0</v>
      </c>
      <c r="I330" s="25"/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2500000</v>
      </c>
      <c r="P330" s="20">
        <v>803052</v>
      </c>
      <c r="Q330" s="17">
        <v>2500000</v>
      </c>
      <c r="R330" s="18">
        <v>0</v>
      </c>
      <c r="S330" s="18">
        <v>0</v>
      </c>
      <c r="T330" s="16" t="s">
        <v>47</v>
      </c>
      <c r="U330" s="18">
        <v>0</v>
      </c>
      <c r="V330" s="17">
        <v>0</v>
      </c>
      <c r="W330" s="16" t="s">
        <v>47</v>
      </c>
      <c r="X330" s="18">
        <v>0</v>
      </c>
      <c r="Y330" s="16" t="s">
        <v>47</v>
      </c>
      <c r="Z330" s="18">
        <v>0</v>
      </c>
      <c r="AA330" s="25"/>
      <c r="AB330" s="18">
        <v>0</v>
      </c>
      <c r="AC330" s="18">
        <v>0</v>
      </c>
      <c r="AD330" s="25"/>
      <c r="AE330" s="17">
        <v>0</v>
      </c>
      <c r="AF330" s="17">
        <v>0</v>
      </c>
      <c r="AG330" s="17">
        <v>2500000</v>
      </c>
      <c r="AH330" s="23"/>
      <c r="AI330" s="23"/>
      <c r="AJ330" s="24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IF(D330&lt;&gt;"",IF(AK330&lt;&gt;"OK",IF(IFERROR(VLOOKUP(C330&amp;D330,[1]Radicacion!$J$2:$EI$30174,2,0),VLOOKUP(D330,[1]Radicacion!$J$2:$L$30174,2,0))&lt;&gt;"","NO EXIGIBLES"),""),"")</f>
        <v/>
      </c>
    </row>
    <row r="331" spans="1:38">
      <c r="A331" s="14">
        <v>323</v>
      </c>
      <c r="B331" s="15" t="s">
        <v>46</v>
      </c>
      <c r="C331" s="14" t="s">
        <v>47</v>
      </c>
      <c r="D331" s="14" t="s">
        <v>372</v>
      </c>
      <c r="E331" s="16">
        <v>44469</v>
      </c>
      <c r="F331" s="16">
        <v>44480</v>
      </c>
      <c r="G331" s="17">
        <v>2314103</v>
      </c>
      <c r="H331" s="18">
        <v>0</v>
      </c>
      <c r="I331" s="25"/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2314103</v>
      </c>
      <c r="P331" s="20">
        <v>803063</v>
      </c>
      <c r="Q331" s="17">
        <v>2314103</v>
      </c>
      <c r="R331" s="18">
        <v>0</v>
      </c>
      <c r="S331" s="18">
        <v>0</v>
      </c>
      <c r="T331" s="16" t="s">
        <v>47</v>
      </c>
      <c r="U331" s="18">
        <v>0</v>
      </c>
      <c r="V331" s="17">
        <v>0</v>
      </c>
      <c r="W331" s="16" t="s">
        <v>47</v>
      </c>
      <c r="X331" s="18">
        <v>0</v>
      </c>
      <c r="Y331" s="16" t="s">
        <v>47</v>
      </c>
      <c r="Z331" s="18">
        <v>0</v>
      </c>
      <c r="AA331" s="25"/>
      <c r="AB331" s="18">
        <v>0</v>
      </c>
      <c r="AC331" s="18">
        <v>0</v>
      </c>
      <c r="AD331" s="25"/>
      <c r="AE331" s="17">
        <v>0</v>
      </c>
      <c r="AF331" s="17">
        <v>0</v>
      </c>
      <c r="AG331" s="17">
        <v>2314103</v>
      </c>
      <c r="AH331" s="23"/>
      <c r="AI331" s="23"/>
      <c r="AJ331" s="24"/>
      <c r="AK331" s="2" t="str">
        <f t="shared" si="5"/>
        <v>OK</v>
      </c>
      <c r="AL331" t="str">
        <f>IF(D331&lt;&gt;"",IF(AK331&lt;&gt;"OK",IF(IFERROR(VLOOKUP(C331&amp;D331,[1]Radicacion!$J$2:$EI$30174,2,0),VLOOKUP(D331,[1]Radicacion!$J$2:$L$30174,2,0))&lt;&gt;"","NO EXIGIBLES"),""),"")</f>
        <v/>
      </c>
    </row>
    <row r="332" spans="1:38">
      <c r="A332" s="14">
        <v>324</v>
      </c>
      <c r="B332" s="15" t="s">
        <v>46</v>
      </c>
      <c r="C332" s="14" t="s">
        <v>47</v>
      </c>
      <c r="D332" s="14" t="s">
        <v>373</v>
      </c>
      <c r="E332" s="16">
        <v>44469</v>
      </c>
      <c r="F332" s="16">
        <v>44480</v>
      </c>
      <c r="G332" s="17">
        <v>1153848</v>
      </c>
      <c r="H332" s="18">
        <v>0</v>
      </c>
      <c r="I332" s="25"/>
      <c r="J332" s="18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1153848</v>
      </c>
      <c r="P332" s="20">
        <v>803064</v>
      </c>
      <c r="Q332" s="17">
        <v>1153848</v>
      </c>
      <c r="R332" s="18">
        <v>0</v>
      </c>
      <c r="S332" s="18">
        <v>0</v>
      </c>
      <c r="T332" s="16" t="s">
        <v>47</v>
      </c>
      <c r="U332" s="18">
        <v>0</v>
      </c>
      <c r="V332" s="17">
        <v>0</v>
      </c>
      <c r="W332" s="16" t="s">
        <v>47</v>
      </c>
      <c r="X332" s="18">
        <v>0</v>
      </c>
      <c r="Y332" s="16" t="s">
        <v>47</v>
      </c>
      <c r="Z332" s="18">
        <v>0</v>
      </c>
      <c r="AA332" s="25"/>
      <c r="AB332" s="18">
        <v>0</v>
      </c>
      <c r="AC332" s="18">
        <v>0</v>
      </c>
      <c r="AD332" s="25"/>
      <c r="AE332" s="17">
        <v>0</v>
      </c>
      <c r="AF332" s="17">
        <v>0</v>
      </c>
      <c r="AG332" s="17">
        <v>1153848</v>
      </c>
      <c r="AH332" s="23"/>
      <c r="AI332" s="23"/>
      <c r="AJ332" s="24"/>
      <c r="AK332" s="2" t="str">
        <f t="shared" si="5"/>
        <v>OK</v>
      </c>
      <c r="AL332" t="str">
        <f>IF(D332&lt;&gt;"",IF(AK332&lt;&gt;"OK",IF(IFERROR(VLOOKUP(C332&amp;D332,[1]Radicacion!$J$2:$EI$30174,2,0),VLOOKUP(D332,[1]Radicacion!$J$2:$L$30174,2,0))&lt;&gt;"","NO EXIGIBLES"),""),"")</f>
        <v/>
      </c>
    </row>
    <row r="333" spans="1:38">
      <c r="A333" s="14">
        <v>325</v>
      </c>
      <c r="B333" s="15" t="s">
        <v>46</v>
      </c>
      <c r="C333" s="14" t="s">
        <v>47</v>
      </c>
      <c r="D333" s="14" t="s">
        <v>374</v>
      </c>
      <c r="E333" s="16">
        <v>44469</v>
      </c>
      <c r="F333" s="16">
        <v>44480</v>
      </c>
      <c r="G333" s="17">
        <v>2500000</v>
      </c>
      <c r="H333" s="18">
        <v>0</v>
      </c>
      <c r="I333" s="25"/>
      <c r="J333" s="18">
        <v>0</v>
      </c>
      <c r="K333" s="18">
        <v>1122426</v>
      </c>
      <c r="L333" s="18">
        <v>0</v>
      </c>
      <c r="M333" s="18">
        <v>0</v>
      </c>
      <c r="N333" s="18">
        <v>1122426</v>
      </c>
      <c r="O333" s="18">
        <v>1377574</v>
      </c>
      <c r="P333" s="20">
        <v>803093</v>
      </c>
      <c r="Q333" s="17">
        <v>2500000</v>
      </c>
      <c r="R333" s="18">
        <v>0</v>
      </c>
      <c r="S333" s="18">
        <v>0</v>
      </c>
      <c r="T333" s="16" t="s">
        <v>47</v>
      </c>
      <c r="U333" s="18">
        <v>0</v>
      </c>
      <c r="V333" s="17">
        <v>0</v>
      </c>
      <c r="W333" s="16" t="s">
        <v>47</v>
      </c>
      <c r="X333" s="18">
        <v>0</v>
      </c>
      <c r="Y333" s="16" t="s">
        <v>47</v>
      </c>
      <c r="Z333" s="18">
        <v>0</v>
      </c>
      <c r="AA333" s="25"/>
      <c r="AB333" s="18">
        <v>0</v>
      </c>
      <c r="AC333" s="18">
        <v>0</v>
      </c>
      <c r="AD333" s="25"/>
      <c r="AE333" s="17">
        <v>0</v>
      </c>
      <c r="AF333" s="17">
        <v>0</v>
      </c>
      <c r="AG333" s="17">
        <v>1377574</v>
      </c>
      <c r="AH333" s="23"/>
      <c r="AI333" s="23"/>
      <c r="AJ333" s="24"/>
      <c r="AK333" s="2" t="str">
        <f t="shared" si="5"/>
        <v>OK</v>
      </c>
      <c r="AL333" t="str">
        <f>IF(D333&lt;&gt;"",IF(AK333&lt;&gt;"OK",IF(IFERROR(VLOOKUP(C333&amp;D333,[1]Radicacion!$J$2:$EI$30174,2,0),VLOOKUP(D333,[1]Radicacion!$J$2:$L$30174,2,0))&lt;&gt;"","NO EXIGIBLES"),""),"")</f>
        <v/>
      </c>
    </row>
    <row r="334" spans="1:38">
      <c r="A334" s="14">
        <v>326</v>
      </c>
      <c r="B334" s="15" t="s">
        <v>46</v>
      </c>
      <c r="C334" s="14" t="s">
        <v>47</v>
      </c>
      <c r="D334" s="14" t="s">
        <v>375</v>
      </c>
      <c r="E334" s="16">
        <v>44469</v>
      </c>
      <c r="F334" s="16">
        <v>44480</v>
      </c>
      <c r="G334" s="17">
        <v>1346156</v>
      </c>
      <c r="H334" s="18">
        <v>0</v>
      </c>
      <c r="I334" s="25"/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1346156</v>
      </c>
      <c r="P334" s="20">
        <v>803096</v>
      </c>
      <c r="Q334" s="17">
        <v>1346156</v>
      </c>
      <c r="R334" s="18">
        <v>0</v>
      </c>
      <c r="S334" s="18">
        <v>0</v>
      </c>
      <c r="T334" s="16" t="s">
        <v>47</v>
      </c>
      <c r="U334" s="18">
        <v>0</v>
      </c>
      <c r="V334" s="17">
        <v>0</v>
      </c>
      <c r="W334" s="16" t="s">
        <v>47</v>
      </c>
      <c r="X334" s="18">
        <v>0</v>
      </c>
      <c r="Y334" s="16" t="s">
        <v>47</v>
      </c>
      <c r="Z334" s="18">
        <v>0</v>
      </c>
      <c r="AA334" s="25"/>
      <c r="AB334" s="18">
        <v>0</v>
      </c>
      <c r="AC334" s="18">
        <v>0</v>
      </c>
      <c r="AD334" s="25"/>
      <c r="AE334" s="17">
        <v>0</v>
      </c>
      <c r="AF334" s="17">
        <v>0</v>
      </c>
      <c r="AG334" s="17">
        <v>1346156</v>
      </c>
      <c r="AH334" s="23"/>
      <c r="AI334" s="23"/>
      <c r="AJ334" s="24"/>
      <c r="AK334" s="2" t="str">
        <f t="shared" si="5"/>
        <v>OK</v>
      </c>
      <c r="AL334" t="str">
        <f>IF(D334&lt;&gt;"",IF(AK334&lt;&gt;"OK",IF(IFERROR(VLOOKUP(C334&amp;D334,[1]Radicacion!$J$2:$EI$30174,2,0),VLOOKUP(D334,[1]Radicacion!$J$2:$L$30174,2,0))&lt;&gt;"","NO EXIGIBLES"),""),"")</f>
        <v/>
      </c>
    </row>
    <row r="335" spans="1:38">
      <c r="A335" s="14">
        <v>327</v>
      </c>
      <c r="B335" s="15" t="s">
        <v>46</v>
      </c>
      <c r="C335" s="14" t="s">
        <v>47</v>
      </c>
      <c r="D335" s="14" t="s">
        <v>376</v>
      </c>
      <c r="E335" s="16">
        <v>44469</v>
      </c>
      <c r="F335" s="16">
        <v>44480</v>
      </c>
      <c r="G335" s="17">
        <v>2500000</v>
      </c>
      <c r="H335" s="18">
        <v>0</v>
      </c>
      <c r="I335" s="25"/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2500000</v>
      </c>
      <c r="P335" s="20">
        <v>803097</v>
      </c>
      <c r="Q335" s="17">
        <v>2500000</v>
      </c>
      <c r="R335" s="18">
        <v>0</v>
      </c>
      <c r="S335" s="18">
        <v>0</v>
      </c>
      <c r="T335" s="16" t="s">
        <v>47</v>
      </c>
      <c r="U335" s="18">
        <v>0</v>
      </c>
      <c r="V335" s="17">
        <v>0</v>
      </c>
      <c r="W335" s="16" t="s">
        <v>47</v>
      </c>
      <c r="X335" s="18">
        <v>0</v>
      </c>
      <c r="Y335" s="16" t="s">
        <v>47</v>
      </c>
      <c r="Z335" s="18">
        <v>0</v>
      </c>
      <c r="AA335" s="25"/>
      <c r="AB335" s="18">
        <v>0</v>
      </c>
      <c r="AC335" s="18">
        <v>0</v>
      </c>
      <c r="AD335" s="25"/>
      <c r="AE335" s="17">
        <v>0</v>
      </c>
      <c r="AF335" s="17">
        <v>0</v>
      </c>
      <c r="AG335" s="17">
        <v>2500000</v>
      </c>
      <c r="AH335" s="23"/>
      <c r="AI335" s="23"/>
      <c r="AJ335" s="24"/>
      <c r="AK335" s="2" t="str">
        <f t="shared" si="5"/>
        <v>OK</v>
      </c>
      <c r="AL335" t="str">
        <f>IF(D335&lt;&gt;"",IF(AK335&lt;&gt;"OK",IF(IFERROR(VLOOKUP(C335&amp;D335,[1]Radicacion!$J$2:$EI$30174,2,0),VLOOKUP(D335,[1]Radicacion!$J$2:$L$30174,2,0))&lt;&gt;"","NO EXIGIBLES"),""),"")</f>
        <v/>
      </c>
    </row>
    <row r="336" spans="1:38">
      <c r="A336" s="14">
        <v>328</v>
      </c>
      <c r="B336" s="15" t="s">
        <v>46</v>
      </c>
      <c r="C336" s="14" t="s">
        <v>47</v>
      </c>
      <c r="D336" s="14" t="s">
        <v>377</v>
      </c>
      <c r="E336" s="16">
        <v>44469</v>
      </c>
      <c r="F336" s="16">
        <v>44480</v>
      </c>
      <c r="G336" s="17">
        <v>65000</v>
      </c>
      <c r="H336" s="18">
        <v>0</v>
      </c>
      <c r="I336" s="25"/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65000</v>
      </c>
      <c r="P336" s="20">
        <v>803217</v>
      </c>
      <c r="Q336" s="17">
        <v>65000</v>
      </c>
      <c r="R336" s="18">
        <v>0</v>
      </c>
      <c r="S336" s="18">
        <v>0</v>
      </c>
      <c r="T336" s="16" t="s">
        <v>47</v>
      </c>
      <c r="U336" s="18">
        <v>0</v>
      </c>
      <c r="V336" s="17">
        <v>0</v>
      </c>
      <c r="W336" s="16" t="s">
        <v>47</v>
      </c>
      <c r="X336" s="18">
        <v>0</v>
      </c>
      <c r="Y336" s="16" t="s">
        <v>47</v>
      </c>
      <c r="Z336" s="18">
        <v>0</v>
      </c>
      <c r="AA336" s="25"/>
      <c r="AB336" s="18">
        <v>0</v>
      </c>
      <c r="AC336" s="18">
        <v>0</v>
      </c>
      <c r="AD336" s="25"/>
      <c r="AE336" s="17">
        <v>0</v>
      </c>
      <c r="AF336" s="17">
        <v>0</v>
      </c>
      <c r="AG336" s="17">
        <v>65000</v>
      </c>
      <c r="AH336" s="23"/>
      <c r="AI336" s="23"/>
      <c r="AJ336" s="24"/>
      <c r="AK336" s="2" t="str">
        <f t="shared" si="5"/>
        <v>OK</v>
      </c>
      <c r="AL336" t="str">
        <f>IF(D336&lt;&gt;"",IF(AK336&lt;&gt;"OK",IF(IFERROR(VLOOKUP(C336&amp;D336,[1]Radicacion!$J$2:$EI$30174,2,0),VLOOKUP(D336,[1]Radicacion!$J$2:$L$30174,2,0))&lt;&gt;"","NO EXIGIBLES"),""),"")</f>
        <v/>
      </c>
    </row>
    <row r="337" spans="1:38">
      <c r="A337" s="14">
        <v>329</v>
      </c>
      <c r="B337" s="15" t="s">
        <v>46</v>
      </c>
      <c r="C337" s="14" t="s">
        <v>47</v>
      </c>
      <c r="D337" s="14" t="s">
        <v>378</v>
      </c>
      <c r="E337" s="16">
        <v>44469</v>
      </c>
      <c r="F337" s="16">
        <v>44480</v>
      </c>
      <c r="G337" s="17">
        <v>61500</v>
      </c>
      <c r="H337" s="18">
        <v>3500</v>
      </c>
      <c r="I337" s="25"/>
      <c r="J337" s="18">
        <v>0</v>
      </c>
      <c r="K337" s="18">
        <v>61500</v>
      </c>
      <c r="L337" s="18">
        <v>0</v>
      </c>
      <c r="M337" s="18">
        <v>0</v>
      </c>
      <c r="N337" s="18">
        <v>61500</v>
      </c>
      <c r="O337" s="18">
        <v>-3500</v>
      </c>
      <c r="P337" s="20">
        <v>803218</v>
      </c>
      <c r="Q337" s="17">
        <v>61500</v>
      </c>
      <c r="R337" s="18">
        <v>3500</v>
      </c>
      <c r="S337" s="18">
        <v>0</v>
      </c>
      <c r="T337" s="16" t="s">
        <v>47</v>
      </c>
      <c r="U337" s="18">
        <v>0</v>
      </c>
      <c r="V337" s="17">
        <v>0</v>
      </c>
      <c r="W337" s="16" t="s">
        <v>47</v>
      </c>
      <c r="X337" s="18">
        <v>0</v>
      </c>
      <c r="Y337" s="16" t="s">
        <v>47</v>
      </c>
      <c r="Z337" s="18">
        <v>0</v>
      </c>
      <c r="AA337" s="25"/>
      <c r="AB337" s="18">
        <v>0</v>
      </c>
      <c r="AC337" s="18">
        <v>0</v>
      </c>
      <c r="AD337" s="25"/>
      <c r="AE337" s="17">
        <v>0</v>
      </c>
      <c r="AF337" s="17">
        <v>0</v>
      </c>
      <c r="AG337" s="17">
        <v>0</v>
      </c>
      <c r="AH337" s="23"/>
      <c r="AI337" s="23"/>
      <c r="AJ337" s="24"/>
      <c r="AK337" s="2" t="str">
        <f t="shared" si="5"/>
        <v>Verificar Valores</v>
      </c>
      <c r="AL337" t="e">
        <f>IF(D337&lt;&gt;"",IF(AK337&lt;&gt;"OK",IF(IFERROR(VLOOKUP(C337&amp;D337,[1]Radicacion!$J$2:$EI$30174,2,0),VLOOKUP(D337,[1]Radicacion!$J$2:$L$30174,2,0))&lt;&gt;"","NO EXIGIBLES"),""),"")</f>
        <v>#N/A</v>
      </c>
    </row>
    <row r="338" spans="1:38">
      <c r="A338" s="14">
        <v>330</v>
      </c>
      <c r="B338" s="15" t="s">
        <v>46</v>
      </c>
      <c r="C338" s="14" t="s">
        <v>47</v>
      </c>
      <c r="D338" s="14" t="s">
        <v>379</v>
      </c>
      <c r="E338" s="16">
        <v>44469</v>
      </c>
      <c r="F338" s="16">
        <v>44480</v>
      </c>
      <c r="G338" s="17">
        <v>65000</v>
      </c>
      <c r="H338" s="18">
        <v>0</v>
      </c>
      <c r="I338" s="25"/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65000</v>
      </c>
      <c r="P338" s="20">
        <v>803219</v>
      </c>
      <c r="Q338" s="17">
        <v>65000</v>
      </c>
      <c r="R338" s="18">
        <v>0</v>
      </c>
      <c r="S338" s="18">
        <v>0</v>
      </c>
      <c r="T338" s="16" t="s">
        <v>47</v>
      </c>
      <c r="U338" s="18">
        <v>0</v>
      </c>
      <c r="V338" s="17">
        <v>0</v>
      </c>
      <c r="W338" s="16" t="s">
        <v>47</v>
      </c>
      <c r="X338" s="18">
        <v>0</v>
      </c>
      <c r="Y338" s="16" t="s">
        <v>47</v>
      </c>
      <c r="Z338" s="18">
        <v>0</v>
      </c>
      <c r="AA338" s="25"/>
      <c r="AB338" s="18">
        <v>0</v>
      </c>
      <c r="AC338" s="18">
        <v>0</v>
      </c>
      <c r="AD338" s="25"/>
      <c r="AE338" s="17">
        <v>0</v>
      </c>
      <c r="AF338" s="17">
        <v>0</v>
      </c>
      <c r="AG338" s="17">
        <v>65000</v>
      </c>
      <c r="AH338" s="23"/>
      <c r="AI338" s="23"/>
      <c r="AJ338" s="24"/>
      <c r="AK338" s="2" t="str">
        <f t="shared" si="5"/>
        <v>OK</v>
      </c>
      <c r="AL338" t="str">
        <f>IF(D338&lt;&gt;"",IF(AK338&lt;&gt;"OK",IF(IFERROR(VLOOKUP(C338&amp;D338,[1]Radicacion!$J$2:$EI$30174,2,0),VLOOKUP(D338,[1]Radicacion!$J$2:$L$30174,2,0))&lt;&gt;"","NO EXIGIBLES"),""),"")</f>
        <v/>
      </c>
    </row>
    <row r="339" spans="1:38">
      <c r="A339" s="14">
        <v>331</v>
      </c>
      <c r="B339" s="15" t="s">
        <v>46</v>
      </c>
      <c r="C339" s="14" t="s">
        <v>47</v>
      </c>
      <c r="D339" s="14" t="s">
        <v>380</v>
      </c>
      <c r="E339" s="16">
        <v>44469</v>
      </c>
      <c r="F339" s="16">
        <v>44480</v>
      </c>
      <c r="G339" s="17">
        <v>61500</v>
      </c>
      <c r="H339" s="18">
        <v>3500</v>
      </c>
      <c r="I339" s="25"/>
      <c r="J339" s="18">
        <v>0</v>
      </c>
      <c r="K339" s="18">
        <v>61500</v>
      </c>
      <c r="L339" s="18">
        <v>0</v>
      </c>
      <c r="M339" s="18">
        <v>0</v>
      </c>
      <c r="N339" s="18">
        <v>61500</v>
      </c>
      <c r="O339" s="18">
        <v>-3500</v>
      </c>
      <c r="P339" s="20">
        <v>803220</v>
      </c>
      <c r="Q339" s="17">
        <v>61500</v>
      </c>
      <c r="R339" s="18">
        <v>3500</v>
      </c>
      <c r="S339" s="18">
        <v>0</v>
      </c>
      <c r="T339" s="16" t="s">
        <v>47</v>
      </c>
      <c r="U339" s="18">
        <v>0</v>
      </c>
      <c r="V339" s="17">
        <v>0</v>
      </c>
      <c r="W339" s="16" t="s">
        <v>47</v>
      </c>
      <c r="X339" s="18">
        <v>0</v>
      </c>
      <c r="Y339" s="16" t="s">
        <v>47</v>
      </c>
      <c r="Z339" s="18">
        <v>0</v>
      </c>
      <c r="AA339" s="25"/>
      <c r="AB339" s="18">
        <v>0</v>
      </c>
      <c r="AC339" s="18">
        <v>0</v>
      </c>
      <c r="AD339" s="25"/>
      <c r="AE339" s="17">
        <v>0</v>
      </c>
      <c r="AF339" s="17">
        <v>0</v>
      </c>
      <c r="AG339" s="17">
        <v>0</v>
      </c>
      <c r="AH339" s="23"/>
      <c r="AI339" s="23"/>
      <c r="AJ339" s="24"/>
      <c r="AK339" s="2" t="str">
        <f t="shared" si="5"/>
        <v>Verificar Valores</v>
      </c>
      <c r="AL339" t="e">
        <f>IF(D339&lt;&gt;"",IF(AK339&lt;&gt;"OK",IF(IFERROR(VLOOKUP(C339&amp;D339,[1]Radicacion!$J$2:$EI$30174,2,0),VLOOKUP(D339,[1]Radicacion!$J$2:$L$30174,2,0))&lt;&gt;"","NO EXIGIBLES"),""),"")</f>
        <v>#N/A</v>
      </c>
    </row>
    <row r="340" spans="1:38">
      <c r="A340" s="14">
        <v>332</v>
      </c>
      <c r="B340" s="15" t="s">
        <v>46</v>
      </c>
      <c r="C340" s="14" t="s">
        <v>47</v>
      </c>
      <c r="D340" s="14" t="s">
        <v>381</v>
      </c>
      <c r="E340" s="16">
        <v>44469</v>
      </c>
      <c r="F340" s="16">
        <v>44480</v>
      </c>
      <c r="G340" s="17">
        <v>65000</v>
      </c>
      <c r="H340" s="18">
        <v>0</v>
      </c>
      <c r="I340" s="25"/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65000</v>
      </c>
      <c r="P340" s="20">
        <v>803221</v>
      </c>
      <c r="Q340" s="17">
        <v>65000</v>
      </c>
      <c r="R340" s="18">
        <v>0</v>
      </c>
      <c r="S340" s="18">
        <v>0</v>
      </c>
      <c r="T340" s="16" t="s">
        <v>47</v>
      </c>
      <c r="U340" s="18">
        <v>0</v>
      </c>
      <c r="V340" s="17">
        <v>0</v>
      </c>
      <c r="W340" s="16" t="s">
        <v>47</v>
      </c>
      <c r="X340" s="18">
        <v>0</v>
      </c>
      <c r="Y340" s="16" t="s">
        <v>47</v>
      </c>
      <c r="Z340" s="18">
        <v>0</v>
      </c>
      <c r="AA340" s="25"/>
      <c r="AB340" s="18">
        <v>0</v>
      </c>
      <c r="AC340" s="18">
        <v>0</v>
      </c>
      <c r="AD340" s="25"/>
      <c r="AE340" s="17">
        <v>0</v>
      </c>
      <c r="AF340" s="17">
        <v>0</v>
      </c>
      <c r="AG340" s="17">
        <v>65000</v>
      </c>
      <c r="AH340" s="23"/>
      <c r="AI340" s="23"/>
      <c r="AJ340" s="24"/>
      <c r="AK340" s="2" t="str">
        <f t="shared" si="5"/>
        <v>OK</v>
      </c>
      <c r="AL340" t="str">
        <f>IF(D340&lt;&gt;"",IF(AK340&lt;&gt;"OK",IF(IFERROR(VLOOKUP(C340&amp;D340,[1]Radicacion!$J$2:$EI$30174,2,0),VLOOKUP(D340,[1]Radicacion!$J$2:$L$30174,2,0))&lt;&gt;"","NO EXIGIBLES"),""),"")</f>
        <v/>
      </c>
    </row>
    <row r="341" spans="1:38">
      <c r="A341" s="14">
        <v>333</v>
      </c>
      <c r="B341" s="15" t="s">
        <v>46</v>
      </c>
      <c r="C341" s="14" t="s">
        <v>47</v>
      </c>
      <c r="D341" s="14" t="s">
        <v>382</v>
      </c>
      <c r="E341" s="16">
        <v>44469</v>
      </c>
      <c r="F341" s="16">
        <v>44480</v>
      </c>
      <c r="G341" s="17">
        <v>61500</v>
      </c>
      <c r="H341" s="18">
        <v>0</v>
      </c>
      <c r="I341" s="25"/>
      <c r="J341" s="18">
        <v>0</v>
      </c>
      <c r="K341" s="18">
        <v>61500</v>
      </c>
      <c r="L341" s="18">
        <v>0</v>
      </c>
      <c r="M341" s="18">
        <v>0</v>
      </c>
      <c r="N341" s="18">
        <v>61500</v>
      </c>
      <c r="O341" s="18">
        <v>0</v>
      </c>
      <c r="P341" s="20">
        <v>803222</v>
      </c>
      <c r="Q341" s="17">
        <v>61500</v>
      </c>
      <c r="R341" s="18">
        <v>0</v>
      </c>
      <c r="S341" s="18">
        <v>0</v>
      </c>
      <c r="T341" s="16" t="s">
        <v>47</v>
      </c>
      <c r="U341" s="18">
        <v>0</v>
      </c>
      <c r="V341" s="17">
        <v>0</v>
      </c>
      <c r="W341" s="16" t="s">
        <v>47</v>
      </c>
      <c r="X341" s="18">
        <v>0</v>
      </c>
      <c r="Y341" s="16" t="s">
        <v>47</v>
      </c>
      <c r="Z341" s="18">
        <v>0</v>
      </c>
      <c r="AA341" s="25"/>
      <c r="AB341" s="18">
        <v>0</v>
      </c>
      <c r="AC341" s="18">
        <v>0</v>
      </c>
      <c r="AD341" s="25"/>
      <c r="AE341" s="17">
        <v>0</v>
      </c>
      <c r="AF341" s="17">
        <v>0</v>
      </c>
      <c r="AG341" s="17">
        <v>0</v>
      </c>
      <c r="AH341" s="23"/>
      <c r="AI341" s="23"/>
      <c r="AJ341" s="24"/>
      <c r="AK341" s="2" t="str">
        <f t="shared" si="5"/>
        <v>OK</v>
      </c>
      <c r="AL341" t="str">
        <f>IF(D341&lt;&gt;"",IF(AK341&lt;&gt;"OK",IF(IFERROR(VLOOKUP(C341&amp;D341,[1]Radicacion!$J$2:$EI$30174,2,0),VLOOKUP(D341,[1]Radicacion!$J$2:$L$30174,2,0))&lt;&gt;"","NO EXIGIBLES"),""),"")</f>
        <v/>
      </c>
    </row>
    <row r="342" spans="1:38">
      <c r="A342" s="14">
        <v>334</v>
      </c>
      <c r="B342" s="15" t="s">
        <v>46</v>
      </c>
      <c r="C342" s="14" t="s">
        <v>47</v>
      </c>
      <c r="D342" s="14" t="s">
        <v>383</v>
      </c>
      <c r="E342" s="16">
        <v>44469</v>
      </c>
      <c r="F342" s="16">
        <v>44477</v>
      </c>
      <c r="G342" s="17">
        <v>65000</v>
      </c>
      <c r="H342" s="18">
        <v>0</v>
      </c>
      <c r="I342" s="25"/>
      <c r="J342" s="18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65000</v>
      </c>
      <c r="P342" s="20">
        <v>803275</v>
      </c>
      <c r="Q342" s="17">
        <v>65000</v>
      </c>
      <c r="R342" s="18">
        <v>0</v>
      </c>
      <c r="S342" s="18">
        <v>0</v>
      </c>
      <c r="T342" s="16" t="s">
        <v>47</v>
      </c>
      <c r="U342" s="18">
        <v>0</v>
      </c>
      <c r="V342" s="17">
        <v>0</v>
      </c>
      <c r="W342" s="16" t="s">
        <v>47</v>
      </c>
      <c r="X342" s="18">
        <v>0</v>
      </c>
      <c r="Y342" s="16" t="s">
        <v>47</v>
      </c>
      <c r="Z342" s="18">
        <v>0</v>
      </c>
      <c r="AA342" s="25"/>
      <c r="AB342" s="18">
        <v>0</v>
      </c>
      <c r="AC342" s="18">
        <v>0</v>
      </c>
      <c r="AD342" s="25"/>
      <c r="AE342" s="17">
        <v>0</v>
      </c>
      <c r="AF342" s="17">
        <v>0</v>
      </c>
      <c r="AG342" s="17">
        <v>65000</v>
      </c>
      <c r="AH342" s="23"/>
      <c r="AI342" s="23"/>
      <c r="AJ342" s="24"/>
      <c r="AK342" s="2" t="str">
        <f t="shared" si="5"/>
        <v>OK</v>
      </c>
      <c r="AL342" t="str">
        <f>IF(D342&lt;&gt;"",IF(AK342&lt;&gt;"OK",IF(IFERROR(VLOOKUP(C342&amp;D342,[1]Radicacion!$J$2:$EI$30174,2,0),VLOOKUP(D342,[1]Radicacion!$J$2:$L$30174,2,0))&lt;&gt;"","NO EXIGIBLES"),""),"")</f>
        <v/>
      </c>
    </row>
    <row r="343" spans="1:38">
      <c r="A343" s="14">
        <v>335</v>
      </c>
      <c r="B343" s="15" t="s">
        <v>46</v>
      </c>
      <c r="C343" s="14" t="s">
        <v>47</v>
      </c>
      <c r="D343" s="14" t="s">
        <v>384</v>
      </c>
      <c r="E343" s="16">
        <v>44469</v>
      </c>
      <c r="F343" s="16">
        <v>44475</v>
      </c>
      <c r="G343" s="17">
        <v>65000</v>
      </c>
      <c r="H343" s="18">
        <v>0</v>
      </c>
      <c r="I343" s="25"/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65000</v>
      </c>
      <c r="P343" s="20">
        <v>803279</v>
      </c>
      <c r="Q343" s="17">
        <v>65000</v>
      </c>
      <c r="R343" s="18">
        <v>0</v>
      </c>
      <c r="S343" s="18">
        <v>0</v>
      </c>
      <c r="T343" s="16" t="s">
        <v>47</v>
      </c>
      <c r="U343" s="18">
        <v>0</v>
      </c>
      <c r="V343" s="17">
        <v>0</v>
      </c>
      <c r="W343" s="16" t="s">
        <v>47</v>
      </c>
      <c r="X343" s="18">
        <v>0</v>
      </c>
      <c r="Y343" s="16" t="s">
        <v>47</v>
      </c>
      <c r="Z343" s="18">
        <v>0</v>
      </c>
      <c r="AA343" s="25"/>
      <c r="AB343" s="18">
        <v>0</v>
      </c>
      <c r="AC343" s="18">
        <v>0</v>
      </c>
      <c r="AD343" s="25"/>
      <c r="AE343" s="17">
        <v>0</v>
      </c>
      <c r="AF343" s="17">
        <v>0</v>
      </c>
      <c r="AG343" s="17">
        <v>65000</v>
      </c>
      <c r="AH343" s="23"/>
      <c r="AI343" s="23"/>
      <c r="AJ343" s="24"/>
      <c r="AK343" s="2" t="str">
        <f t="shared" si="5"/>
        <v>OK</v>
      </c>
      <c r="AL343" t="str">
        <f>IF(D343&lt;&gt;"",IF(AK343&lt;&gt;"OK",IF(IFERROR(VLOOKUP(C343&amp;D343,[1]Radicacion!$J$2:$EI$30174,2,0),VLOOKUP(D343,[1]Radicacion!$J$2:$L$30174,2,0))&lt;&gt;"","NO EXIGIBLES"),""),"")</f>
        <v/>
      </c>
    </row>
    <row r="344" spans="1:38">
      <c r="A344" s="14">
        <v>336</v>
      </c>
      <c r="B344" s="15" t="s">
        <v>46</v>
      </c>
      <c r="C344" s="14" t="s">
        <v>47</v>
      </c>
      <c r="D344" s="14" t="s">
        <v>385</v>
      </c>
      <c r="E344" s="16">
        <v>44469</v>
      </c>
      <c r="F344" s="16">
        <v>44480</v>
      </c>
      <c r="G344" s="17">
        <v>2500000</v>
      </c>
      <c r="H344" s="18">
        <v>0</v>
      </c>
      <c r="I344" s="25"/>
      <c r="J344" s="18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2500000</v>
      </c>
      <c r="P344" s="20">
        <v>803319</v>
      </c>
      <c r="Q344" s="17">
        <v>2500000</v>
      </c>
      <c r="R344" s="18">
        <v>0</v>
      </c>
      <c r="S344" s="18">
        <v>0</v>
      </c>
      <c r="T344" s="16" t="s">
        <v>47</v>
      </c>
      <c r="U344" s="18">
        <v>0</v>
      </c>
      <c r="V344" s="17">
        <v>0</v>
      </c>
      <c r="W344" s="16" t="s">
        <v>47</v>
      </c>
      <c r="X344" s="18">
        <v>0</v>
      </c>
      <c r="Y344" s="16" t="s">
        <v>47</v>
      </c>
      <c r="Z344" s="18">
        <v>0</v>
      </c>
      <c r="AA344" s="25"/>
      <c r="AB344" s="18">
        <v>0</v>
      </c>
      <c r="AC344" s="18">
        <v>0</v>
      </c>
      <c r="AD344" s="25"/>
      <c r="AE344" s="17">
        <v>0</v>
      </c>
      <c r="AF344" s="17">
        <v>0</v>
      </c>
      <c r="AG344" s="17">
        <v>2500000</v>
      </c>
      <c r="AH344" s="23"/>
      <c r="AI344" s="23"/>
      <c r="AJ344" s="24"/>
      <c r="AK344" s="2" t="str">
        <f t="shared" si="5"/>
        <v>OK</v>
      </c>
      <c r="AL344" t="str">
        <f>IF(D344&lt;&gt;"",IF(AK344&lt;&gt;"OK",IF(IFERROR(VLOOKUP(C344&amp;D344,[1]Radicacion!$J$2:$EI$30174,2,0),VLOOKUP(D344,[1]Radicacion!$J$2:$L$30174,2,0))&lt;&gt;"","NO EXIGIBLES"),""),"")</f>
        <v/>
      </c>
    </row>
    <row r="345" spans="1:38">
      <c r="A345" s="14">
        <v>337</v>
      </c>
      <c r="B345" s="15" t="s">
        <v>46</v>
      </c>
      <c r="C345" s="14" t="s">
        <v>47</v>
      </c>
      <c r="D345" s="14" t="s">
        <v>386</v>
      </c>
      <c r="E345" s="16">
        <v>44469</v>
      </c>
      <c r="F345" s="16">
        <v>44477</v>
      </c>
      <c r="G345" s="17">
        <v>1923080</v>
      </c>
      <c r="H345" s="18">
        <v>0</v>
      </c>
      <c r="I345" s="25"/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1923080</v>
      </c>
      <c r="P345" s="20">
        <v>803338</v>
      </c>
      <c r="Q345" s="17">
        <v>1923080</v>
      </c>
      <c r="R345" s="18">
        <v>0</v>
      </c>
      <c r="S345" s="18">
        <v>0</v>
      </c>
      <c r="T345" s="16" t="s">
        <v>47</v>
      </c>
      <c r="U345" s="18">
        <v>0</v>
      </c>
      <c r="V345" s="17">
        <v>0</v>
      </c>
      <c r="W345" s="16" t="s">
        <v>47</v>
      </c>
      <c r="X345" s="18">
        <v>0</v>
      </c>
      <c r="Y345" s="16" t="s">
        <v>47</v>
      </c>
      <c r="Z345" s="18">
        <v>0</v>
      </c>
      <c r="AA345" s="25"/>
      <c r="AB345" s="18">
        <v>0</v>
      </c>
      <c r="AC345" s="18">
        <v>0</v>
      </c>
      <c r="AD345" s="25"/>
      <c r="AE345" s="17">
        <v>0</v>
      </c>
      <c r="AF345" s="17">
        <v>0</v>
      </c>
      <c r="AG345" s="17">
        <v>1923080</v>
      </c>
      <c r="AH345" s="23"/>
      <c r="AI345" s="23"/>
      <c r="AJ345" s="24"/>
      <c r="AK345" s="2" t="str">
        <f t="shared" si="5"/>
        <v>OK</v>
      </c>
      <c r="AL345" t="str">
        <f>IF(D345&lt;&gt;"",IF(AK345&lt;&gt;"OK",IF(IFERROR(VLOOKUP(C345&amp;D345,[1]Radicacion!$J$2:$EI$30174,2,0),VLOOKUP(D345,[1]Radicacion!$J$2:$L$30174,2,0))&lt;&gt;"","NO EXIGIBLES"),""),"")</f>
        <v/>
      </c>
    </row>
    <row r="346" spans="1:38">
      <c r="A346" s="14">
        <v>338</v>
      </c>
      <c r="B346" s="15" t="s">
        <v>46</v>
      </c>
      <c r="C346" s="14" t="s">
        <v>47</v>
      </c>
      <c r="D346" s="14" t="s">
        <v>387</v>
      </c>
      <c r="E346" s="16">
        <v>44469</v>
      </c>
      <c r="F346" s="16">
        <v>44476</v>
      </c>
      <c r="G346" s="17">
        <v>320000</v>
      </c>
      <c r="H346" s="18">
        <v>0</v>
      </c>
      <c r="I346" s="25"/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320000</v>
      </c>
      <c r="P346" s="20">
        <v>803459</v>
      </c>
      <c r="Q346" s="17">
        <v>320000</v>
      </c>
      <c r="R346" s="18">
        <v>0</v>
      </c>
      <c r="S346" s="18">
        <v>0</v>
      </c>
      <c r="T346" s="16" t="s">
        <v>47</v>
      </c>
      <c r="U346" s="18">
        <v>0</v>
      </c>
      <c r="V346" s="17">
        <v>0</v>
      </c>
      <c r="W346" s="16" t="s">
        <v>47</v>
      </c>
      <c r="X346" s="18">
        <v>0</v>
      </c>
      <c r="Y346" s="16" t="s">
        <v>47</v>
      </c>
      <c r="Z346" s="18">
        <v>0</v>
      </c>
      <c r="AA346" s="25"/>
      <c r="AB346" s="18">
        <v>0</v>
      </c>
      <c r="AC346" s="18">
        <v>0</v>
      </c>
      <c r="AD346" s="25"/>
      <c r="AE346" s="17">
        <v>0</v>
      </c>
      <c r="AF346" s="17">
        <v>0</v>
      </c>
      <c r="AG346" s="17">
        <v>320000</v>
      </c>
      <c r="AH346" s="23"/>
      <c r="AI346" s="23"/>
      <c r="AJ346" s="24"/>
      <c r="AK346" s="2" t="str">
        <f t="shared" si="5"/>
        <v>OK</v>
      </c>
      <c r="AL346" t="str">
        <f>IF(D346&lt;&gt;"",IF(AK346&lt;&gt;"OK",IF(IFERROR(VLOOKUP(C346&amp;D346,[1]Radicacion!$J$2:$EI$30174,2,0),VLOOKUP(D346,[1]Radicacion!$J$2:$L$30174,2,0))&lt;&gt;"","NO EXIGIBLES"),""),"")</f>
        <v/>
      </c>
    </row>
    <row r="347" spans="1:38">
      <c r="A347" s="14">
        <v>339</v>
      </c>
      <c r="B347" s="15" t="s">
        <v>46</v>
      </c>
      <c r="C347" s="14" t="s">
        <v>47</v>
      </c>
      <c r="D347" s="14" t="s">
        <v>388</v>
      </c>
      <c r="E347" s="16">
        <v>44469</v>
      </c>
      <c r="F347" s="16">
        <v>44480</v>
      </c>
      <c r="G347" s="17">
        <v>65000</v>
      </c>
      <c r="H347" s="18">
        <v>0</v>
      </c>
      <c r="I347" s="25"/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65000</v>
      </c>
      <c r="P347" s="20">
        <v>803954</v>
      </c>
      <c r="Q347" s="17">
        <v>65000</v>
      </c>
      <c r="R347" s="18">
        <v>0</v>
      </c>
      <c r="S347" s="18">
        <v>0</v>
      </c>
      <c r="T347" s="16" t="s">
        <v>47</v>
      </c>
      <c r="U347" s="18">
        <v>0</v>
      </c>
      <c r="V347" s="17">
        <v>0</v>
      </c>
      <c r="W347" s="16" t="s">
        <v>47</v>
      </c>
      <c r="X347" s="18">
        <v>0</v>
      </c>
      <c r="Y347" s="16" t="s">
        <v>47</v>
      </c>
      <c r="Z347" s="18">
        <v>0</v>
      </c>
      <c r="AA347" s="25"/>
      <c r="AB347" s="18">
        <v>0</v>
      </c>
      <c r="AC347" s="18">
        <v>0</v>
      </c>
      <c r="AD347" s="25"/>
      <c r="AE347" s="17">
        <v>0</v>
      </c>
      <c r="AF347" s="17">
        <v>0</v>
      </c>
      <c r="AG347" s="17">
        <v>65000</v>
      </c>
      <c r="AH347" s="23"/>
      <c r="AI347" s="23"/>
      <c r="AJ347" s="24"/>
      <c r="AK347" s="2" t="str">
        <f t="shared" si="5"/>
        <v>OK</v>
      </c>
      <c r="AL347" t="str">
        <f>IF(D347&lt;&gt;"",IF(AK347&lt;&gt;"OK",IF(IFERROR(VLOOKUP(C347&amp;D347,[1]Radicacion!$J$2:$EI$30174,2,0),VLOOKUP(D347,[1]Radicacion!$J$2:$L$30174,2,0))&lt;&gt;"","NO EXIGIBLES"),""),"")</f>
        <v/>
      </c>
    </row>
    <row r="348" spans="1:38">
      <c r="A348" s="14">
        <v>340</v>
      </c>
      <c r="B348" s="15" t="s">
        <v>46</v>
      </c>
      <c r="C348" s="14" t="s">
        <v>47</v>
      </c>
      <c r="D348" s="14" t="s">
        <v>389</v>
      </c>
      <c r="E348" s="16">
        <v>44469</v>
      </c>
      <c r="F348" s="16">
        <v>44480</v>
      </c>
      <c r="G348" s="17">
        <v>65000</v>
      </c>
      <c r="H348" s="18">
        <v>0</v>
      </c>
      <c r="I348" s="25"/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65000</v>
      </c>
      <c r="P348" s="20">
        <v>803957</v>
      </c>
      <c r="Q348" s="17">
        <v>65000</v>
      </c>
      <c r="R348" s="18">
        <v>0</v>
      </c>
      <c r="S348" s="18">
        <v>0</v>
      </c>
      <c r="T348" s="16" t="s">
        <v>47</v>
      </c>
      <c r="U348" s="18">
        <v>0</v>
      </c>
      <c r="V348" s="17">
        <v>0</v>
      </c>
      <c r="W348" s="16" t="s">
        <v>47</v>
      </c>
      <c r="X348" s="18">
        <v>0</v>
      </c>
      <c r="Y348" s="16" t="s">
        <v>47</v>
      </c>
      <c r="Z348" s="18">
        <v>0</v>
      </c>
      <c r="AA348" s="25"/>
      <c r="AB348" s="18">
        <v>0</v>
      </c>
      <c r="AC348" s="18">
        <v>0</v>
      </c>
      <c r="AD348" s="25"/>
      <c r="AE348" s="17">
        <v>0</v>
      </c>
      <c r="AF348" s="17">
        <v>0</v>
      </c>
      <c r="AG348" s="17">
        <v>65000</v>
      </c>
      <c r="AH348" s="23"/>
      <c r="AI348" s="23"/>
      <c r="AJ348" s="24"/>
      <c r="AK348" s="2" t="str">
        <f t="shared" si="5"/>
        <v>OK</v>
      </c>
      <c r="AL348" t="str">
        <f>IF(D348&lt;&gt;"",IF(AK348&lt;&gt;"OK",IF(IFERROR(VLOOKUP(C348&amp;D348,[1]Radicacion!$J$2:$EI$30174,2,0),VLOOKUP(D348,[1]Radicacion!$J$2:$L$30174,2,0))&lt;&gt;"","NO EXIGIBLES"),""),"")</f>
        <v/>
      </c>
    </row>
    <row r="349" spans="1:38">
      <c r="A349" s="14">
        <v>341</v>
      </c>
      <c r="B349" s="15" t="s">
        <v>46</v>
      </c>
      <c r="C349" s="14" t="s">
        <v>47</v>
      </c>
      <c r="D349" s="14" t="s">
        <v>390</v>
      </c>
      <c r="E349" s="16">
        <v>44469</v>
      </c>
      <c r="F349" s="16">
        <v>44475</v>
      </c>
      <c r="G349" s="17">
        <v>65000</v>
      </c>
      <c r="H349" s="18">
        <v>0</v>
      </c>
      <c r="I349" s="25"/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65000</v>
      </c>
      <c r="P349" s="20">
        <v>804222</v>
      </c>
      <c r="Q349" s="17">
        <v>65000</v>
      </c>
      <c r="R349" s="18">
        <v>0</v>
      </c>
      <c r="S349" s="18">
        <v>0</v>
      </c>
      <c r="T349" s="16" t="s">
        <v>47</v>
      </c>
      <c r="U349" s="18">
        <v>0</v>
      </c>
      <c r="V349" s="17">
        <v>0</v>
      </c>
      <c r="W349" s="16" t="s">
        <v>47</v>
      </c>
      <c r="X349" s="18">
        <v>0</v>
      </c>
      <c r="Y349" s="16" t="s">
        <v>47</v>
      </c>
      <c r="Z349" s="18">
        <v>0</v>
      </c>
      <c r="AA349" s="25"/>
      <c r="AB349" s="18">
        <v>0</v>
      </c>
      <c r="AC349" s="18">
        <v>0</v>
      </c>
      <c r="AD349" s="25"/>
      <c r="AE349" s="17">
        <v>0</v>
      </c>
      <c r="AF349" s="17">
        <v>0</v>
      </c>
      <c r="AG349" s="17">
        <v>65000</v>
      </c>
      <c r="AH349" s="23"/>
      <c r="AI349" s="23"/>
      <c r="AJ349" s="24"/>
      <c r="AK349" s="2" t="str">
        <f t="shared" si="5"/>
        <v>OK</v>
      </c>
      <c r="AL349" t="str">
        <f>IF(D349&lt;&gt;"",IF(AK349&lt;&gt;"OK",IF(IFERROR(VLOOKUP(C349&amp;D349,[1]Radicacion!$J$2:$EI$30174,2,0),VLOOKUP(D349,[1]Radicacion!$J$2:$L$30174,2,0))&lt;&gt;"","NO EXIGIBLES"),""),"")</f>
        <v/>
      </c>
    </row>
    <row r="350" spans="1:38">
      <c r="A350" s="14">
        <v>342</v>
      </c>
      <c r="B350" s="15" t="s">
        <v>46</v>
      </c>
      <c r="C350" s="14" t="s">
        <v>47</v>
      </c>
      <c r="D350" s="14" t="s">
        <v>391</v>
      </c>
      <c r="E350" s="16">
        <v>44469</v>
      </c>
      <c r="F350" s="16">
        <v>44536</v>
      </c>
      <c r="G350" s="17">
        <v>2500000</v>
      </c>
      <c r="H350" s="18">
        <v>0</v>
      </c>
      <c r="I350" s="25"/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2500000</v>
      </c>
      <c r="P350" s="20">
        <v>804659</v>
      </c>
      <c r="Q350" s="17">
        <v>2500000</v>
      </c>
      <c r="R350" s="18">
        <v>0</v>
      </c>
      <c r="S350" s="18">
        <v>0</v>
      </c>
      <c r="T350" s="16" t="s">
        <v>47</v>
      </c>
      <c r="U350" s="18">
        <v>0</v>
      </c>
      <c r="V350" s="17">
        <v>0</v>
      </c>
      <c r="W350" s="16" t="s">
        <v>47</v>
      </c>
      <c r="X350" s="18">
        <v>0</v>
      </c>
      <c r="Y350" s="16" t="s">
        <v>47</v>
      </c>
      <c r="Z350" s="18">
        <v>0</v>
      </c>
      <c r="AA350" s="25"/>
      <c r="AB350" s="18">
        <v>0</v>
      </c>
      <c r="AC350" s="18">
        <v>0</v>
      </c>
      <c r="AD350" s="25"/>
      <c r="AE350" s="17">
        <v>0</v>
      </c>
      <c r="AF350" s="17">
        <v>0</v>
      </c>
      <c r="AG350" s="17">
        <v>2500000</v>
      </c>
      <c r="AH350" s="23"/>
      <c r="AI350" s="23"/>
      <c r="AJ350" s="24"/>
      <c r="AK350" s="2" t="str">
        <f t="shared" si="5"/>
        <v>OK</v>
      </c>
      <c r="AL350" t="str">
        <f>IF(D350&lt;&gt;"",IF(AK350&lt;&gt;"OK",IF(IFERROR(VLOOKUP(C350&amp;D350,[1]Radicacion!$J$2:$EI$30174,2,0),VLOOKUP(D350,[1]Radicacion!$J$2:$L$30174,2,0))&lt;&gt;"","NO EXIGIBLES"),""),"")</f>
        <v/>
      </c>
    </row>
    <row r="351" spans="1:38">
      <c r="A351" s="14">
        <v>343</v>
      </c>
      <c r="B351" s="15" t="s">
        <v>46</v>
      </c>
      <c r="C351" s="14" t="s">
        <v>47</v>
      </c>
      <c r="D351" s="14" t="s">
        <v>392</v>
      </c>
      <c r="E351" s="16">
        <v>44489</v>
      </c>
      <c r="F351" s="16">
        <v>44504</v>
      </c>
      <c r="G351" s="17">
        <v>65000</v>
      </c>
      <c r="H351" s="18">
        <v>0</v>
      </c>
      <c r="I351" s="25"/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65000</v>
      </c>
      <c r="P351" s="20">
        <v>804660</v>
      </c>
      <c r="Q351" s="17">
        <v>65000</v>
      </c>
      <c r="R351" s="18">
        <v>0</v>
      </c>
      <c r="S351" s="18">
        <v>0</v>
      </c>
      <c r="T351" s="16" t="s">
        <v>47</v>
      </c>
      <c r="U351" s="18">
        <v>0</v>
      </c>
      <c r="V351" s="17">
        <v>0</v>
      </c>
      <c r="W351" s="16" t="s">
        <v>47</v>
      </c>
      <c r="X351" s="18">
        <v>0</v>
      </c>
      <c r="Y351" s="16" t="s">
        <v>47</v>
      </c>
      <c r="Z351" s="18">
        <v>0</v>
      </c>
      <c r="AA351" s="25"/>
      <c r="AB351" s="18">
        <v>0</v>
      </c>
      <c r="AC351" s="18">
        <v>0</v>
      </c>
      <c r="AD351" s="25"/>
      <c r="AE351" s="17">
        <v>0</v>
      </c>
      <c r="AF351" s="17">
        <v>0</v>
      </c>
      <c r="AG351" s="17">
        <v>65000</v>
      </c>
      <c r="AH351" s="23"/>
      <c r="AI351" s="23"/>
      <c r="AJ351" s="24"/>
      <c r="AK351" s="2" t="str">
        <f t="shared" si="5"/>
        <v>OK</v>
      </c>
      <c r="AL351" t="str">
        <f>IF(D351&lt;&gt;"",IF(AK351&lt;&gt;"OK",IF(IFERROR(VLOOKUP(C351&amp;D351,[1]Radicacion!$J$2:$EI$30174,2,0),VLOOKUP(D351,[1]Radicacion!$J$2:$L$30174,2,0))&lt;&gt;"","NO EXIGIBLES"),""),"")</f>
        <v/>
      </c>
    </row>
    <row r="352" spans="1:38">
      <c r="A352" s="14">
        <v>344</v>
      </c>
      <c r="B352" s="15" t="s">
        <v>46</v>
      </c>
      <c r="C352" s="14" t="s">
        <v>47</v>
      </c>
      <c r="D352" s="14" t="s">
        <v>393</v>
      </c>
      <c r="E352" s="16">
        <v>44489</v>
      </c>
      <c r="F352" s="16">
        <v>44504</v>
      </c>
      <c r="G352" s="17">
        <v>2500000</v>
      </c>
      <c r="H352" s="18">
        <v>0</v>
      </c>
      <c r="I352" s="25"/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2500000</v>
      </c>
      <c r="P352" s="20">
        <v>804661</v>
      </c>
      <c r="Q352" s="17">
        <v>2500000</v>
      </c>
      <c r="R352" s="18">
        <v>0</v>
      </c>
      <c r="S352" s="18">
        <v>0</v>
      </c>
      <c r="T352" s="16" t="s">
        <v>47</v>
      </c>
      <c r="U352" s="18">
        <v>0</v>
      </c>
      <c r="V352" s="17">
        <v>0</v>
      </c>
      <c r="W352" s="16" t="s">
        <v>47</v>
      </c>
      <c r="X352" s="18">
        <v>0</v>
      </c>
      <c r="Y352" s="16" t="s">
        <v>47</v>
      </c>
      <c r="Z352" s="18">
        <v>0</v>
      </c>
      <c r="AA352" s="25"/>
      <c r="AB352" s="18">
        <v>0</v>
      </c>
      <c r="AC352" s="18">
        <v>0</v>
      </c>
      <c r="AD352" s="25"/>
      <c r="AE352" s="17">
        <v>0</v>
      </c>
      <c r="AF352" s="17">
        <v>0</v>
      </c>
      <c r="AG352" s="17">
        <v>2500000</v>
      </c>
      <c r="AH352" s="23"/>
      <c r="AI352" s="23"/>
      <c r="AJ352" s="24"/>
      <c r="AK352" s="2" t="str">
        <f t="shared" si="5"/>
        <v>OK</v>
      </c>
      <c r="AL352" t="str">
        <f>IF(D352&lt;&gt;"",IF(AK352&lt;&gt;"OK",IF(IFERROR(VLOOKUP(C352&amp;D352,[1]Radicacion!$J$2:$EI$30174,2,0),VLOOKUP(D352,[1]Radicacion!$J$2:$L$30174,2,0))&lt;&gt;"","NO EXIGIBLES"),""),"")</f>
        <v/>
      </c>
    </row>
    <row r="353" spans="1:38">
      <c r="A353" s="14">
        <v>345</v>
      </c>
      <c r="B353" s="15" t="s">
        <v>46</v>
      </c>
      <c r="C353" s="14" t="s">
        <v>47</v>
      </c>
      <c r="D353" s="14" t="s">
        <v>394</v>
      </c>
      <c r="E353" s="16">
        <v>44494</v>
      </c>
      <c r="F353" s="16">
        <v>44510</v>
      </c>
      <c r="G353" s="17">
        <v>65000</v>
      </c>
      <c r="H353" s="18">
        <v>0</v>
      </c>
      <c r="I353" s="25"/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65000</v>
      </c>
      <c r="P353" s="20">
        <v>805494</v>
      </c>
      <c r="Q353" s="17">
        <v>65000</v>
      </c>
      <c r="R353" s="18">
        <v>0</v>
      </c>
      <c r="S353" s="18">
        <v>0</v>
      </c>
      <c r="T353" s="16" t="s">
        <v>47</v>
      </c>
      <c r="U353" s="18">
        <v>0</v>
      </c>
      <c r="V353" s="17">
        <v>0</v>
      </c>
      <c r="W353" s="16" t="s">
        <v>47</v>
      </c>
      <c r="X353" s="18">
        <v>0</v>
      </c>
      <c r="Y353" s="16" t="s">
        <v>47</v>
      </c>
      <c r="Z353" s="18">
        <v>0</v>
      </c>
      <c r="AA353" s="25"/>
      <c r="AB353" s="18">
        <v>0</v>
      </c>
      <c r="AC353" s="18">
        <v>0</v>
      </c>
      <c r="AD353" s="25"/>
      <c r="AE353" s="17">
        <v>0</v>
      </c>
      <c r="AF353" s="17">
        <v>0</v>
      </c>
      <c r="AG353" s="17">
        <v>65000</v>
      </c>
      <c r="AH353" s="23"/>
      <c r="AI353" s="23"/>
      <c r="AJ353" s="24"/>
      <c r="AK353" s="2" t="str">
        <f t="shared" si="5"/>
        <v>OK</v>
      </c>
      <c r="AL353" t="str">
        <f>IF(D353&lt;&gt;"",IF(AK353&lt;&gt;"OK",IF(IFERROR(VLOOKUP(C353&amp;D353,[1]Radicacion!$J$2:$EI$30174,2,0),VLOOKUP(D353,[1]Radicacion!$J$2:$L$30174,2,0))&lt;&gt;"","NO EXIGIBLES"),""),"")</f>
        <v/>
      </c>
    </row>
    <row r="354" spans="1:38">
      <c r="A354" s="14">
        <v>346</v>
      </c>
      <c r="B354" s="15" t="s">
        <v>46</v>
      </c>
      <c r="C354" s="14" t="s">
        <v>47</v>
      </c>
      <c r="D354" s="14" t="s">
        <v>395</v>
      </c>
      <c r="E354" s="16">
        <v>44494</v>
      </c>
      <c r="F354" s="16">
        <v>44510</v>
      </c>
      <c r="G354" s="17">
        <v>65000</v>
      </c>
      <c r="H354" s="18">
        <v>0</v>
      </c>
      <c r="I354" s="25"/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65000</v>
      </c>
      <c r="P354" s="20">
        <v>805495</v>
      </c>
      <c r="Q354" s="17">
        <v>65000</v>
      </c>
      <c r="R354" s="18">
        <v>0</v>
      </c>
      <c r="S354" s="18">
        <v>0</v>
      </c>
      <c r="T354" s="16" t="s">
        <v>47</v>
      </c>
      <c r="U354" s="18">
        <v>0</v>
      </c>
      <c r="V354" s="17">
        <v>0</v>
      </c>
      <c r="W354" s="16" t="s">
        <v>47</v>
      </c>
      <c r="X354" s="18">
        <v>0</v>
      </c>
      <c r="Y354" s="16" t="s">
        <v>47</v>
      </c>
      <c r="Z354" s="18">
        <v>0</v>
      </c>
      <c r="AA354" s="25"/>
      <c r="AB354" s="18">
        <v>0</v>
      </c>
      <c r="AC354" s="18">
        <v>0</v>
      </c>
      <c r="AD354" s="25"/>
      <c r="AE354" s="17">
        <v>0</v>
      </c>
      <c r="AF354" s="17">
        <v>0</v>
      </c>
      <c r="AG354" s="17">
        <v>65000</v>
      </c>
      <c r="AH354" s="23"/>
      <c r="AI354" s="23"/>
      <c r="AJ354" s="24"/>
      <c r="AK354" s="2" t="str">
        <f t="shared" si="5"/>
        <v>OK</v>
      </c>
      <c r="AL354" t="str">
        <f>IF(D354&lt;&gt;"",IF(AK354&lt;&gt;"OK",IF(IFERROR(VLOOKUP(C354&amp;D354,[1]Radicacion!$J$2:$EI$30174,2,0),VLOOKUP(D354,[1]Radicacion!$J$2:$L$30174,2,0))&lt;&gt;"","NO EXIGIBLES"),""),"")</f>
        <v/>
      </c>
    </row>
    <row r="355" spans="1:38">
      <c r="A355" s="14">
        <v>347</v>
      </c>
      <c r="B355" s="15" t="s">
        <v>46</v>
      </c>
      <c r="C355" s="14" t="s">
        <v>47</v>
      </c>
      <c r="D355" s="14" t="s">
        <v>396</v>
      </c>
      <c r="E355" s="16">
        <v>44494</v>
      </c>
      <c r="F355" s="16">
        <v>44510</v>
      </c>
      <c r="G355" s="17">
        <v>65000</v>
      </c>
      <c r="H355" s="18">
        <v>0</v>
      </c>
      <c r="I355" s="25"/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65000</v>
      </c>
      <c r="P355" s="20">
        <v>805496</v>
      </c>
      <c r="Q355" s="17">
        <v>65000</v>
      </c>
      <c r="R355" s="18">
        <v>0</v>
      </c>
      <c r="S355" s="18">
        <v>0</v>
      </c>
      <c r="T355" s="16" t="s">
        <v>47</v>
      </c>
      <c r="U355" s="18">
        <v>0</v>
      </c>
      <c r="V355" s="17">
        <v>0</v>
      </c>
      <c r="W355" s="16" t="s">
        <v>47</v>
      </c>
      <c r="X355" s="18">
        <v>0</v>
      </c>
      <c r="Y355" s="16" t="s">
        <v>47</v>
      </c>
      <c r="Z355" s="18">
        <v>0</v>
      </c>
      <c r="AA355" s="25"/>
      <c r="AB355" s="18">
        <v>0</v>
      </c>
      <c r="AC355" s="18">
        <v>0</v>
      </c>
      <c r="AD355" s="25"/>
      <c r="AE355" s="17">
        <v>0</v>
      </c>
      <c r="AF355" s="17">
        <v>0</v>
      </c>
      <c r="AG355" s="17">
        <v>65000</v>
      </c>
      <c r="AH355" s="23"/>
      <c r="AI355" s="23"/>
      <c r="AJ355" s="24"/>
      <c r="AK355" s="2" t="str">
        <f t="shared" si="5"/>
        <v>OK</v>
      </c>
      <c r="AL355" t="str">
        <f>IF(D355&lt;&gt;"",IF(AK355&lt;&gt;"OK",IF(IFERROR(VLOOKUP(C355&amp;D355,[1]Radicacion!$J$2:$EI$30174,2,0),VLOOKUP(D355,[1]Radicacion!$J$2:$L$30174,2,0))&lt;&gt;"","NO EXIGIBLES"),""),"")</f>
        <v/>
      </c>
    </row>
    <row r="356" spans="1:38">
      <c r="A356" s="14">
        <v>348</v>
      </c>
      <c r="B356" s="15" t="s">
        <v>46</v>
      </c>
      <c r="C356" s="14" t="s">
        <v>47</v>
      </c>
      <c r="D356" s="14" t="s">
        <v>397</v>
      </c>
      <c r="E356" s="16">
        <v>44494</v>
      </c>
      <c r="F356" s="16">
        <v>44510</v>
      </c>
      <c r="G356" s="17">
        <v>65000</v>
      </c>
      <c r="H356" s="18">
        <v>0</v>
      </c>
      <c r="I356" s="25"/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65000</v>
      </c>
      <c r="P356" s="20">
        <v>805497</v>
      </c>
      <c r="Q356" s="17">
        <v>65000</v>
      </c>
      <c r="R356" s="18">
        <v>0</v>
      </c>
      <c r="S356" s="18">
        <v>0</v>
      </c>
      <c r="T356" s="16" t="s">
        <v>47</v>
      </c>
      <c r="U356" s="18">
        <v>0</v>
      </c>
      <c r="V356" s="17">
        <v>0</v>
      </c>
      <c r="W356" s="16" t="s">
        <v>47</v>
      </c>
      <c r="X356" s="18">
        <v>0</v>
      </c>
      <c r="Y356" s="16" t="s">
        <v>47</v>
      </c>
      <c r="Z356" s="18">
        <v>0</v>
      </c>
      <c r="AA356" s="25"/>
      <c r="AB356" s="18">
        <v>0</v>
      </c>
      <c r="AC356" s="18">
        <v>0</v>
      </c>
      <c r="AD356" s="25"/>
      <c r="AE356" s="17">
        <v>0</v>
      </c>
      <c r="AF356" s="17">
        <v>0</v>
      </c>
      <c r="AG356" s="17">
        <v>65000</v>
      </c>
      <c r="AH356" s="23"/>
      <c r="AI356" s="23"/>
      <c r="AJ356" s="24"/>
      <c r="AK356" s="2" t="str">
        <f t="shared" si="5"/>
        <v>OK</v>
      </c>
      <c r="AL356" t="str">
        <f>IF(D356&lt;&gt;"",IF(AK356&lt;&gt;"OK",IF(IFERROR(VLOOKUP(C356&amp;D356,[1]Radicacion!$J$2:$EI$30174,2,0),VLOOKUP(D356,[1]Radicacion!$J$2:$L$30174,2,0))&lt;&gt;"","NO EXIGIBLES"),""),"")</f>
        <v/>
      </c>
    </row>
    <row r="357" spans="1:38">
      <c r="A357" s="14">
        <v>349</v>
      </c>
      <c r="B357" s="15" t="s">
        <v>46</v>
      </c>
      <c r="C357" s="14" t="s">
        <v>47</v>
      </c>
      <c r="D357" s="14" t="s">
        <v>398</v>
      </c>
      <c r="E357" s="16">
        <v>44494</v>
      </c>
      <c r="F357" s="16">
        <v>44510</v>
      </c>
      <c r="G357" s="17">
        <v>65000</v>
      </c>
      <c r="H357" s="18">
        <v>0</v>
      </c>
      <c r="I357" s="25"/>
      <c r="J357" s="18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65000</v>
      </c>
      <c r="P357" s="20">
        <v>805498</v>
      </c>
      <c r="Q357" s="17">
        <v>65000</v>
      </c>
      <c r="R357" s="18">
        <v>0</v>
      </c>
      <c r="S357" s="18">
        <v>0</v>
      </c>
      <c r="T357" s="16" t="s">
        <v>47</v>
      </c>
      <c r="U357" s="18">
        <v>0</v>
      </c>
      <c r="V357" s="17">
        <v>0</v>
      </c>
      <c r="W357" s="16" t="s">
        <v>47</v>
      </c>
      <c r="X357" s="18">
        <v>0</v>
      </c>
      <c r="Y357" s="16" t="s">
        <v>47</v>
      </c>
      <c r="Z357" s="18">
        <v>0</v>
      </c>
      <c r="AA357" s="25"/>
      <c r="AB357" s="18">
        <v>0</v>
      </c>
      <c r="AC357" s="18">
        <v>0</v>
      </c>
      <c r="AD357" s="25"/>
      <c r="AE357" s="17">
        <v>0</v>
      </c>
      <c r="AF357" s="17">
        <v>0</v>
      </c>
      <c r="AG357" s="17">
        <v>65000</v>
      </c>
      <c r="AH357" s="23"/>
      <c r="AI357" s="23"/>
      <c r="AJ357" s="24"/>
      <c r="AK357" s="2" t="str">
        <f t="shared" si="5"/>
        <v>OK</v>
      </c>
      <c r="AL357" t="str">
        <f>IF(D357&lt;&gt;"",IF(AK357&lt;&gt;"OK",IF(IFERROR(VLOOKUP(C357&amp;D357,[1]Radicacion!$J$2:$EI$30174,2,0),VLOOKUP(D357,[1]Radicacion!$J$2:$L$30174,2,0))&lt;&gt;"","NO EXIGIBLES"),""),"")</f>
        <v/>
      </c>
    </row>
    <row r="358" spans="1:38">
      <c r="A358" s="14">
        <v>350</v>
      </c>
      <c r="B358" s="15" t="s">
        <v>46</v>
      </c>
      <c r="C358" s="14" t="s">
        <v>47</v>
      </c>
      <c r="D358" s="14" t="s">
        <v>399</v>
      </c>
      <c r="E358" s="16">
        <v>44494</v>
      </c>
      <c r="F358" s="16">
        <v>44508</v>
      </c>
      <c r="G358" s="17">
        <v>65000</v>
      </c>
      <c r="H358" s="18">
        <v>0</v>
      </c>
      <c r="I358" s="25"/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65000</v>
      </c>
      <c r="P358" s="20">
        <v>805499</v>
      </c>
      <c r="Q358" s="17">
        <v>65000</v>
      </c>
      <c r="R358" s="18">
        <v>0</v>
      </c>
      <c r="S358" s="18">
        <v>0</v>
      </c>
      <c r="T358" s="16" t="s">
        <v>47</v>
      </c>
      <c r="U358" s="18">
        <v>0</v>
      </c>
      <c r="V358" s="17">
        <v>0</v>
      </c>
      <c r="W358" s="16" t="s">
        <v>47</v>
      </c>
      <c r="X358" s="18">
        <v>0</v>
      </c>
      <c r="Y358" s="16" t="s">
        <v>47</v>
      </c>
      <c r="Z358" s="18">
        <v>0</v>
      </c>
      <c r="AA358" s="25"/>
      <c r="AB358" s="18">
        <v>0</v>
      </c>
      <c r="AC358" s="18">
        <v>0</v>
      </c>
      <c r="AD358" s="25"/>
      <c r="AE358" s="17">
        <v>0</v>
      </c>
      <c r="AF358" s="17">
        <v>0</v>
      </c>
      <c r="AG358" s="17">
        <v>65000</v>
      </c>
      <c r="AH358" s="23"/>
      <c r="AI358" s="23"/>
      <c r="AJ358" s="24"/>
      <c r="AK358" s="2" t="str">
        <f t="shared" si="5"/>
        <v>OK</v>
      </c>
      <c r="AL358" t="str">
        <f>IF(D358&lt;&gt;"",IF(AK358&lt;&gt;"OK",IF(IFERROR(VLOOKUP(C358&amp;D358,[1]Radicacion!$J$2:$EI$30174,2,0),VLOOKUP(D358,[1]Radicacion!$J$2:$L$30174,2,0))&lt;&gt;"","NO EXIGIBLES"),""),"")</f>
        <v/>
      </c>
    </row>
    <row r="359" spans="1:38">
      <c r="A359" s="14">
        <v>351</v>
      </c>
      <c r="B359" s="15" t="s">
        <v>46</v>
      </c>
      <c r="C359" s="14" t="s">
        <v>47</v>
      </c>
      <c r="D359" s="14" t="s">
        <v>400</v>
      </c>
      <c r="E359" s="16">
        <v>44494</v>
      </c>
      <c r="F359" s="16">
        <v>44508</v>
      </c>
      <c r="G359" s="17">
        <v>65000</v>
      </c>
      <c r="H359" s="18">
        <v>0</v>
      </c>
      <c r="I359" s="25"/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65000</v>
      </c>
      <c r="P359" s="20">
        <v>805501</v>
      </c>
      <c r="Q359" s="17">
        <v>65000</v>
      </c>
      <c r="R359" s="18">
        <v>0</v>
      </c>
      <c r="S359" s="18">
        <v>0</v>
      </c>
      <c r="T359" s="16" t="s">
        <v>47</v>
      </c>
      <c r="U359" s="18">
        <v>0</v>
      </c>
      <c r="V359" s="17">
        <v>0</v>
      </c>
      <c r="W359" s="16" t="s">
        <v>47</v>
      </c>
      <c r="X359" s="18">
        <v>0</v>
      </c>
      <c r="Y359" s="16" t="s">
        <v>47</v>
      </c>
      <c r="Z359" s="18">
        <v>0</v>
      </c>
      <c r="AA359" s="25"/>
      <c r="AB359" s="18">
        <v>0</v>
      </c>
      <c r="AC359" s="18">
        <v>0</v>
      </c>
      <c r="AD359" s="25"/>
      <c r="AE359" s="17">
        <v>0</v>
      </c>
      <c r="AF359" s="17">
        <v>0</v>
      </c>
      <c r="AG359" s="17">
        <v>65000</v>
      </c>
      <c r="AH359" s="23"/>
      <c r="AI359" s="23"/>
      <c r="AJ359" s="24"/>
      <c r="AK359" s="2" t="str">
        <f t="shared" si="5"/>
        <v>OK</v>
      </c>
      <c r="AL359" t="str">
        <f>IF(D359&lt;&gt;"",IF(AK359&lt;&gt;"OK",IF(IFERROR(VLOOKUP(C359&amp;D359,[1]Radicacion!$J$2:$EI$30174,2,0),VLOOKUP(D359,[1]Radicacion!$J$2:$L$30174,2,0))&lt;&gt;"","NO EXIGIBLES"),""),"")</f>
        <v/>
      </c>
    </row>
    <row r="360" spans="1:38">
      <c r="A360" s="14">
        <v>352</v>
      </c>
      <c r="B360" s="15" t="s">
        <v>46</v>
      </c>
      <c r="C360" s="14" t="s">
        <v>47</v>
      </c>
      <c r="D360" s="14" t="s">
        <v>401</v>
      </c>
      <c r="E360" s="16">
        <v>44494</v>
      </c>
      <c r="F360" s="16">
        <v>44508</v>
      </c>
      <c r="G360" s="17">
        <v>65000</v>
      </c>
      <c r="H360" s="18">
        <v>0</v>
      </c>
      <c r="I360" s="25"/>
      <c r="J360" s="18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65000</v>
      </c>
      <c r="P360" s="20">
        <v>805502</v>
      </c>
      <c r="Q360" s="17">
        <v>65000</v>
      </c>
      <c r="R360" s="18">
        <v>0</v>
      </c>
      <c r="S360" s="18">
        <v>0</v>
      </c>
      <c r="T360" s="16" t="s">
        <v>47</v>
      </c>
      <c r="U360" s="18">
        <v>0</v>
      </c>
      <c r="V360" s="17">
        <v>0</v>
      </c>
      <c r="W360" s="16" t="s">
        <v>47</v>
      </c>
      <c r="X360" s="18">
        <v>0</v>
      </c>
      <c r="Y360" s="16" t="s">
        <v>47</v>
      </c>
      <c r="Z360" s="18">
        <v>0</v>
      </c>
      <c r="AA360" s="25"/>
      <c r="AB360" s="18">
        <v>0</v>
      </c>
      <c r="AC360" s="18">
        <v>0</v>
      </c>
      <c r="AD360" s="25"/>
      <c r="AE360" s="17">
        <v>0</v>
      </c>
      <c r="AF360" s="17">
        <v>0</v>
      </c>
      <c r="AG360" s="17">
        <v>65000</v>
      </c>
      <c r="AH360" s="23"/>
      <c r="AI360" s="23"/>
      <c r="AJ360" s="24"/>
      <c r="AK360" s="2" t="str">
        <f t="shared" si="5"/>
        <v>OK</v>
      </c>
      <c r="AL360" t="str">
        <f>IF(D360&lt;&gt;"",IF(AK360&lt;&gt;"OK",IF(IFERROR(VLOOKUP(C360&amp;D360,[1]Radicacion!$J$2:$EI$30174,2,0),VLOOKUP(D360,[1]Radicacion!$J$2:$L$30174,2,0))&lt;&gt;"","NO EXIGIBLES"),""),"")</f>
        <v/>
      </c>
    </row>
    <row r="361" spans="1:38">
      <c r="A361" s="14">
        <v>353</v>
      </c>
      <c r="B361" s="15" t="s">
        <v>46</v>
      </c>
      <c r="C361" s="14" t="s">
        <v>47</v>
      </c>
      <c r="D361" s="14" t="s">
        <v>402</v>
      </c>
      <c r="E361" s="16">
        <v>44494</v>
      </c>
      <c r="F361" s="16">
        <v>44508</v>
      </c>
      <c r="G361" s="17">
        <v>65000</v>
      </c>
      <c r="H361" s="18">
        <v>0</v>
      </c>
      <c r="I361" s="25"/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65000</v>
      </c>
      <c r="P361" s="20">
        <v>805503</v>
      </c>
      <c r="Q361" s="17">
        <v>65000</v>
      </c>
      <c r="R361" s="18">
        <v>0</v>
      </c>
      <c r="S361" s="18">
        <v>0</v>
      </c>
      <c r="T361" s="16" t="s">
        <v>47</v>
      </c>
      <c r="U361" s="18">
        <v>0</v>
      </c>
      <c r="V361" s="17">
        <v>0</v>
      </c>
      <c r="W361" s="16" t="s">
        <v>47</v>
      </c>
      <c r="X361" s="18">
        <v>0</v>
      </c>
      <c r="Y361" s="16" t="s">
        <v>47</v>
      </c>
      <c r="Z361" s="18">
        <v>0</v>
      </c>
      <c r="AA361" s="25"/>
      <c r="AB361" s="18">
        <v>0</v>
      </c>
      <c r="AC361" s="18">
        <v>0</v>
      </c>
      <c r="AD361" s="25"/>
      <c r="AE361" s="17">
        <v>0</v>
      </c>
      <c r="AF361" s="17">
        <v>0</v>
      </c>
      <c r="AG361" s="17">
        <v>65000</v>
      </c>
      <c r="AH361" s="23"/>
      <c r="AI361" s="23"/>
      <c r="AJ361" s="24"/>
      <c r="AK361" s="2" t="str">
        <f t="shared" si="5"/>
        <v>OK</v>
      </c>
      <c r="AL361" t="str">
        <f>IF(D361&lt;&gt;"",IF(AK361&lt;&gt;"OK",IF(IFERROR(VLOOKUP(C361&amp;D361,[1]Radicacion!$J$2:$EI$30174,2,0),VLOOKUP(D361,[1]Radicacion!$J$2:$L$30174,2,0))&lt;&gt;"","NO EXIGIBLES"),""),"")</f>
        <v/>
      </c>
    </row>
    <row r="362" spans="1:38">
      <c r="A362" s="14">
        <v>354</v>
      </c>
      <c r="B362" s="15" t="s">
        <v>46</v>
      </c>
      <c r="C362" s="14" t="s">
        <v>47</v>
      </c>
      <c r="D362" s="14" t="s">
        <v>403</v>
      </c>
      <c r="E362" s="16">
        <v>44494</v>
      </c>
      <c r="F362" s="16">
        <v>44508</v>
      </c>
      <c r="G362" s="17">
        <v>65000</v>
      </c>
      <c r="H362" s="18">
        <v>0</v>
      </c>
      <c r="I362" s="25"/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65000</v>
      </c>
      <c r="P362" s="20">
        <v>805504</v>
      </c>
      <c r="Q362" s="17">
        <v>65000</v>
      </c>
      <c r="R362" s="18">
        <v>0</v>
      </c>
      <c r="S362" s="18">
        <v>0</v>
      </c>
      <c r="T362" s="16" t="s">
        <v>47</v>
      </c>
      <c r="U362" s="18">
        <v>0</v>
      </c>
      <c r="V362" s="17">
        <v>0</v>
      </c>
      <c r="W362" s="16" t="s">
        <v>47</v>
      </c>
      <c r="X362" s="18">
        <v>0</v>
      </c>
      <c r="Y362" s="16" t="s">
        <v>47</v>
      </c>
      <c r="Z362" s="18">
        <v>0</v>
      </c>
      <c r="AA362" s="25"/>
      <c r="AB362" s="18">
        <v>0</v>
      </c>
      <c r="AC362" s="18">
        <v>0</v>
      </c>
      <c r="AD362" s="25"/>
      <c r="AE362" s="17">
        <v>0</v>
      </c>
      <c r="AF362" s="17">
        <v>0</v>
      </c>
      <c r="AG362" s="17">
        <v>65000</v>
      </c>
      <c r="AH362" s="23"/>
      <c r="AI362" s="23"/>
      <c r="AJ362" s="24"/>
      <c r="AK362" s="2" t="str">
        <f t="shared" si="5"/>
        <v>OK</v>
      </c>
      <c r="AL362" t="str">
        <f>IF(D362&lt;&gt;"",IF(AK362&lt;&gt;"OK",IF(IFERROR(VLOOKUP(C362&amp;D362,[1]Radicacion!$J$2:$EI$30174,2,0),VLOOKUP(D362,[1]Radicacion!$J$2:$L$30174,2,0))&lt;&gt;"","NO EXIGIBLES"),""),"")</f>
        <v/>
      </c>
    </row>
    <row r="363" spans="1:38">
      <c r="A363" s="14">
        <v>355</v>
      </c>
      <c r="B363" s="15" t="s">
        <v>46</v>
      </c>
      <c r="C363" s="14" t="s">
        <v>47</v>
      </c>
      <c r="D363" s="14" t="s">
        <v>404</v>
      </c>
      <c r="E363" s="16">
        <v>44494</v>
      </c>
      <c r="F363" s="16">
        <v>44508</v>
      </c>
      <c r="G363" s="17">
        <v>65000</v>
      </c>
      <c r="H363" s="18">
        <v>0</v>
      </c>
      <c r="I363" s="25"/>
      <c r="J363" s="18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65000</v>
      </c>
      <c r="P363" s="20">
        <v>805505</v>
      </c>
      <c r="Q363" s="17">
        <v>65000</v>
      </c>
      <c r="R363" s="18">
        <v>0</v>
      </c>
      <c r="S363" s="18">
        <v>0</v>
      </c>
      <c r="T363" s="16" t="s">
        <v>47</v>
      </c>
      <c r="U363" s="18">
        <v>0</v>
      </c>
      <c r="V363" s="17">
        <v>0</v>
      </c>
      <c r="W363" s="16" t="s">
        <v>47</v>
      </c>
      <c r="X363" s="18">
        <v>0</v>
      </c>
      <c r="Y363" s="16" t="s">
        <v>47</v>
      </c>
      <c r="Z363" s="18">
        <v>0</v>
      </c>
      <c r="AA363" s="25"/>
      <c r="AB363" s="18">
        <v>0</v>
      </c>
      <c r="AC363" s="18">
        <v>0</v>
      </c>
      <c r="AD363" s="25"/>
      <c r="AE363" s="17">
        <v>0</v>
      </c>
      <c r="AF363" s="17">
        <v>0</v>
      </c>
      <c r="AG363" s="17">
        <v>65000</v>
      </c>
      <c r="AH363" s="23"/>
      <c r="AI363" s="23"/>
      <c r="AJ363" s="24"/>
      <c r="AK363" s="2" t="str">
        <f t="shared" si="5"/>
        <v>OK</v>
      </c>
      <c r="AL363" t="str">
        <f>IF(D363&lt;&gt;"",IF(AK363&lt;&gt;"OK",IF(IFERROR(VLOOKUP(C363&amp;D363,[1]Radicacion!$J$2:$EI$30174,2,0),VLOOKUP(D363,[1]Radicacion!$J$2:$L$30174,2,0))&lt;&gt;"","NO EXIGIBLES"),""),"")</f>
        <v/>
      </c>
    </row>
    <row r="364" spans="1:38">
      <c r="A364" s="14">
        <v>356</v>
      </c>
      <c r="B364" s="15" t="s">
        <v>46</v>
      </c>
      <c r="C364" s="14" t="s">
        <v>47</v>
      </c>
      <c r="D364" s="14" t="s">
        <v>405</v>
      </c>
      <c r="E364" s="16">
        <v>44494</v>
      </c>
      <c r="F364" s="16">
        <v>44510</v>
      </c>
      <c r="G364" s="17">
        <v>65000</v>
      </c>
      <c r="H364" s="18">
        <v>0</v>
      </c>
      <c r="I364" s="25"/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65000</v>
      </c>
      <c r="P364" s="20">
        <v>805506</v>
      </c>
      <c r="Q364" s="17">
        <v>65000</v>
      </c>
      <c r="R364" s="18">
        <v>0</v>
      </c>
      <c r="S364" s="18">
        <v>0</v>
      </c>
      <c r="T364" s="16" t="s">
        <v>47</v>
      </c>
      <c r="U364" s="18">
        <v>0</v>
      </c>
      <c r="V364" s="17">
        <v>0</v>
      </c>
      <c r="W364" s="16" t="s">
        <v>47</v>
      </c>
      <c r="X364" s="18">
        <v>0</v>
      </c>
      <c r="Y364" s="16" t="s">
        <v>47</v>
      </c>
      <c r="Z364" s="18">
        <v>0</v>
      </c>
      <c r="AA364" s="25"/>
      <c r="AB364" s="18">
        <v>0</v>
      </c>
      <c r="AC364" s="18">
        <v>0</v>
      </c>
      <c r="AD364" s="25"/>
      <c r="AE364" s="17">
        <v>0</v>
      </c>
      <c r="AF364" s="17">
        <v>0</v>
      </c>
      <c r="AG364" s="17">
        <v>65000</v>
      </c>
      <c r="AH364" s="23"/>
      <c r="AI364" s="23"/>
      <c r="AJ364" s="24"/>
      <c r="AK364" s="2" t="str">
        <f t="shared" si="5"/>
        <v>OK</v>
      </c>
      <c r="AL364" t="str">
        <f>IF(D364&lt;&gt;"",IF(AK364&lt;&gt;"OK",IF(IFERROR(VLOOKUP(C364&amp;D364,[1]Radicacion!$J$2:$EI$30174,2,0),VLOOKUP(D364,[1]Radicacion!$J$2:$L$30174,2,0))&lt;&gt;"","NO EXIGIBLES"),""),"")</f>
        <v/>
      </c>
    </row>
    <row r="365" spans="1:38">
      <c r="A365" s="14">
        <v>357</v>
      </c>
      <c r="B365" s="15" t="s">
        <v>46</v>
      </c>
      <c r="C365" s="14" t="s">
        <v>47</v>
      </c>
      <c r="D365" s="14" t="s">
        <v>406</v>
      </c>
      <c r="E365" s="16">
        <v>44494</v>
      </c>
      <c r="F365" s="16">
        <v>44510</v>
      </c>
      <c r="G365" s="17">
        <v>65000</v>
      </c>
      <c r="H365" s="18">
        <v>0</v>
      </c>
      <c r="I365" s="25"/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65000</v>
      </c>
      <c r="P365" s="20">
        <v>805507</v>
      </c>
      <c r="Q365" s="17">
        <v>65000</v>
      </c>
      <c r="R365" s="18">
        <v>0</v>
      </c>
      <c r="S365" s="18">
        <v>0</v>
      </c>
      <c r="T365" s="16" t="s">
        <v>47</v>
      </c>
      <c r="U365" s="18">
        <v>0</v>
      </c>
      <c r="V365" s="17">
        <v>0</v>
      </c>
      <c r="W365" s="16" t="s">
        <v>47</v>
      </c>
      <c r="X365" s="18">
        <v>0</v>
      </c>
      <c r="Y365" s="16" t="s">
        <v>47</v>
      </c>
      <c r="Z365" s="18">
        <v>0</v>
      </c>
      <c r="AA365" s="25"/>
      <c r="AB365" s="18">
        <v>0</v>
      </c>
      <c r="AC365" s="18">
        <v>0</v>
      </c>
      <c r="AD365" s="25"/>
      <c r="AE365" s="17">
        <v>0</v>
      </c>
      <c r="AF365" s="17">
        <v>0</v>
      </c>
      <c r="AG365" s="17">
        <v>65000</v>
      </c>
      <c r="AH365" s="23"/>
      <c r="AI365" s="23"/>
      <c r="AJ365" s="24"/>
      <c r="AK365" s="2" t="str">
        <f t="shared" si="5"/>
        <v>OK</v>
      </c>
      <c r="AL365" t="str">
        <f>IF(D365&lt;&gt;"",IF(AK365&lt;&gt;"OK",IF(IFERROR(VLOOKUP(C365&amp;D365,[1]Radicacion!$J$2:$EI$30174,2,0),VLOOKUP(D365,[1]Radicacion!$J$2:$L$30174,2,0))&lt;&gt;"","NO EXIGIBLES"),""),"")</f>
        <v/>
      </c>
    </row>
    <row r="366" spans="1:38">
      <c r="A366" s="14">
        <v>358</v>
      </c>
      <c r="B366" s="15" t="s">
        <v>46</v>
      </c>
      <c r="C366" s="14" t="s">
        <v>47</v>
      </c>
      <c r="D366" s="14" t="s">
        <v>407</v>
      </c>
      <c r="E366" s="16">
        <v>44494</v>
      </c>
      <c r="F366" s="16">
        <v>44510</v>
      </c>
      <c r="G366" s="17">
        <v>65000</v>
      </c>
      <c r="H366" s="18">
        <v>0</v>
      </c>
      <c r="I366" s="25"/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65000</v>
      </c>
      <c r="P366" s="20">
        <v>805508</v>
      </c>
      <c r="Q366" s="17">
        <v>65000</v>
      </c>
      <c r="R366" s="18">
        <v>0</v>
      </c>
      <c r="S366" s="18">
        <v>0</v>
      </c>
      <c r="T366" s="16" t="s">
        <v>47</v>
      </c>
      <c r="U366" s="18">
        <v>0</v>
      </c>
      <c r="V366" s="17">
        <v>0</v>
      </c>
      <c r="W366" s="16" t="s">
        <v>47</v>
      </c>
      <c r="X366" s="18">
        <v>0</v>
      </c>
      <c r="Y366" s="16" t="s">
        <v>47</v>
      </c>
      <c r="Z366" s="18">
        <v>0</v>
      </c>
      <c r="AA366" s="25"/>
      <c r="AB366" s="18">
        <v>0</v>
      </c>
      <c r="AC366" s="18">
        <v>0</v>
      </c>
      <c r="AD366" s="25"/>
      <c r="AE366" s="17">
        <v>0</v>
      </c>
      <c r="AF366" s="17">
        <v>0</v>
      </c>
      <c r="AG366" s="17">
        <v>65000</v>
      </c>
      <c r="AH366" s="23"/>
      <c r="AI366" s="23"/>
      <c r="AJ366" s="24"/>
      <c r="AK366" s="2" t="str">
        <f t="shared" si="5"/>
        <v>OK</v>
      </c>
      <c r="AL366" t="str">
        <f>IF(D366&lt;&gt;"",IF(AK366&lt;&gt;"OK",IF(IFERROR(VLOOKUP(C366&amp;D366,[1]Radicacion!$J$2:$EI$30174,2,0),VLOOKUP(D366,[1]Radicacion!$J$2:$L$30174,2,0))&lt;&gt;"","NO EXIGIBLES"),""),"")</f>
        <v/>
      </c>
    </row>
    <row r="367" spans="1:38">
      <c r="A367" s="14">
        <v>359</v>
      </c>
      <c r="B367" s="15" t="s">
        <v>46</v>
      </c>
      <c r="C367" s="14" t="s">
        <v>47</v>
      </c>
      <c r="D367" s="14" t="s">
        <v>408</v>
      </c>
      <c r="E367" s="16">
        <v>44494</v>
      </c>
      <c r="F367" s="16">
        <v>44510</v>
      </c>
      <c r="G367" s="17">
        <v>65000</v>
      </c>
      <c r="H367" s="18">
        <v>0</v>
      </c>
      <c r="I367" s="25"/>
      <c r="J367" s="18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65000</v>
      </c>
      <c r="P367" s="20">
        <v>805509</v>
      </c>
      <c r="Q367" s="17">
        <v>65000</v>
      </c>
      <c r="R367" s="18">
        <v>0</v>
      </c>
      <c r="S367" s="18">
        <v>0</v>
      </c>
      <c r="T367" s="16" t="s">
        <v>47</v>
      </c>
      <c r="U367" s="18">
        <v>0</v>
      </c>
      <c r="V367" s="17">
        <v>0</v>
      </c>
      <c r="W367" s="16" t="s">
        <v>47</v>
      </c>
      <c r="X367" s="18">
        <v>0</v>
      </c>
      <c r="Y367" s="16" t="s">
        <v>47</v>
      </c>
      <c r="Z367" s="18">
        <v>0</v>
      </c>
      <c r="AA367" s="25"/>
      <c r="AB367" s="18">
        <v>0</v>
      </c>
      <c r="AC367" s="18">
        <v>0</v>
      </c>
      <c r="AD367" s="25"/>
      <c r="AE367" s="17">
        <v>0</v>
      </c>
      <c r="AF367" s="17">
        <v>0</v>
      </c>
      <c r="AG367" s="17">
        <v>65000</v>
      </c>
      <c r="AH367" s="23"/>
      <c r="AI367" s="23"/>
      <c r="AJ367" s="24"/>
      <c r="AK367" s="2" t="str">
        <f t="shared" si="5"/>
        <v>OK</v>
      </c>
      <c r="AL367" t="str">
        <f>IF(D367&lt;&gt;"",IF(AK367&lt;&gt;"OK",IF(IFERROR(VLOOKUP(C367&amp;D367,[1]Radicacion!$J$2:$EI$30174,2,0),VLOOKUP(D367,[1]Radicacion!$J$2:$L$30174,2,0))&lt;&gt;"","NO EXIGIBLES"),""),"")</f>
        <v/>
      </c>
    </row>
    <row r="368" spans="1:38">
      <c r="A368" s="14">
        <v>360</v>
      </c>
      <c r="B368" s="15" t="s">
        <v>46</v>
      </c>
      <c r="C368" s="14" t="s">
        <v>47</v>
      </c>
      <c r="D368" s="14" t="s">
        <v>409</v>
      </c>
      <c r="E368" s="16">
        <v>44494</v>
      </c>
      <c r="F368" s="16">
        <v>44510</v>
      </c>
      <c r="G368" s="17">
        <v>65000</v>
      </c>
      <c r="H368" s="18">
        <v>0</v>
      </c>
      <c r="I368" s="25"/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65000</v>
      </c>
      <c r="P368" s="20">
        <v>805510</v>
      </c>
      <c r="Q368" s="17">
        <v>65000</v>
      </c>
      <c r="R368" s="18">
        <v>0</v>
      </c>
      <c r="S368" s="18">
        <v>0</v>
      </c>
      <c r="T368" s="16" t="s">
        <v>47</v>
      </c>
      <c r="U368" s="18">
        <v>0</v>
      </c>
      <c r="V368" s="17">
        <v>0</v>
      </c>
      <c r="W368" s="16" t="s">
        <v>47</v>
      </c>
      <c r="X368" s="18">
        <v>0</v>
      </c>
      <c r="Y368" s="16" t="s">
        <v>47</v>
      </c>
      <c r="Z368" s="18">
        <v>0</v>
      </c>
      <c r="AA368" s="25"/>
      <c r="AB368" s="18">
        <v>0</v>
      </c>
      <c r="AC368" s="18">
        <v>0</v>
      </c>
      <c r="AD368" s="25"/>
      <c r="AE368" s="17">
        <v>0</v>
      </c>
      <c r="AF368" s="17">
        <v>0</v>
      </c>
      <c r="AG368" s="17">
        <v>65000</v>
      </c>
      <c r="AH368" s="23"/>
      <c r="AI368" s="23"/>
      <c r="AJ368" s="24"/>
      <c r="AK368" s="2" t="str">
        <f t="shared" si="5"/>
        <v>OK</v>
      </c>
      <c r="AL368" t="str">
        <f>IF(D368&lt;&gt;"",IF(AK368&lt;&gt;"OK",IF(IFERROR(VLOOKUP(C368&amp;D368,[1]Radicacion!$J$2:$EI$30174,2,0),VLOOKUP(D368,[1]Radicacion!$J$2:$L$30174,2,0))&lt;&gt;"","NO EXIGIBLES"),""),"")</f>
        <v/>
      </c>
    </row>
    <row r="369" spans="1:38">
      <c r="A369" s="14">
        <v>361</v>
      </c>
      <c r="B369" s="15" t="s">
        <v>46</v>
      </c>
      <c r="C369" s="14" t="s">
        <v>47</v>
      </c>
      <c r="D369" s="14" t="s">
        <v>410</v>
      </c>
      <c r="E369" s="16">
        <v>44494</v>
      </c>
      <c r="F369" s="16">
        <v>44510</v>
      </c>
      <c r="G369" s="17">
        <v>65000</v>
      </c>
      <c r="H369" s="18">
        <v>0</v>
      </c>
      <c r="I369" s="25"/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65000</v>
      </c>
      <c r="P369" s="20">
        <v>805511</v>
      </c>
      <c r="Q369" s="17">
        <v>65000</v>
      </c>
      <c r="R369" s="18">
        <v>0</v>
      </c>
      <c r="S369" s="18">
        <v>0</v>
      </c>
      <c r="T369" s="16" t="s">
        <v>47</v>
      </c>
      <c r="U369" s="18">
        <v>0</v>
      </c>
      <c r="V369" s="17">
        <v>0</v>
      </c>
      <c r="W369" s="16" t="s">
        <v>47</v>
      </c>
      <c r="X369" s="18">
        <v>0</v>
      </c>
      <c r="Y369" s="16" t="s">
        <v>47</v>
      </c>
      <c r="Z369" s="18">
        <v>0</v>
      </c>
      <c r="AA369" s="25"/>
      <c r="AB369" s="18">
        <v>0</v>
      </c>
      <c r="AC369" s="18">
        <v>0</v>
      </c>
      <c r="AD369" s="25"/>
      <c r="AE369" s="17">
        <v>0</v>
      </c>
      <c r="AF369" s="17">
        <v>0</v>
      </c>
      <c r="AG369" s="17">
        <v>65000</v>
      </c>
      <c r="AH369" s="23"/>
      <c r="AI369" s="23"/>
      <c r="AJ369" s="24"/>
      <c r="AK369" s="2" t="str">
        <f t="shared" si="5"/>
        <v>OK</v>
      </c>
      <c r="AL369" t="str">
        <f>IF(D369&lt;&gt;"",IF(AK369&lt;&gt;"OK",IF(IFERROR(VLOOKUP(C369&amp;D369,[1]Radicacion!$J$2:$EI$30174,2,0),VLOOKUP(D369,[1]Radicacion!$J$2:$L$30174,2,0))&lt;&gt;"","NO EXIGIBLES"),""),"")</f>
        <v/>
      </c>
    </row>
    <row r="370" spans="1:38">
      <c r="A370" s="14">
        <v>362</v>
      </c>
      <c r="B370" s="15" t="s">
        <v>46</v>
      </c>
      <c r="C370" s="14" t="s">
        <v>47</v>
      </c>
      <c r="D370" s="14" t="s">
        <v>411</v>
      </c>
      <c r="E370" s="16">
        <v>44494</v>
      </c>
      <c r="F370" s="16">
        <v>44510</v>
      </c>
      <c r="G370" s="17">
        <v>65000</v>
      </c>
      <c r="H370" s="18">
        <v>0</v>
      </c>
      <c r="I370" s="25"/>
      <c r="J370" s="18">
        <v>0</v>
      </c>
      <c r="K370" s="18">
        <v>0</v>
      </c>
      <c r="L370" s="18">
        <v>0</v>
      </c>
      <c r="M370" s="18">
        <v>0</v>
      </c>
      <c r="N370" s="18">
        <v>0</v>
      </c>
      <c r="O370" s="18">
        <v>65000</v>
      </c>
      <c r="P370" s="20">
        <v>805512</v>
      </c>
      <c r="Q370" s="17">
        <v>65000</v>
      </c>
      <c r="R370" s="18">
        <v>0</v>
      </c>
      <c r="S370" s="18">
        <v>0</v>
      </c>
      <c r="T370" s="16" t="s">
        <v>47</v>
      </c>
      <c r="U370" s="18">
        <v>0</v>
      </c>
      <c r="V370" s="17">
        <v>0</v>
      </c>
      <c r="W370" s="16" t="s">
        <v>47</v>
      </c>
      <c r="X370" s="18">
        <v>0</v>
      </c>
      <c r="Y370" s="16" t="s">
        <v>47</v>
      </c>
      <c r="Z370" s="18">
        <v>0</v>
      </c>
      <c r="AA370" s="25"/>
      <c r="AB370" s="18">
        <v>0</v>
      </c>
      <c r="AC370" s="18">
        <v>0</v>
      </c>
      <c r="AD370" s="25"/>
      <c r="AE370" s="17">
        <v>0</v>
      </c>
      <c r="AF370" s="17">
        <v>0</v>
      </c>
      <c r="AG370" s="17">
        <v>65000</v>
      </c>
      <c r="AH370" s="23"/>
      <c r="AI370" s="23"/>
      <c r="AJ370" s="24"/>
      <c r="AK370" s="2" t="str">
        <f t="shared" si="5"/>
        <v>OK</v>
      </c>
      <c r="AL370" t="str">
        <f>IF(D370&lt;&gt;"",IF(AK370&lt;&gt;"OK",IF(IFERROR(VLOOKUP(C370&amp;D370,[1]Radicacion!$J$2:$EI$30174,2,0),VLOOKUP(D370,[1]Radicacion!$J$2:$L$30174,2,0))&lt;&gt;"","NO EXIGIBLES"),""),"")</f>
        <v/>
      </c>
    </row>
    <row r="371" spans="1:38">
      <c r="A371" s="14">
        <v>363</v>
      </c>
      <c r="B371" s="15" t="s">
        <v>46</v>
      </c>
      <c r="C371" s="14" t="s">
        <v>47</v>
      </c>
      <c r="D371" s="14" t="s">
        <v>412</v>
      </c>
      <c r="E371" s="16">
        <v>44494</v>
      </c>
      <c r="F371" s="16">
        <v>44510</v>
      </c>
      <c r="G371" s="17">
        <v>61500</v>
      </c>
      <c r="H371" s="18">
        <v>3500</v>
      </c>
      <c r="I371" s="25"/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58000</v>
      </c>
      <c r="P371" s="20">
        <v>805513</v>
      </c>
      <c r="Q371" s="17">
        <v>61500</v>
      </c>
      <c r="R371" s="18">
        <v>3500</v>
      </c>
      <c r="S371" s="18">
        <v>0</v>
      </c>
      <c r="T371" s="16" t="s">
        <v>47</v>
      </c>
      <c r="U371" s="18">
        <v>0</v>
      </c>
      <c r="V371" s="17">
        <v>0</v>
      </c>
      <c r="W371" s="16" t="s">
        <v>47</v>
      </c>
      <c r="X371" s="18">
        <v>0</v>
      </c>
      <c r="Y371" s="16" t="s">
        <v>47</v>
      </c>
      <c r="Z371" s="18">
        <v>0</v>
      </c>
      <c r="AA371" s="25"/>
      <c r="AB371" s="18">
        <v>0</v>
      </c>
      <c r="AC371" s="18">
        <v>0</v>
      </c>
      <c r="AD371" s="25"/>
      <c r="AE371" s="17">
        <v>0</v>
      </c>
      <c r="AF371" s="17">
        <v>0</v>
      </c>
      <c r="AG371" s="17">
        <v>61500</v>
      </c>
      <c r="AH371" s="23"/>
      <c r="AI371" s="23"/>
      <c r="AJ371" s="24"/>
      <c r="AK371" s="2" t="str">
        <f t="shared" si="5"/>
        <v>Verificar Valores</v>
      </c>
      <c r="AL371" t="e">
        <f>IF(D371&lt;&gt;"",IF(AK371&lt;&gt;"OK",IF(IFERROR(VLOOKUP(C371&amp;D371,[1]Radicacion!$J$2:$EI$30174,2,0),VLOOKUP(D371,[1]Radicacion!$J$2:$L$30174,2,0))&lt;&gt;"","NO EXIGIBLES"),""),"")</f>
        <v>#N/A</v>
      </c>
    </row>
    <row r="372" spans="1:38">
      <c r="A372" s="14">
        <v>364</v>
      </c>
      <c r="B372" s="15" t="s">
        <v>46</v>
      </c>
      <c r="C372" s="14" t="s">
        <v>47</v>
      </c>
      <c r="D372" s="14" t="s">
        <v>413</v>
      </c>
      <c r="E372" s="16">
        <v>44497</v>
      </c>
      <c r="F372" s="16">
        <v>44510</v>
      </c>
      <c r="G372" s="17">
        <v>65000</v>
      </c>
      <c r="H372" s="18">
        <v>0</v>
      </c>
      <c r="I372" s="25"/>
      <c r="J372" s="18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65000</v>
      </c>
      <c r="P372" s="20">
        <v>807210</v>
      </c>
      <c r="Q372" s="17">
        <v>65000</v>
      </c>
      <c r="R372" s="18">
        <v>0</v>
      </c>
      <c r="S372" s="18">
        <v>0</v>
      </c>
      <c r="T372" s="16" t="s">
        <v>47</v>
      </c>
      <c r="U372" s="18">
        <v>0</v>
      </c>
      <c r="V372" s="17">
        <v>0</v>
      </c>
      <c r="W372" s="16" t="s">
        <v>47</v>
      </c>
      <c r="X372" s="18">
        <v>0</v>
      </c>
      <c r="Y372" s="16" t="s">
        <v>47</v>
      </c>
      <c r="Z372" s="18">
        <v>0</v>
      </c>
      <c r="AA372" s="25"/>
      <c r="AB372" s="18">
        <v>0</v>
      </c>
      <c r="AC372" s="18">
        <v>0</v>
      </c>
      <c r="AD372" s="25"/>
      <c r="AE372" s="17">
        <v>0</v>
      </c>
      <c r="AF372" s="17">
        <v>0</v>
      </c>
      <c r="AG372" s="17">
        <v>65000</v>
      </c>
      <c r="AH372" s="23"/>
      <c r="AI372" s="23"/>
      <c r="AJ372" s="24"/>
      <c r="AK372" s="2" t="str">
        <f t="shared" si="5"/>
        <v>OK</v>
      </c>
      <c r="AL372" t="str">
        <f>IF(D372&lt;&gt;"",IF(AK372&lt;&gt;"OK",IF(IFERROR(VLOOKUP(C372&amp;D372,[1]Radicacion!$J$2:$EI$30174,2,0),VLOOKUP(D372,[1]Radicacion!$J$2:$L$30174,2,0))&lt;&gt;"","NO EXIGIBLES"),""),"")</f>
        <v/>
      </c>
    </row>
    <row r="373" spans="1:38">
      <c r="A373" s="14">
        <v>365</v>
      </c>
      <c r="B373" s="15" t="s">
        <v>46</v>
      </c>
      <c r="C373" s="14" t="s">
        <v>47</v>
      </c>
      <c r="D373" s="14" t="s">
        <v>414</v>
      </c>
      <c r="E373" s="16">
        <v>44497</v>
      </c>
      <c r="F373" s="16">
        <v>44510</v>
      </c>
      <c r="G373" s="17">
        <v>65000</v>
      </c>
      <c r="H373" s="18">
        <v>0</v>
      </c>
      <c r="I373" s="25"/>
      <c r="J373" s="18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65000</v>
      </c>
      <c r="P373" s="20">
        <v>807211</v>
      </c>
      <c r="Q373" s="17">
        <v>65000</v>
      </c>
      <c r="R373" s="18">
        <v>0</v>
      </c>
      <c r="S373" s="18">
        <v>0</v>
      </c>
      <c r="T373" s="16" t="s">
        <v>47</v>
      </c>
      <c r="U373" s="18">
        <v>0</v>
      </c>
      <c r="V373" s="17">
        <v>0</v>
      </c>
      <c r="W373" s="16" t="s">
        <v>47</v>
      </c>
      <c r="X373" s="18">
        <v>0</v>
      </c>
      <c r="Y373" s="16" t="s">
        <v>47</v>
      </c>
      <c r="Z373" s="18">
        <v>0</v>
      </c>
      <c r="AA373" s="25"/>
      <c r="AB373" s="18">
        <v>0</v>
      </c>
      <c r="AC373" s="18">
        <v>0</v>
      </c>
      <c r="AD373" s="25"/>
      <c r="AE373" s="17">
        <v>0</v>
      </c>
      <c r="AF373" s="17">
        <v>0</v>
      </c>
      <c r="AG373" s="17">
        <v>65000</v>
      </c>
      <c r="AH373" s="23"/>
      <c r="AI373" s="23"/>
      <c r="AJ373" s="24"/>
      <c r="AK373" s="2" t="str">
        <f t="shared" si="5"/>
        <v>OK</v>
      </c>
      <c r="AL373" t="str">
        <f>IF(D373&lt;&gt;"",IF(AK373&lt;&gt;"OK",IF(IFERROR(VLOOKUP(C373&amp;D373,[1]Radicacion!$J$2:$EI$30174,2,0),VLOOKUP(D373,[1]Radicacion!$J$2:$L$30174,2,0))&lt;&gt;"","NO EXIGIBLES"),""),"")</f>
        <v/>
      </c>
    </row>
    <row r="374" spans="1:38">
      <c r="A374" s="14">
        <v>366</v>
      </c>
      <c r="B374" s="15" t="s">
        <v>46</v>
      </c>
      <c r="C374" s="14" t="s">
        <v>47</v>
      </c>
      <c r="D374" s="14" t="s">
        <v>415</v>
      </c>
      <c r="E374" s="16">
        <v>44497</v>
      </c>
      <c r="F374" s="16">
        <v>44510</v>
      </c>
      <c r="G374" s="17">
        <v>65000</v>
      </c>
      <c r="H374" s="18">
        <v>0</v>
      </c>
      <c r="I374" s="25"/>
      <c r="J374" s="18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65000</v>
      </c>
      <c r="P374" s="20">
        <v>807212</v>
      </c>
      <c r="Q374" s="17">
        <v>65000</v>
      </c>
      <c r="R374" s="18">
        <v>0</v>
      </c>
      <c r="S374" s="18">
        <v>0</v>
      </c>
      <c r="T374" s="16" t="s">
        <v>47</v>
      </c>
      <c r="U374" s="18">
        <v>0</v>
      </c>
      <c r="V374" s="17">
        <v>0</v>
      </c>
      <c r="W374" s="16" t="s">
        <v>47</v>
      </c>
      <c r="X374" s="18">
        <v>0</v>
      </c>
      <c r="Y374" s="16" t="s">
        <v>47</v>
      </c>
      <c r="Z374" s="18">
        <v>0</v>
      </c>
      <c r="AA374" s="25"/>
      <c r="AB374" s="18">
        <v>0</v>
      </c>
      <c r="AC374" s="18">
        <v>0</v>
      </c>
      <c r="AD374" s="25"/>
      <c r="AE374" s="17">
        <v>0</v>
      </c>
      <c r="AF374" s="17">
        <v>0</v>
      </c>
      <c r="AG374" s="17">
        <v>65000</v>
      </c>
      <c r="AH374" s="23"/>
      <c r="AI374" s="23"/>
      <c r="AJ374" s="24"/>
      <c r="AK374" s="2" t="str">
        <f t="shared" si="5"/>
        <v>OK</v>
      </c>
      <c r="AL374" t="str">
        <f>IF(D374&lt;&gt;"",IF(AK374&lt;&gt;"OK",IF(IFERROR(VLOOKUP(C374&amp;D374,[1]Radicacion!$J$2:$EI$30174,2,0),VLOOKUP(D374,[1]Radicacion!$J$2:$L$30174,2,0))&lt;&gt;"","NO EXIGIBLES"),""),"")</f>
        <v/>
      </c>
    </row>
    <row r="375" spans="1:38">
      <c r="A375" s="14">
        <v>367</v>
      </c>
      <c r="B375" s="15" t="s">
        <v>46</v>
      </c>
      <c r="C375" s="14" t="s">
        <v>47</v>
      </c>
      <c r="D375" s="14" t="s">
        <v>416</v>
      </c>
      <c r="E375" s="16">
        <v>44497</v>
      </c>
      <c r="F375" s="16">
        <v>44510</v>
      </c>
      <c r="G375" s="17">
        <v>65000</v>
      </c>
      <c r="H375" s="18">
        <v>0</v>
      </c>
      <c r="I375" s="25"/>
      <c r="J375" s="18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65000</v>
      </c>
      <c r="P375" s="20">
        <v>807213</v>
      </c>
      <c r="Q375" s="17">
        <v>65000</v>
      </c>
      <c r="R375" s="18">
        <v>0</v>
      </c>
      <c r="S375" s="18">
        <v>0</v>
      </c>
      <c r="T375" s="16" t="s">
        <v>47</v>
      </c>
      <c r="U375" s="18">
        <v>0</v>
      </c>
      <c r="V375" s="17">
        <v>0</v>
      </c>
      <c r="W375" s="16" t="s">
        <v>47</v>
      </c>
      <c r="X375" s="18">
        <v>0</v>
      </c>
      <c r="Y375" s="16" t="s">
        <v>47</v>
      </c>
      <c r="Z375" s="18">
        <v>0</v>
      </c>
      <c r="AA375" s="25"/>
      <c r="AB375" s="18">
        <v>0</v>
      </c>
      <c r="AC375" s="18">
        <v>0</v>
      </c>
      <c r="AD375" s="25"/>
      <c r="AE375" s="17">
        <v>0</v>
      </c>
      <c r="AF375" s="17">
        <v>0</v>
      </c>
      <c r="AG375" s="17">
        <v>65000</v>
      </c>
      <c r="AH375" s="23"/>
      <c r="AI375" s="23"/>
      <c r="AJ375" s="24"/>
      <c r="AK375" s="2" t="str">
        <f t="shared" si="5"/>
        <v>OK</v>
      </c>
      <c r="AL375" t="str">
        <f>IF(D375&lt;&gt;"",IF(AK375&lt;&gt;"OK",IF(IFERROR(VLOOKUP(C375&amp;D375,[1]Radicacion!$J$2:$EI$30174,2,0),VLOOKUP(D375,[1]Radicacion!$J$2:$L$30174,2,0))&lt;&gt;"","NO EXIGIBLES"),""),"")</f>
        <v/>
      </c>
    </row>
    <row r="376" spans="1:38">
      <c r="A376" s="14">
        <v>368</v>
      </c>
      <c r="B376" s="15" t="s">
        <v>46</v>
      </c>
      <c r="C376" s="14" t="s">
        <v>47</v>
      </c>
      <c r="D376" s="14" t="s">
        <v>417</v>
      </c>
      <c r="E376" s="16">
        <v>44497</v>
      </c>
      <c r="F376" s="16">
        <v>44510</v>
      </c>
      <c r="G376" s="17">
        <v>65000</v>
      </c>
      <c r="H376" s="18">
        <v>0</v>
      </c>
      <c r="I376" s="25"/>
      <c r="J376" s="18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65000</v>
      </c>
      <c r="P376" s="20">
        <v>807214</v>
      </c>
      <c r="Q376" s="17">
        <v>65000</v>
      </c>
      <c r="R376" s="18">
        <v>0</v>
      </c>
      <c r="S376" s="18">
        <v>0</v>
      </c>
      <c r="T376" s="16" t="s">
        <v>47</v>
      </c>
      <c r="U376" s="18">
        <v>0</v>
      </c>
      <c r="V376" s="17">
        <v>0</v>
      </c>
      <c r="W376" s="16" t="s">
        <v>47</v>
      </c>
      <c r="X376" s="18">
        <v>0</v>
      </c>
      <c r="Y376" s="16" t="s">
        <v>47</v>
      </c>
      <c r="Z376" s="18">
        <v>0</v>
      </c>
      <c r="AA376" s="25"/>
      <c r="AB376" s="18">
        <v>0</v>
      </c>
      <c r="AC376" s="18">
        <v>0</v>
      </c>
      <c r="AD376" s="25"/>
      <c r="AE376" s="17">
        <v>0</v>
      </c>
      <c r="AF376" s="17">
        <v>0</v>
      </c>
      <c r="AG376" s="17">
        <v>65000</v>
      </c>
      <c r="AH376" s="23"/>
      <c r="AI376" s="23"/>
      <c r="AJ376" s="24"/>
      <c r="AK376" s="2" t="str">
        <f t="shared" si="5"/>
        <v>OK</v>
      </c>
      <c r="AL376" t="str">
        <f>IF(D376&lt;&gt;"",IF(AK376&lt;&gt;"OK",IF(IFERROR(VLOOKUP(C376&amp;D376,[1]Radicacion!$J$2:$EI$30174,2,0),VLOOKUP(D376,[1]Radicacion!$J$2:$L$30174,2,0))&lt;&gt;"","NO EXIGIBLES"),""),"")</f>
        <v/>
      </c>
    </row>
    <row r="377" spans="1:38">
      <c r="A377" s="14">
        <v>369</v>
      </c>
      <c r="B377" s="15" t="s">
        <v>46</v>
      </c>
      <c r="C377" s="14" t="s">
        <v>47</v>
      </c>
      <c r="D377" s="14" t="s">
        <v>418</v>
      </c>
      <c r="E377" s="16">
        <v>44497</v>
      </c>
      <c r="F377" s="16">
        <v>44510</v>
      </c>
      <c r="G377" s="17">
        <v>65000</v>
      </c>
      <c r="H377" s="18">
        <v>0</v>
      </c>
      <c r="I377" s="25"/>
      <c r="J377" s="18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65000</v>
      </c>
      <c r="P377" s="20">
        <v>807215</v>
      </c>
      <c r="Q377" s="17">
        <v>65000</v>
      </c>
      <c r="R377" s="18">
        <v>0</v>
      </c>
      <c r="S377" s="18">
        <v>0</v>
      </c>
      <c r="T377" s="16" t="s">
        <v>47</v>
      </c>
      <c r="U377" s="18">
        <v>0</v>
      </c>
      <c r="V377" s="17">
        <v>0</v>
      </c>
      <c r="W377" s="16" t="s">
        <v>47</v>
      </c>
      <c r="X377" s="18">
        <v>0</v>
      </c>
      <c r="Y377" s="16" t="s">
        <v>47</v>
      </c>
      <c r="Z377" s="18">
        <v>0</v>
      </c>
      <c r="AA377" s="25"/>
      <c r="AB377" s="18">
        <v>0</v>
      </c>
      <c r="AC377" s="18">
        <v>0</v>
      </c>
      <c r="AD377" s="25"/>
      <c r="AE377" s="17">
        <v>0</v>
      </c>
      <c r="AF377" s="17">
        <v>0</v>
      </c>
      <c r="AG377" s="17">
        <v>65000</v>
      </c>
      <c r="AH377" s="23"/>
      <c r="AI377" s="23"/>
      <c r="AJ377" s="24"/>
      <c r="AK377" s="2" t="str">
        <f t="shared" si="5"/>
        <v>OK</v>
      </c>
      <c r="AL377" t="str">
        <f>IF(D377&lt;&gt;"",IF(AK377&lt;&gt;"OK",IF(IFERROR(VLOOKUP(C377&amp;D377,[1]Radicacion!$J$2:$EI$30174,2,0),VLOOKUP(D377,[1]Radicacion!$J$2:$L$30174,2,0))&lt;&gt;"","NO EXIGIBLES"),""),"")</f>
        <v/>
      </c>
    </row>
    <row r="378" spans="1:38">
      <c r="A378" s="14">
        <v>370</v>
      </c>
      <c r="B378" s="15" t="s">
        <v>46</v>
      </c>
      <c r="C378" s="14" t="s">
        <v>47</v>
      </c>
      <c r="D378" s="14" t="s">
        <v>419</v>
      </c>
      <c r="E378" s="16">
        <v>44497</v>
      </c>
      <c r="F378" s="16">
        <v>44510</v>
      </c>
      <c r="G378" s="17">
        <v>65000</v>
      </c>
      <c r="H378" s="18">
        <v>0</v>
      </c>
      <c r="I378" s="25"/>
      <c r="J378" s="18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65000</v>
      </c>
      <c r="P378" s="20">
        <v>807216</v>
      </c>
      <c r="Q378" s="17">
        <v>65000</v>
      </c>
      <c r="R378" s="18">
        <v>0</v>
      </c>
      <c r="S378" s="18">
        <v>0</v>
      </c>
      <c r="T378" s="16" t="s">
        <v>47</v>
      </c>
      <c r="U378" s="18">
        <v>0</v>
      </c>
      <c r="V378" s="17">
        <v>0</v>
      </c>
      <c r="W378" s="16" t="s">
        <v>47</v>
      </c>
      <c r="X378" s="18">
        <v>0</v>
      </c>
      <c r="Y378" s="16" t="s">
        <v>47</v>
      </c>
      <c r="Z378" s="18">
        <v>0</v>
      </c>
      <c r="AA378" s="25"/>
      <c r="AB378" s="18">
        <v>0</v>
      </c>
      <c r="AC378" s="18">
        <v>0</v>
      </c>
      <c r="AD378" s="25"/>
      <c r="AE378" s="17">
        <v>0</v>
      </c>
      <c r="AF378" s="17">
        <v>0</v>
      </c>
      <c r="AG378" s="17">
        <v>65000</v>
      </c>
      <c r="AH378" s="23"/>
      <c r="AI378" s="23"/>
      <c r="AJ378" s="24"/>
      <c r="AK378" s="2" t="str">
        <f t="shared" si="5"/>
        <v>OK</v>
      </c>
      <c r="AL378" t="str">
        <f>IF(D378&lt;&gt;"",IF(AK378&lt;&gt;"OK",IF(IFERROR(VLOOKUP(C378&amp;D378,[1]Radicacion!$J$2:$EI$30174,2,0),VLOOKUP(D378,[1]Radicacion!$J$2:$L$30174,2,0))&lt;&gt;"","NO EXIGIBLES"),""),"")</f>
        <v/>
      </c>
    </row>
    <row r="379" spans="1:38">
      <c r="A379" s="14">
        <v>371</v>
      </c>
      <c r="B379" s="15" t="s">
        <v>46</v>
      </c>
      <c r="C379" s="14" t="s">
        <v>47</v>
      </c>
      <c r="D379" s="14" t="s">
        <v>420</v>
      </c>
      <c r="E379" s="16">
        <v>44497</v>
      </c>
      <c r="F379" s="16">
        <v>44510</v>
      </c>
      <c r="G379" s="17">
        <v>65000</v>
      </c>
      <c r="H379" s="18">
        <v>0</v>
      </c>
      <c r="I379" s="25"/>
      <c r="J379" s="18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65000</v>
      </c>
      <c r="P379" s="20">
        <v>807217</v>
      </c>
      <c r="Q379" s="17">
        <v>65000</v>
      </c>
      <c r="R379" s="18">
        <v>0</v>
      </c>
      <c r="S379" s="18">
        <v>0</v>
      </c>
      <c r="T379" s="16" t="s">
        <v>47</v>
      </c>
      <c r="U379" s="18">
        <v>0</v>
      </c>
      <c r="V379" s="17">
        <v>0</v>
      </c>
      <c r="W379" s="16" t="s">
        <v>47</v>
      </c>
      <c r="X379" s="18">
        <v>0</v>
      </c>
      <c r="Y379" s="16" t="s">
        <v>47</v>
      </c>
      <c r="Z379" s="18">
        <v>0</v>
      </c>
      <c r="AA379" s="25"/>
      <c r="AB379" s="18">
        <v>0</v>
      </c>
      <c r="AC379" s="18">
        <v>0</v>
      </c>
      <c r="AD379" s="25"/>
      <c r="AE379" s="17">
        <v>0</v>
      </c>
      <c r="AF379" s="17">
        <v>0</v>
      </c>
      <c r="AG379" s="17">
        <v>65000</v>
      </c>
      <c r="AH379" s="23"/>
      <c r="AI379" s="23"/>
      <c r="AJ379" s="24"/>
      <c r="AK379" s="2" t="str">
        <f t="shared" si="5"/>
        <v>OK</v>
      </c>
      <c r="AL379" t="str">
        <f>IF(D379&lt;&gt;"",IF(AK379&lt;&gt;"OK",IF(IFERROR(VLOOKUP(C379&amp;D379,[1]Radicacion!$J$2:$EI$30174,2,0),VLOOKUP(D379,[1]Radicacion!$J$2:$L$30174,2,0))&lt;&gt;"","NO EXIGIBLES"),""),"")</f>
        <v/>
      </c>
    </row>
    <row r="380" spans="1:38">
      <c r="A380" s="14">
        <v>372</v>
      </c>
      <c r="B380" s="15" t="s">
        <v>46</v>
      </c>
      <c r="C380" s="14" t="s">
        <v>47</v>
      </c>
      <c r="D380" s="14" t="s">
        <v>421</v>
      </c>
      <c r="E380" s="16">
        <v>44497</v>
      </c>
      <c r="F380" s="16">
        <v>44510</v>
      </c>
      <c r="G380" s="17">
        <v>65000</v>
      </c>
      <c r="H380" s="18">
        <v>0</v>
      </c>
      <c r="I380" s="25"/>
      <c r="J380" s="18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65000</v>
      </c>
      <c r="P380" s="20">
        <v>807218</v>
      </c>
      <c r="Q380" s="17">
        <v>65000</v>
      </c>
      <c r="R380" s="18">
        <v>0</v>
      </c>
      <c r="S380" s="18">
        <v>0</v>
      </c>
      <c r="T380" s="16" t="s">
        <v>47</v>
      </c>
      <c r="U380" s="18">
        <v>0</v>
      </c>
      <c r="V380" s="17">
        <v>0</v>
      </c>
      <c r="W380" s="16" t="s">
        <v>47</v>
      </c>
      <c r="X380" s="18">
        <v>0</v>
      </c>
      <c r="Y380" s="16" t="s">
        <v>47</v>
      </c>
      <c r="Z380" s="18">
        <v>0</v>
      </c>
      <c r="AA380" s="25"/>
      <c r="AB380" s="18">
        <v>0</v>
      </c>
      <c r="AC380" s="18">
        <v>0</v>
      </c>
      <c r="AD380" s="25"/>
      <c r="AE380" s="17">
        <v>0</v>
      </c>
      <c r="AF380" s="17">
        <v>0</v>
      </c>
      <c r="AG380" s="17">
        <v>65000</v>
      </c>
      <c r="AH380" s="23"/>
      <c r="AI380" s="23"/>
      <c r="AJ380" s="24"/>
      <c r="AK380" s="2" t="str">
        <f t="shared" si="5"/>
        <v>OK</v>
      </c>
      <c r="AL380" t="str">
        <f>IF(D380&lt;&gt;"",IF(AK380&lt;&gt;"OK",IF(IFERROR(VLOOKUP(C380&amp;D380,[1]Radicacion!$J$2:$EI$30174,2,0),VLOOKUP(D380,[1]Radicacion!$J$2:$L$30174,2,0))&lt;&gt;"","NO EXIGIBLES"),""),"")</f>
        <v/>
      </c>
    </row>
    <row r="381" spans="1:38">
      <c r="A381" s="14">
        <v>373</v>
      </c>
      <c r="B381" s="15" t="s">
        <v>46</v>
      </c>
      <c r="C381" s="14" t="s">
        <v>47</v>
      </c>
      <c r="D381" s="14" t="s">
        <v>422</v>
      </c>
      <c r="E381" s="16">
        <v>44497</v>
      </c>
      <c r="F381" s="16">
        <v>44510</v>
      </c>
      <c r="G381" s="17">
        <v>65000</v>
      </c>
      <c r="H381" s="18">
        <v>0</v>
      </c>
      <c r="I381" s="25"/>
      <c r="J381" s="18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65000</v>
      </c>
      <c r="P381" s="20">
        <v>807219</v>
      </c>
      <c r="Q381" s="17">
        <v>65000</v>
      </c>
      <c r="R381" s="18">
        <v>0</v>
      </c>
      <c r="S381" s="18">
        <v>0</v>
      </c>
      <c r="T381" s="16" t="s">
        <v>47</v>
      </c>
      <c r="U381" s="18">
        <v>0</v>
      </c>
      <c r="V381" s="17">
        <v>0</v>
      </c>
      <c r="W381" s="16" t="s">
        <v>47</v>
      </c>
      <c r="X381" s="18">
        <v>0</v>
      </c>
      <c r="Y381" s="16" t="s">
        <v>47</v>
      </c>
      <c r="Z381" s="18">
        <v>0</v>
      </c>
      <c r="AA381" s="25"/>
      <c r="AB381" s="18">
        <v>0</v>
      </c>
      <c r="AC381" s="18">
        <v>0</v>
      </c>
      <c r="AD381" s="25"/>
      <c r="AE381" s="17">
        <v>0</v>
      </c>
      <c r="AF381" s="17">
        <v>0</v>
      </c>
      <c r="AG381" s="17">
        <v>65000</v>
      </c>
      <c r="AH381" s="23"/>
      <c r="AI381" s="23"/>
      <c r="AJ381" s="24"/>
      <c r="AK381" s="2" t="str">
        <f t="shared" si="5"/>
        <v>OK</v>
      </c>
      <c r="AL381" t="str">
        <f>IF(D381&lt;&gt;"",IF(AK381&lt;&gt;"OK",IF(IFERROR(VLOOKUP(C381&amp;D381,[1]Radicacion!$J$2:$EI$30174,2,0),VLOOKUP(D381,[1]Radicacion!$J$2:$L$30174,2,0))&lt;&gt;"","NO EXIGIBLES"),""),"")</f>
        <v/>
      </c>
    </row>
    <row r="382" spans="1:38">
      <c r="A382" s="14">
        <v>374</v>
      </c>
      <c r="B382" s="15" t="s">
        <v>46</v>
      </c>
      <c r="C382" s="14" t="s">
        <v>47</v>
      </c>
      <c r="D382" s="14" t="s">
        <v>423</v>
      </c>
      <c r="E382" s="16">
        <v>44497</v>
      </c>
      <c r="F382" s="16">
        <v>44510</v>
      </c>
      <c r="G382" s="17">
        <v>65000</v>
      </c>
      <c r="H382" s="18">
        <v>0</v>
      </c>
      <c r="I382" s="25"/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65000</v>
      </c>
      <c r="P382" s="20">
        <v>807220</v>
      </c>
      <c r="Q382" s="17">
        <v>65000</v>
      </c>
      <c r="R382" s="18">
        <v>0</v>
      </c>
      <c r="S382" s="18">
        <v>0</v>
      </c>
      <c r="T382" s="16" t="s">
        <v>47</v>
      </c>
      <c r="U382" s="18">
        <v>0</v>
      </c>
      <c r="V382" s="17">
        <v>0</v>
      </c>
      <c r="W382" s="16" t="s">
        <v>47</v>
      </c>
      <c r="X382" s="18">
        <v>0</v>
      </c>
      <c r="Y382" s="16" t="s">
        <v>47</v>
      </c>
      <c r="Z382" s="18">
        <v>0</v>
      </c>
      <c r="AA382" s="25"/>
      <c r="AB382" s="18">
        <v>0</v>
      </c>
      <c r="AC382" s="18">
        <v>0</v>
      </c>
      <c r="AD382" s="25"/>
      <c r="AE382" s="17">
        <v>0</v>
      </c>
      <c r="AF382" s="17">
        <v>0</v>
      </c>
      <c r="AG382" s="17">
        <v>65000</v>
      </c>
      <c r="AH382" s="23"/>
      <c r="AI382" s="23"/>
      <c r="AJ382" s="24"/>
      <c r="AK382" s="2" t="str">
        <f t="shared" si="5"/>
        <v>OK</v>
      </c>
      <c r="AL382" t="str">
        <f>IF(D382&lt;&gt;"",IF(AK382&lt;&gt;"OK",IF(IFERROR(VLOOKUP(C382&amp;D382,[1]Radicacion!$J$2:$EI$30174,2,0),VLOOKUP(D382,[1]Radicacion!$J$2:$L$30174,2,0))&lt;&gt;"","NO EXIGIBLES"),""),"")</f>
        <v/>
      </c>
    </row>
    <row r="383" spans="1:38">
      <c r="A383" s="14">
        <v>375</v>
      </c>
      <c r="B383" s="15" t="s">
        <v>46</v>
      </c>
      <c r="C383" s="14" t="s">
        <v>47</v>
      </c>
      <c r="D383" s="14" t="s">
        <v>424</v>
      </c>
      <c r="E383" s="16">
        <v>44497</v>
      </c>
      <c r="F383" s="16">
        <v>44511</v>
      </c>
      <c r="G383" s="17">
        <v>65000</v>
      </c>
      <c r="H383" s="18">
        <v>0</v>
      </c>
      <c r="I383" s="25"/>
      <c r="J383" s="18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65000</v>
      </c>
      <c r="P383" s="20">
        <v>807229</v>
      </c>
      <c r="Q383" s="17">
        <v>65000</v>
      </c>
      <c r="R383" s="18">
        <v>0</v>
      </c>
      <c r="S383" s="18">
        <v>0</v>
      </c>
      <c r="T383" s="16" t="s">
        <v>47</v>
      </c>
      <c r="U383" s="18">
        <v>0</v>
      </c>
      <c r="V383" s="17">
        <v>0</v>
      </c>
      <c r="W383" s="16" t="s">
        <v>47</v>
      </c>
      <c r="X383" s="18">
        <v>0</v>
      </c>
      <c r="Y383" s="16" t="s">
        <v>47</v>
      </c>
      <c r="Z383" s="18">
        <v>0</v>
      </c>
      <c r="AA383" s="25"/>
      <c r="AB383" s="18">
        <v>0</v>
      </c>
      <c r="AC383" s="18">
        <v>0</v>
      </c>
      <c r="AD383" s="25"/>
      <c r="AE383" s="17">
        <v>0</v>
      </c>
      <c r="AF383" s="17">
        <v>0</v>
      </c>
      <c r="AG383" s="17">
        <v>65000</v>
      </c>
      <c r="AH383" s="23"/>
      <c r="AI383" s="23"/>
      <c r="AJ383" s="24"/>
      <c r="AK383" s="2" t="str">
        <f t="shared" si="5"/>
        <v>OK</v>
      </c>
      <c r="AL383" t="str">
        <f>IF(D383&lt;&gt;"",IF(AK383&lt;&gt;"OK",IF(IFERROR(VLOOKUP(C383&amp;D383,[1]Radicacion!$J$2:$EI$30174,2,0),VLOOKUP(D383,[1]Radicacion!$J$2:$L$30174,2,0))&lt;&gt;"","NO EXIGIBLES"),""),"")</f>
        <v/>
      </c>
    </row>
    <row r="384" spans="1:38">
      <c r="A384" s="14">
        <v>376</v>
      </c>
      <c r="B384" s="15" t="s">
        <v>46</v>
      </c>
      <c r="C384" s="14" t="s">
        <v>47</v>
      </c>
      <c r="D384" s="14" t="s">
        <v>425</v>
      </c>
      <c r="E384" s="16">
        <v>44497</v>
      </c>
      <c r="F384" s="16">
        <v>44511</v>
      </c>
      <c r="G384" s="17">
        <v>65000</v>
      </c>
      <c r="H384" s="18">
        <v>0</v>
      </c>
      <c r="I384" s="25"/>
      <c r="J384" s="18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65000</v>
      </c>
      <c r="P384" s="20">
        <v>807230</v>
      </c>
      <c r="Q384" s="17">
        <v>65000</v>
      </c>
      <c r="R384" s="18">
        <v>0</v>
      </c>
      <c r="S384" s="18">
        <v>0</v>
      </c>
      <c r="T384" s="16" t="s">
        <v>47</v>
      </c>
      <c r="U384" s="18">
        <v>0</v>
      </c>
      <c r="V384" s="17">
        <v>0</v>
      </c>
      <c r="W384" s="16" t="s">
        <v>47</v>
      </c>
      <c r="X384" s="18">
        <v>0</v>
      </c>
      <c r="Y384" s="16" t="s">
        <v>47</v>
      </c>
      <c r="Z384" s="18">
        <v>0</v>
      </c>
      <c r="AA384" s="25"/>
      <c r="AB384" s="18">
        <v>0</v>
      </c>
      <c r="AC384" s="18">
        <v>0</v>
      </c>
      <c r="AD384" s="25"/>
      <c r="AE384" s="17">
        <v>0</v>
      </c>
      <c r="AF384" s="17">
        <v>0</v>
      </c>
      <c r="AG384" s="17">
        <v>65000</v>
      </c>
      <c r="AH384" s="23"/>
      <c r="AI384" s="23"/>
      <c r="AJ384" s="24"/>
      <c r="AK384" s="2" t="str">
        <f t="shared" si="5"/>
        <v>OK</v>
      </c>
      <c r="AL384" t="str">
        <f>IF(D384&lt;&gt;"",IF(AK384&lt;&gt;"OK",IF(IFERROR(VLOOKUP(C384&amp;D384,[1]Radicacion!$J$2:$EI$30174,2,0),VLOOKUP(D384,[1]Radicacion!$J$2:$L$30174,2,0))&lt;&gt;"","NO EXIGIBLES"),""),"")</f>
        <v/>
      </c>
    </row>
    <row r="385" spans="1:38">
      <c r="A385" s="14">
        <v>377</v>
      </c>
      <c r="B385" s="15" t="s">
        <v>46</v>
      </c>
      <c r="C385" s="14" t="s">
        <v>47</v>
      </c>
      <c r="D385" s="14" t="s">
        <v>426</v>
      </c>
      <c r="E385" s="16">
        <v>44497</v>
      </c>
      <c r="F385" s="16">
        <v>44511</v>
      </c>
      <c r="G385" s="17">
        <v>65000</v>
      </c>
      <c r="H385" s="18">
        <v>0</v>
      </c>
      <c r="I385" s="25"/>
      <c r="J385" s="18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65000</v>
      </c>
      <c r="P385" s="20">
        <v>807231</v>
      </c>
      <c r="Q385" s="17">
        <v>65000</v>
      </c>
      <c r="R385" s="18">
        <v>0</v>
      </c>
      <c r="S385" s="18">
        <v>0</v>
      </c>
      <c r="T385" s="16" t="s">
        <v>47</v>
      </c>
      <c r="U385" s="18">
        <v>0</v>
      </c>
      <c r="V385" s="17">
        <v>0</v>
      </c>
      <c r="W385" s="16" t="s">
        <v>47</v>
      </c>
      <c r="X385" s="18">
        <v>0</v>
      </c>
      <c r="Y385" s="16" t="s">
        <v>47</v>
      </c>
      <c r="Z385" s="18">
        <v>0</v>
      </c>
      <c r="AA385" s="25"/>
      <c r="AB385" s="18">
        <v>0</v>
      </c>
      <c r="AC385" s="18">
        <v>0</v>
      </c>
      <c r="AD385" s="25"/>
      <c r="AE385" s="17">
        <v>0</v>
      </c>
      <c r="AF385" s="17">
        <v>0</v>
      </c>
      <c r="AG385" s="17">
        <v>65000</v>
      </c>
      <c r="AH385" s="23"/>
      <c r="AI385" s="23"/>
      <c r="AJ385" s="24"/>
      <c r="AK385" s="2" t="str">
        <f t="shared" si="5"/>
        <v>OK</v>
      </c>
      <c r="AL385" t="str">
        <f>IF(D385&lt;&gt;"",IF(AK385&lt;&gt;"OK",IF(IFERROR(VLOOKUP(C385&amp;D385,[1]Radicacion!$J$2:$EI$30174,2,0),VLOOKUP(D385,[1]Radicacion!$J$2:$L$30174,2,0))&lt;&gt;"","NO EXIGIBLES"),""),"")</f>
        <v/>
      </c>
    </row>
    <row r="386" spans="1:38">
      <c r="A386" s="14">
        <v>378</v>
      </c>
      <c r="B386" s="15" t="s">
        <v>46</v>
      </c>
      <c r="C386" s="14" t="s">
        <v>47</v>
      </c>
      <c r="D386" s="14" t="s">
        <v>427</v>
      </c>
      <c r="E386" s="16">
        <v>44497</v>
      </c>
      <c r="F386" s="16">
        <v>44511</v>
      </c>
      <c r="G386" s="17">
        <v>65000</v>
      </c>
      <c r="H386" s="18">
        <v>0</v>
      </c>
      <c r="I386" s="25"/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65000</v>
      </c>
      <c r="P386" s="20">
        <v>807232</v>
      </c>
      <c r="Q386" s="17">
        <v>65000</v>
      </c>
      <c r="R386" s="18">
        <v>0</v>
      </c>
      <c r="S386" s="18">
        <v>0</v>
      </c>
      <c r="T386" s="16" t="s">
        <v>47</v>
      </c>
      <c r="U386" s="18">
        <v>0</v>
      </c>
      <c r="V386" s="17">
        <v>0</v>
      </c>
      <c r="W386" s="16" t="s">
        <v>47</v>
      </c>
      <c r="X386" s="18">
        <v>0</v>
      </c>
      <c r="Y386" s="16" t="s">
        <v>47</v>
      </c>
      <c r="Z386" s="18">
        <v>0</v>
      </c>
      <c r="AA386" s="25"/>
      <c r="AB386" s="18">
        <v>0</v>
      </c>
      <c r="AC386" s="18">
        <v>0</v>
      </c>
      <c r="AD386" s="25"/>
      <c r="AE386" s="17">
        <v>0</v>
      </c>
      <c r="AF386" s="17">
        <v>0</v>
      </c>
      <c r="AG386" s="17">
        <v>65000</v>
      </c>
      <c r="AH386" s="23"/>
      <c r="AI386" s="23"/>
      <c r="AJ386" s="24"/>
      <c r="AK386" s="2" t="str">
        <f t="shared" si="5"/>
        <v>OK</v>
      </c>
      <c r="AL386" t="str">
        <f>IF(D386&lt;&gt;"",IF(AK386&lt;&gt;"OK",IF(IFERROR(VLOOKUP(C386&amp;D386,[1]Radicacion!$J$2:$EI$30174,2,0),VLOOKUP(D386,[1]Radicacion!$J$2:$L$30174,2,0))&lt;&gt;"","NO EXIGIBLES"),""),"")</f>
        <v/>
      </c>
    </row>
    <row r="387" spans="1:38">
      <c r="A387" s="14">
        <v>379</v>
      </c>
      <c r="B387" s="15" t="s">
        <v>46</v>
      </c>
      <c r="C387" s="14" t="s">
        <v>47</v>
      </c>
      <c r="D387" s="14" t="s">
        <v>428</v>
      </c>
      <c r="E387" s="16">
        <v>44497</v>
      </c>
      <c r="F387" s="16">
        <v>44511</v>
      </c>
      <c r="G387" s="17">
        <v>65000</v>
      </c>
      <c r="H387" s="18">
        <v>0</v>
      </c>
      <c r="I387" s="25"/>
      <c r="J387" s="18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65000</v>
      </c>
      <c r="P387" s="20">
        <v>807233</v>
      </c>
      <c r="Q387" s="17">
        <v>65000</v>
      </c>
      <c r="R387" s="18">
        <v>0</v>
      </c>
      <c r="S387" s="18">
        <v>0</v>
      </c>
      <c r="T387" s="16" t="s">
        <v>47</v>
      </c>
      <c r="U387" s="18">
        <v>0</v>
      </c>
      <c r="V387" s="17">
        <v>0</v>
      </c>
      <c r="W387" s="16" t="s">
        <v>47</v>
      </c>
      <c r="X387" s="18">
        <v>0</v>
      </c>
      <c r="Y387" s="16" t="s">
        <v>47</v>
      </c>
      <c r="Z387" s="18">
        <v>0</v>
      </c>
      <c r="AA387" s="25"/>
      <c r="AB387" s="18">
        <v>0</v>
      </c>
      <c r="AC387" s="18">
        <v>0</v>
      </c>
      <c r="AD387" s="25"/>
      <c r="AE387" s="17">
        <v>0</v>
      </c>
      <c r="AF387" s="17">
        <v>0</v>
      </c>
      <c r="AG387" s="17">
        <v>65000</v>
      </c>
      <c r="AH387" s="23"/>
      <c r="AI387" s="23"/>
      <c r="AJ387" s="24"/>
      <c r="AK387" s="2" t="str">
        <f t="shared" si="5"/>
        <v>OK</v>
      </c>
      <c r="AL387" t="str">
        <f>IF(D387&lt;&gt;"",IF(AK387&lt;&gt;"OK",IF(IFERROR(VLOOKUP(C387&amp;D387,[1]Radicacion!$J$2:$EI$30174,2,0),VLOOKUP(D387,[1]Radicacion!$J$2:$L$30174,2,0))&lt;&gt;"","NO EXIGIBLES"),""),"")</f>
        <v/>
      </c>
    </row>
    <row r="388" spans="1:38">
      <c r="A388" s="14">
        <v>380</v>
      </c>
      <c r="B388" s="15" t="s">
        <v>46</v>
      </c>
      <c r="C388" s="14" t="s">
        <v>47</v>
      </c>
      <c r="D388" s="14" t="s">
        <v>429</v>
      </c>
      <c r="E388" s="16">
        <v>44497</v>
      </c>
      <c r="F388" s="16">
        <v>44511</v>
      </c>
      <c r="G388" s="17">
        <v>65000</v>
      </c>
      <c r="H388" s="18">
        <v>0</v>
      </c>
      <c r="I388" s="25"/>
      <c r="J388" s="18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65000</v>
      </c>
      <c r="P388" s="20">
        <v>807343</v>
      </c>
      <c r="Q388" s="17">
        <v>65000</v>
      </c>
      <c r="R388" s="18">
        <v>0</v>
      </c>
      <c r="S388" s="18">
        <v>0</v>
      </c>
      <c r="T388" s="16" t="s">
        <v>47</v>
      </c>
      <c r="U388" s="18">
        <v>0</v>
      </c>
      <c r="V388" s="17">
        <v>0</v>
      </c>
      <c r="W388" s="16" t="s">
        <v>47</v>
      </c>
      <c r="X388" s="18">
        <v>0</v>
      </c>
      <c r="Y388" s="16" t="s">
        <v>47</v>
      </c>
      <c r="Z388" s="18">
        <v>0</v>
      </c>
      <c r="AA388" s="25"/>
      <c r="AB388" s="18">
        <v>0</v>
      </c>
      <c r="AC388" s="18">
        <v>0</v>
      </c>
      <c r="AD388" s="25"/>
      <c r="AE388" s="17">
        <v>0</v>
      </c>
      <c r="AF388" s="17">
        <v>0</v>
      </c>
      <c r="AG388" s="17">
        <v>65000</v>
      </c>
      <c r="AH388" s="23"/>
      <c r="AI388" s="23"/>
      <c r="AJ388" s="24"/>
      <c r="AK388" s="2" t="str">
        <f t="shared" si="5"/>
        <v>OK</v>
      </c>
      <c r="AL388" t="str">
        <f>IF(D388&lt;&gt;"",IF(AK388&lt;&gt;"OK",IF(IFERROR(VLOOKUP(C388&amp;D388,[1]Radicacion!$J$2:$EI$30174,2,0),VLOOKUP(D388,[1]Radicacion!$J$2:$L$30174,2,0))&lt;&gt;"","NO EXIGIBLES"),""),"")</f>
        <v/>
      </c>
    </row>
    <row r="389" spans="1:38">
      <c r="A389" s="14">
        <v>381</v>
      </c>
      <c r="B389" s="15" t="s">
        <v>46</v>
      </c>
      <c r="C389" s="14" t="s">
        <v>47</v>
      </c>
      <c r="D389" s="14" t="s">
        <v>430</v>
      </c>
      <c r="E389" s="16">
        <v>44497</v>
      </c>
      <c r="F389" s="16">
        <v>44511</v>
      </c>
      <c r="G389" s="17">
        <v>65000</v>
      </c>
      <c r="H389" s="18">
        <v>0</v>
      </c>
      <c r="I389" s="25"/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65000</v>
      </c>
      <c r="P389" s="20">
        <v>807344</v>
      </c>
      <c r="Q389" s="17">
        <v>65000</v>
      </c>
      <c r="R389" s="18">
        <v>0</v>
      </c>
      <c r="S389" s="18">
        <v>0</v>
      </c>
      <c r="T389" s="16" t="s">
        <v>47</v>
      </c>
      <c r="U389" s="18">
        <v>0</v>
      </c>
      <c r="V389" s="17">
        <v>0</v>
      </c>
      <c r="W389" s="16" t="s">
        <v>47</v>
      </c>
      <c r="X389" s="18">
        <v>0</v>
      </c>
      <c r="Y389" s="16" t="s">
        <v>47</v>
      </c>
      <c r="Z389" s="18">
        <v>0</v>
      </c>
      <c r="AA389" s="25"/>
      <c r="AB389" s="18">
        <v>0</v>
      </c>
      <c r="AC389" s="18">
        <v>0</v>
      </c>
      <c r="AD389" s="25"/>
      <c r="AE389" s="17">
        <v>0</v>
      </c>
      <c r="AF389" s="17">
        <v>0</v>
      </c>
      <c r="AG389" s="17">
        <v>65000</v>
      </c>
      <c r="AH389" s="23"/>
      <c r="AI389" s="23"/>
      <c r="AJ389" s="24"/>
      <c r="AK389" s="2" t="str">
        <f t="shared" si="5"/>
        <v>OK</v>
      </c>
      <c r="AL389" t="str">
        <f>IF(D389&lt;&gt;"",IF(AK389&lt;&gt;"OK",IF(IFERROR(VLOOKUP(C389&amp;D389,[1]Radicacion!$J$2:$EI$30174,2,0),VLOOKUP(D389,[1]Radicacion!$J$2:$L$30174,2,0))&lt;&gt;"","NO EXIGIBLES"),""),"")</f>
        <v/>
      </c>
    </row>
    <row r="390" spans="1:38">
      <c r="A390" s="14">
        <v>382</v>
      </c>
      <c r="B390" s="15" t="s">
        <v>46</v>
      </c>
      <c r="C390" s="14" t="s">
        <v>47</v>
      </c>
      <c r="D390" s="14" t="s">
        <v>431</v>
      </c>
      <c r="E390" s="16">
        <v>44498</v>
      </c>
      <c r="F390" s="16">
        <v>44510</v>
      </c>
      <c r="G390" s="17">
        <v>65000</v>
      </c>
      <c r="H390" s="18">
        <v>0</v>
      </c>
      <c r="I390" s="25"/>
      <c r="J390" s="18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65000</v>
      </c>
      <c r="P390" s="20">
        <v>807710</v>
      </c>
      <c r="Q390" s="17">
        <v>65000</v>
      </c>
      <c r="R390" s="18">
        <v>0</v>
      </c>
      <c r="S390" s="18">
        <v>0</v>
      </c>
      <c r="T390" s="16" t="s">
        <v>47</v>
      </c>
      <c r="U390" s="18">
        <v>0</v>
      </c>
      <c r="V390" s="17">
        <v>0</v>
      </c>
      <c r="W390" s="16" t="s">
        <v>47</v>
      </c>
      <c r="X390" s="18">
        <v>0</v>
      </c>
      <c r="Y390" s="16" t="s">
        <v>47</v>
      </c>
      <c r="Z390" s="18">
        <v>0</v>
      </c>
      <c r="AA390" s="25"/>
      <c r="AB390" s="18">
        <v>0</v>
      </c>
      <c r="AC390" s="18">
        <v>0</v>
      </c>
      <c r="AD390" s="25"/>
      <c r="AE390" s="17">
        <v>0</v>
      </c>
      <c r="AF390" s="17">
        <v>0</v>
      </c>
      <c r="AG390" s="17">
        <v>65000</v>
      </c>
      <c r="AH390" s="23"/>
      <c r="AI390" s="23"/>
      <c r="AJ390" s="24"/>
      <c r="AK390" s="2" t="str">
        <f t="shared" si="5"/>
        <v>OK</v>
      </c>
      <c r="AL390" t="str">
        <f>IF(D390&lt;&gt;"",IF(AK390&lt;&gt;"OK",IF(IFERROR(VLOOKUP(C390&amp;D390,[1]Radicacion!$J$2:$EI$30174,2,0),VLOOKUP(D390,[1]Radicacion!$J$2:$L$30174,2,0))&lt;&gt;"","NO EXIGIBLES"),""),"")</f>
        <v/>
      </c>
    </row>
    <row r="391" spans="1:38">
      <c r="A391" s="14">
        <v>383</v>
      </c>
      <c r="B391" s="15" t="s">
        <v>46</v>
      </c>
      <c r="C391" s="14" t="s">
        <v>47</v>
      </c>
      <c r="D391" s="14" t="s">
        <v>432</v>
      </c>
      <c r="E391" s="16">
        <v>44498</v>
      </c>
      <c r="F391" s="16">
        <v>44508</v>
      </c>
      <c r="G391" s="17">
        <v>65000</v>
      </c>
      <c r="H391" s="18">
        <v>0</v>
      </c>
      <c r="I391" s="25"/>
      <c r="J391" s="18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65000</v>
      </c>
      <c r="P391" s="20">
        <v>807711</v>
      </c>
      <c r="Q391" s="17">
        <v>65000</v>
      </c>
      <c r="R391" s="18">
        <v>0</v>
      </c>
      <c r="S391" s="18">
        <v>0</v>
      </c>
      <c r="T391" s="16" t="s">
        <v>47</v>
      </c>
      <c r="U391" s="18">
        <v>0</v>
      </c>
      <c r="V391" s="17">
        <v>0</v>
      </c>
      <c r="W391" s="16" t="s">
        <v>47</v>
      </c>
      <c r="X391" s="18">
        <v>0</v>
      </c>
      <c r="Y391" s="16" t="s">
        <v>47</v>
      </c>
      <c r="Z391" s="18">
        <v>0</v>
      </c>
      <c r="AA391" s="25"/>
      <c r="AB391" s="18">
        <v>0</v>
      </c>
      <c r="AC391" s="18">
        <v>0</v>
      </c>
      <c r="AD391" s="25"/>
      <c r="AE391" s="17">
        <v>0</v>
      </c>
      <c r="AF391" s="17">
        <v>0</v>
      </c>
      <c r="AG391" s="17">
        <v>65000</v>
      </c>
      <c r="AH391" s="23"/>
      <c r="AI391" s="23"/>
      <c r="AJ391" s="24"/>
      <c r="AK391" s="2" t="str">
        <f t="shared" si="5"/>
        <v>OK</v>
      </c>
      <c r="AL391" t="str">
        <f>IF(D391&lt;&gt;"",IF(AK391&lt;&gt;"OK",IF(IFERROR(VLOOKUP(C391&amp;D391,[1]Radicacion!$J$2:$EI$30174,2,0),VLOOKUP(D391,[1]Radicacion!$J$2:$L$30174,2,0))&lt;&gt;"","NO EXIGIBLES"),""),"")</f>
        <v/>
      </c>
    </row>
    <row r="392" spans="1:38">
      <c r="A392" s="14">
        <v>384</v>
      </c>
      <c r="B392" s="15" t="s">
        <v>46</v>
      </c>
      <c r="C392" s="14" t="s">
        <v>47</v>
      </c>
      <c r="D392" s="14" t="s">
        <v>433</v>
      </c>
      <c r="E392" s="16">
        <v>44498</v>
      </c>
      <c r="F392" s="16">
        <v>44508</v>
      </c>
      <c r="G392" s="17">
        <v>65000</v>
      </c>
      <c r="H392" s="18">
        <v>0</v>
      </c>
      <c r="I392" s="25"/>
      <c r="J392" s="18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65000</v>
      </c>
      <c r="P392" s="20">
        <v>807712</v>
      </c>
      <c r="Q392" s="17">
        <v>65000</v>
      </c>
      <c r="R392" s="18">
        <v>0</v>
      </c>
      <c r="S392" s="18">
        <v>0</v>
      </c>
      <c r="T392" s="16" t="s">
        <v>47</v>
      </c>
      <c r="U392" s="18">
        <v>0</v>
      </c>
      <c r="V392" s="17">
        <v>0</v>
      </c>
      <c r="W392" s="16" t="s">
        <v>47</v>
      </c>
      <c r="X392" s="18">
        <v>0</v>
      </c>
      <c r="Y392" s="16" t="s">
        <v>47</v>
      </c>
      <c r="Z392" s="18">
        <v>0</v>
      </c>
      <c r="AA392" s="25"/>
      <c r="AB392" s="18">
        <v>0</v>
      </c>
      <c r="AC392" s="18">
        <v>0</v>
      </c>
      <c r="AD392" s="25"/>
      <c r="AE392" s="17">
        <v>0</v>
      </c>
      <c r="AF392" s="17">
        <v>0</v>
      </c>
      <c r="AG392" s="17">
        <v>65000</v>
      </c>
      <c r="AH392" s="23"/>
      <c r="AI392" s="23"/>
      <c r="AJ392" s="24"/>
      <c r="AK392" s="2" t="str">
        <f t="shared" si="5"/>
        <v>OK</v>
      </c>
      <c r="AL392" t="str">
        <f>IF(D392&lt;&gt;"",IF(AK392&lt;&gt;"OK",IF(IFERROR(VLOOKUP(C392&amp;D392,[1]Radicacion!$J$2:$EI$30174,2,0),VLOOKUP(D392,[1]Radicacion!$J$2:$L$30174,2,0))&lt;&gt;"","NO EXIGIBLES"),""),"")</f>
        <v/>
      </c>
    </row>
    <row r="393" spans="1:38">
      <c r="A393" s="14">
        <v>385</v>
      </c>
      <c r="B393" s="15" t="s">
        <v>46</v>
      </c>
      <c r="C393" s="14" t="s">
        <v>47</v>
      </c>
      <c r="D393" s="14" t="s">
        <v>434</v>
      </c>
      <c r="E393" s="16">
        <v>44498</v>
      </c>
      <c r="F393" s="16">
        <v>44508</v>
      </c>
      <c r="G393" s="17">
        <v>65000</v>
      </c>
      <c r="H393" s="18">
        <v>0</v>
      </c>
      <c r="I393" s="25"/>
      <c r="J393" s="18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v>65000</v>
      </c>
      <c r="P393" s="20">
        <v>807713</v>
      </c>
      <c r="Q393" s="17">
        <v>65000</v>
      </c>
      <c r="R393" s="18">
        <v>0</v>
      </c>
      <c r="S393" s="18">
        <v>0</v>
      </c>
      <c r="T393" s="16" t="s">
        <v>47</v>
      </c>
      <c r="U393" s="18">
        <v>0</v>
      </c>
      <c r="V393" s="17">
        <v>0</v>
      </c>
      <c r="W393" s="16" t="s">
        <v>47</v>
      </c>
      <c r="X393" s="18">
        <v>0</v>
      </c>
      <c r="Y393" s="16" t="s">
        <v>47</v>
      </c>
      <c r="Z393" s="18">
        <v>0</v>
      </c>
      <c r="AA393" s="25"/>
      <c r="AB393" s="18">
        <v>0</v>
      </c>
      <c r="AC393" s="18">
        <v>0</v>
      </c>
      <c r="AD393" s="25"/>
      <c r="AE393" s="17">
        <v>0</v>
      </c>
      <c r="AF393" s="17">
        <v>0</v>
      </c>
      <c r="AG393" s="17">
        <v>65000</v>
      </c>
      <c r="AH393" s="23"/>
      <c r="AI393" s="23"/>
      <c r="AJ393" s="24"/>
      <c r="AK393" s="2" t="str">
        <f t="shared" si="5"/>
        <v>OK</v>
      </c>
      <c r="AL393" t="str">
        <f>IF(D393&lt;&gt;"",IF(AK393&lt;&gt;"OK",IF(IFERROR(VLOOKUP(C393&amp;D393,[1]Radicacion!$J$2:$EI$30174,2,0),VLOOKUP(D393,[1]Radicacion!$J$2:$L$30174,2,0))&lt;&gt;"","NO EXIGIBLES"),""),"")</f>
        <v/>
      </c>
    </row>
    <row r="394" spans="1:38">
      <c r="A394" s="14">
        <v>386</v>
      </c>
      <c r="B394" s="15" t="s">
        <v>46</v>
      </c>
      <c r="C394" s="14" t="s">
        <v>47</v>
      </c>
      <c r="D394" s="14" t="s">
        <v>435</v>
      </c>
      <c r="E394" s="16">
        <v>44498</v>
      </c>
      <c r="F394" s="16">
        <v>44508</v>
      </c>
      <c r="G394" s="17">
        <v>65000</v>
      </c>
      <c r="H394" s="18">
        <v>0</v>
      </c>
      <c r="I394" s="25"/>
      <c r="J394" s="18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65000</v>
      </c>
      <c r="P394" s="20">
        <v>807714</v>
      </c>
      <c r="Q394" s="17">
        <v>65000</v>
      </c>
      <c r="R394" s="18">
        <v>0</v>
      </c>
      <c r="S394" s="18">
        <v>0</v>
      </c>
      <c r="T394" s="16" t="s">
        <v>47</v>
      </c>
      <c r="U394" s="18">
        <v>0</v>
      </c>
      <c r="V394" s="17">
        <v>0</v>
      </c>
      <c r="W394" s="16" t="s">
        <v>47</v>
      </c>
      <c r="X394" s="18">
        <v>0</v>
      </c>
      <c r="Y394" s="16" t="s">
        <v>47</v>
      </c>
      <c r="Z394" s="18">
        <v>0</v>
      </c>
      <c r="AA394" s="25"/>
      <c r="AB394" s="18">
        <v>0</v>
      </c>
      <c r="AC394" s="18">
        <v>0</v>
      </c>
      <c r="AD394" s="25"/>
      <c r="AE394" s="17">
        <v>0</v>
      </c>
      <c r="AF394" s="17">
        <v>0</v>
      </c>
      <c r="AG394" s="17">
        <v>65000</v>
      </c>
      <c r="AH394" s="23"/>
      <c r="AI394" s="23"/>
      <c r="AJ394" s="24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IF(D394&lt;&gt;"",IF(AK394&lt;&gt;"OK",IF(IFERROR(VLOOKUP(C394&amp;D394,[1]Radicacion!$J$2:$EI$30174,2,0),VLOOKUP(D394,[1]Radicacion!$J$2:$L$30174,2,0))&lt;&gt;"","NO EXIGIBLES"),""),"")</f>
        <v/>
      </c>
    </row>
    <row r="395" spans="1:38">
      <c r="A395" s="14">
        <v>387</v>
      </c>
      <c r="B395" s="15" t="s">
        <v>46</v>
      </c>
      <c r="C395" s="14" t="s">
        <v>47</v>
      </c>
      <c r="D395" s="14" t="s">
        <v>436</v>
      </c>
      <c r="E395" s="16">
        <v>44498</v>
      </c>
      <c r="F395" s="16">
        <v>44510</v>
      </c>
      <c r="G395" s="17">
        <v>65000</v>
      </c>
      <c r="H395" s="18">
        <v>0</v>
      </c>
      <c r="I395" s="25"/>
      <c r="J395" s="18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65000</v>
      </c>
      <c r="P395" s="20">
        <v>807894</v>
      </c>
      <c r="Q395" s="17">
        <v>65000</v>
      </c>
      <c r="R395" s="18">
        <v>0</v>
      </c>
      <c r="S395" s="18">
        <v>0</v>
      </c>
      <c r="T395" s="16" t="s">
        <v>47</v>
      </c>
      <c r="U395" s="18">
        <v>0</v>
      </c>
      <c r="V395" s="17">
        <v>0</v>
      </c>
      <c r="W395" s="16" t="s">
        <v>47</v>
      </c>
      <c r="X395" s="18">
        <v>0</v>
      </c>
      <c r="Y395" s="16" t="s">
        <v>47</v>
      </c>
      <c r="Z395" s="18">
        <v>0</v>
      </c>
      <c r="AA395" s="25"/>
      <c r="AB395" s="18">
        <v>0</v>
      </c>
      <c r="AC395" s="18">
        <v>0</v>
      </c>
      <c r="AD395" s="25"/>
      <c r="AE395" s="17">
        <v>0</v>
      </c>
      <c r="AF395" s="17">
        <v>0</v>
      </c>
      <c r="AG395" s="17">
        <v>65000</v>
      </c>
      <c r="AH395" s="23"/>
      <c r="AI395" s="23"/>
      <c r="AJ395" s="24"/>
      <c r="AK395" s="2" t="str">
        <f t="shared" si="6"/>
        <v>OK</v>
      </c>
      <c r="AL395" t="str">
        <f>IF(D395&lt;&gt;"",IF(AK395&lt;&gt;"OK",IF(IFERROR(VLOOKUP(C395&amp;D395,[1]Radicacion!$J$2:$EI$30174,2,0),VLOOKUP(D395,[1]Radicacion!$J$2:$L$30174,2,0))&lt;&gt;"","NO EXIGIBLES"),""),"")</f>
        <v/>
      </c>
    </row>
    <row r="396" spans="1:38">
      <c r="A396" s="14">
        <v>388</v>
      </c>
      <c r="B396" s="15" t="s">
        <v>46</v>
      </c>
      <c r="C396" s="14" t="s">
        <v>47</v>
      </c>
      <c r="D396" s="14" t="s">
        <v>437</v>
      </c>
      <c r="E396" s="16">
        <v>44498</v>
      </c>
      <c r="F396" s="16">
        <v>44510</v>
      </c>
      <c r="G396" s="17">
        <v>65000</v>
      </c>
      <c r="H396" s="18">
        <v>0</v>
      </c>
      <c r="I396" s="25"/>
      <c r="J396" s="18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65000</v>
      </c>
      <c r="P396" s="20">
        <v>807895</v>
      </c>
      <c r="Q396" s="17">
        <v>65000</v>
      </c>
      <c r="R396" s="18">
        <v>0</v>
      </c>
      <c r="S396" s="18">
        <v>0</v>
      </c>
      <c r="T396" s="16" t="s">
        <v>47</v>
      </c>
      <c r="U396" s="18">
        <v>0</v>
      </c>
      <c r="V396" s="17">
        <v>0</v>
      </c>
      <c r="W396" s="16" t="s">
        <v>47</v>
      </c>
      <c r="X396" s="18">
        <v>0</v>
      </c>
      <c r="Y396" s="16" t="s">
        <v>47</v>
      </c>
      <c r="Z396" s="18">
        <v>0</v>
      </c>
      <c r="AA396" s="25"/>
      <c r="AB396" s="18">
        <v>0</v>
      </c>
      <c r="AC396" s="18">
        <v>0</v>
      </c>
      <c r="AD396" s="25"/>
      <c r="AE396" s="17">
        <v>0</v>
      </c>
      <c r="AF396" s="17">
        <v>0</v>
      </c>
      <c r="AG396" s="17">
        <v>65000</v>
      </c>
      <c r="AH396" s="23"/>
      <c r="AI396" s="23"/>
      <c r="AJ396" s="24"/>
      <c r="AK396" s="2" t="str">
        <f t="shared" si="6"/>
        <v>OK</v>
      </c>
      <c r="AL396" t="str">
        <f>IF(D396&lt;&gt;"",IF(AK396&lt;&gt;"OK",IF(IFERROR(VLOOKUP(C396&amp;D396,[1]Radicacion!$J$2:$EI$30174,2,0),VLOOKUP(D396,[1]Radicacion!$J$2:$L$30174,2,0))&lt;&gt;"","NO EXIGIBLES"),""),"")</f>
        <v/>
      </c>
    </row>
    <row r="397" spans="1:38">
      <c r="A397" s="14">
        <v>389</v>
      </c>
      <c r="B397" s="15" t="s">
        <v>46</v>
      </c>
      <c r="C397" s="14" t="s">
        <v>47</v>
      </c>
      <c r="D397" s="14" t="s">
        <v>438</v>
      </c>
      <c r="E397" s="16">
        <v>44498</v>
      </c>
      <c r="F397" s="16">
        <v>44510</v>
      </c>
      <c r="G397" s="17">
        <v>65000</v>
      </c>
      <c r="H397" s="18">
        <v>0</v>
      </c>
      <c r="I397" s="25"/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65000</v>
      </c>
      <c r="P397" s="20">
        <v>807896</v>
      </c>
      <c r="Q397" s="17">
        <v>65000</v>
      </c>
      <c r="R397" s="18">
        <v>0</v>
      </c>
      <c r="S397" s="18">
        <v>0</v>
      </c>
      <c r="T397" s="16" t="s">
        <v>47</v>
      </c>
      <c r="U397" s="18">
        <v>0</v>
      </c>
      <c r="V397" s="17">
        <v>0</v>
      </c>
      <c r="W397" s="16" t="s">
        <v>47</v>
      </c>
      <c r="X397" s="18">
        <v>0</v>
      </c>
      <c r="Y397" s="16" t="s">
        <v>47</v>
      </c>
      <c r="Z397" s="18">
        <v>0</v>
      </c>
      <c r="AA397" s="25"/>
      <c r="AB397" s="18">
        <v>0</v>
      </c>
      <c r="AC397" s="18">
        <v>0</v>
      </c>
      <c r="AD397" s="25"/>
      <c r="AE397" s="17">
        <v>0</v>
      </c>
      <c r="AF397" s="17">
        <v>0</v>
      </c>
      <c r="AG397" s="17">
        <v>65000</v>
      </c>
      <c r="AH397" s="23"/>
      <c r="AI397" s="23"/>
      <c r="AJ397" s="24"/>
      <c r="AK397" s="2" t="str">
        <f t="shared" si="6"/>
        <v>OK</v>
      </c>
      <c r="AL397" t="str">
        <f>IF(D397&lt;&gt;"",IF(AK397&lt;&gt;"OK",IF(IFERROR(VLOOKUP(C397&amp;D397,[1]Radicacion!$J$2:$EI$30174,2,0),VLOOKUP(D397,[1]Radicacion!$J$2:$L$30174,2,0))&lt;&gt;"","NO EXIGIBLES"),""),"")</f>
        <v/>
      </c>
    </row>
    <row r="398" spans="1:38">
      <c r="A398" s="14">
        <v>390</v>
      </c>
      <c r="B398" s="15" t="s">
        <v>46</v>
      </c>
      <c r="C398" s="14" t="s">
        <v>47</v>
      </c>
      <c r="D398" s="14" t="s">
        <v>439</v>
      </c>
      <c r="E398" s="16">
        <v>44498</v>
      </c>
      <c r="F398" s="16">
        <v>44510</v>
      </c>
      <c r="G398" s="17">
        <v>61500</v>
      </c>
      <c r="H398" s="18">
        <v>0</v>
      </c>
      <c r="I398" s="25"/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61500</v>
      </c>
      <c r="P398" s="20">
        <v>808863</v>
      </c>
      <c r="Q398" s="17">
        <v>61500</v>
      </c>
      <c r="R398" s="18">
        <v>0</v>
      </c>
      <c r="S398" s="18">
        <v>0</v>
      </c>
      <c r="T398" s="16" t="s">
        <v>47</v>
      </c>
      <c r="U398" s="18">
        <v>0</v>
      </c>
      <c r="V398" s="17">
        <v>0</v>
      </c>
      <c r="W398" s="16" t="s">
        <v>47</v>
      </c>
      <c r="X398" s="18">
        <v>0</v>
      </c>
      <c r="Y398" s="16" t="s">
        <v>47</v>
      </c>
      <c r="Z398" s="18">
        <v>0</v>
      </c>
      <c r="AA398" s="25"/>
      <c r="AB398" s="18">
        <v>0</v>
      </c>
      <c r="AC398" s="18">
        <v>0</v>
      </c>
      <c r="AD398" s="25"/>
      <c r="AE398" s="17">
        <v>0</v>
      </c>
      <c r="AF398" s="17">
        <v>0</v>
      </c>
      <c r="AG398" s="17">
        <v>61500</v>
      </c>
      <c r="AH398" s="23"/>
      <c r="AI398" s="23"/>
      <c r="AJ398" s="24"/>
      <c r="AK398" s="2" t="str">
        <f t="shared" si="6"/>
        <v>OK</v>
      </c>
      <c r="AL398" t="str">
        <f>IF(D398&lt;&gt;"",IF(AK398&lt;&gt;"OK",IF(IFERROR(VLOOKUP(C398&amp;D398,[1]Radicacion!$J$2:$EI$30174,2,0),VLOOKUP(D398,[1]Radicacion!$J$2:$L$30174,2,0))&lt;&gt;"","NO EXIGIBLES"),""),"")</f>
        <v/>
      </c>
    </row>
    <row r="399" spans="1:38">
      <c r="A399" s="14">
        <v>391</v>
      </c>
      <c r="B399" s="15" t="s">
        <v>46</v>
      </c>
      <c r="C399" s="14" t="s">
        <v>47</v>
      </c>
      <c r="D399" s="14" t="s">
        <v>440</v>
      </c>
      <c r="E399" s="16">
        <v>44498</v>
      </c>
      <c r="F399" s="16">
        <v>44510</v>
      </c>
      <c r="G399" s="17">
        <v>61500</v>
      </c>
      <c r="H399" s="18">
        <v>0</v>
      </c>
      <c r="I399" s="25"/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61500</v>
      </c>
      <c r="P399" s="20">
        <v>808864</v>
      </c>
      <c r="Q399" s="17">
        <v>61500</v>
      </c>
      <c r="R399" s="18">
        <v>0</v>
      </c>
      <c r="S399" s="18">
        <v>0</v>
      </c>
      <c r="T399" s="16" t="s">
        <v>47</v>
      </c>
      <c r="U399" s="18">
        <v>0</v>
      </c>
      <c r="V399" s="17">
        <v>0</v>
      </c>
      <c r="W399" s="16" t="s">
        <v>47</v>
      </c>
      <c r="X399" s="18">
        <v>0</v>
      </c>
      <c r="Y399" s="16" t="s">
        <v>47</v>
      </c>
      <c r="Z399" s="18">
        <v>0</v>
      </c>
      <c r="AA399" s="25"/>
      <c r="AB399" s="18">
        <v>0</v>
      </c>
      <c r="AC399" s="18">
        <v>0</v>
      </c>
      <c r="AD399" s="25"/>
      <c r="AE399" s="17">
        <v>0</v>
      </c>
      <c r="AF399" s="17">
        <v>0</v>
      </c>
      <c r="AG399" s="17">
        <v>61500</v>
      </c>
      <c r="AH399" s="23"/>
      <c r="AI399" s="23"/>
      <c r="AJ399" s="24"/>
      <c r="AK399" s="2" t="str">
        <f t="shared" si="6"/>
        <v>OK</v>
      </c>
      <c r="AL399" t="str">
        <f>IF(D399&lt;&gt;"",IF(AK399&lt;&gt;"OK",IF(IFERROR(VLOOKUP(C399&amp;D399,[1]Radicacion!$J$2:$EI$30174,2,0),VLOOKUP(D399,[1]Radicacion!$J$2:$L$30174,2,0))&lt;&gt;"","NO EXIGIBLES"),""),"")</f>
        <v/>
      </c>
    </row>
    <row r="400" spans="1:38">
      <c r="A400" s="14">
        <v>392</v>
      </c>
      <c r="B400" s="15" t="s">
        <v>46</v>
      </c>
      <c r="C400" s="14" t="s">
        <v>47</v>
      </c>
      <c r="D400" s="14" t="s">
        <v>441</v>
      </c>
      <c r="E400" s="16">
        <v>44498</v>
      </c>
      <c r="F400" s="16">
        <v>44510</v>
      </c>
      <c r="G400" s="17">
        <v>65000</v>
      </c>
      <c r="H400" s="18">
        <v>0</v>
      </c>
      <c r="I400" s="25"/>
      <c r="J400" s="18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65000</v>
      </c>
      <c r="P400" s="20">
        <v>808865</v>
      </c>
      <c r="Q400" s="17">
        <v>65000</v>
      </c>
      <c r="R400" s="18">
        <v>0</v>
      </c>
      <c r="S400" s="18">
        <v>0</v>
      </c>
      <c r="T400" s="16" t="s">
        <v>47</v>
      </c>
      <c r="U400" s="18">
        <v>0</v>
      </c>
      <c r="V400" s="17">
        <v>0</v>
      </c>
      <c r="W400" s="16" t="s">
        <v>47</v>
      </c>
      <c r="X400" s="18">
        <v>0</v>
      </c>
      <c r="Y400" s="16" t="s">
        <v>47</v>
      </c>
      <c r="Z400" s="18">
        <v>0</v>
      </c>
      <c r="AA400" s="25"/>
      <c r="AB400" s="18">
        <v>0</v>
      </c>
      <c r="AC400" s="18">
        <v>0</v>
      </c>
      <c r="AD400" s="25"/>
      <c r="AE400" s="17">
        <v>0</v>
      </c>
      <c r="AF400" s="17">
        <v>0</v>
      </c>
      <c r="AG400" s="17">
        <v>65000</v>
      </c>
      <c r="AH400" s="23"/>
      <c r="AI400" s="23"/>
      <c r="AJ400" s="24"/>
      <c r="AK400" s="2" t="str">
        <f t="shared" si="6"/>
        <v>OK</v>
      </c>
      <c r="AL400" t="str">
        <f>IF(D400&lt;&gt;"",IF(AK400&lt;&gt;"OK",IF(IFERROR(VLOOKUP(C400&amp;D400,[1]Radicacion!$J$2:$EI$30174,2,0),VLOOKUP(D400,[1]Radicacion!$J$2:$L$30174,2,0))&lt;&gt;"","NO EXIGIBLES"),""),"")</f>
        <v/>
      </c>
    </row>
    <row r="401" spans="1:38">
      <c r="A401" s="14">
        <v>393</v>
      </c>
      <c r="B401" s="15" t="s">
        <v>46</v>
      </c>
      <c r="C401" s="14" t="s">
        <v>47</v>
      </c>
      <c r="D401" s="14" t="s">
        <v>442</v>
      </c>
      <c r="E401" s="16">
        <v>44498</v>
      </c>
      <c r="F401" s="16">
        <v>44510</v>
      </c>
      <c r="G401" s="17">
        <v>65000</v>
      </c>
      <c r="H401" s="18">
        <v>0</v>
      </c>
      <c r="I401" s="25"/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65000</v>
      </c>
      <c r="P401" s="20">
        <v>808866</v>
      </c>
      <c r="Q401" s="17">
        <v>65000</v>
      </c>
      <c r="R401" s="18">
        <v>0</v>
      </c>
      <c r="S401" s="18">
        <v>0</v>
      </c>
      <c r="T401" s="16" t="s">
        <v>47</v>
      </c>
      <c r="U401" s="18">
        <v>0</v>
      </c>
      <c r="V401" s="17">
        <v>0</v>
      </c>
      <c r="W401" s="16" t="s">
        <v>47</v>
      </c>
      <c r="X401" s="18">
        <v>0</v>
      </c>
      <c r="Y401" s="16" t="s">
        <v>47</v>
      </c>
      <c r="Z401" s="18">
        <v>0</v>
      </c>
      <c r="AA401" s="25"/>
      <c r="AB401" s="18">
        <v>0</v>
      </c>
      <c r="AC401" s="18">
        <v>0</v>
      </c>
      <c r="AD401" s="25"/>
      <c r="AE401" s="17">
        <v>0</v>
      </c>
      <c r="AF401" s="17">
        <v>0</v>
      </c>
      <c r="AG401" s="17">
        <v>65000</v>
      </c>
      <c r="AH401" s="23"/>
      <c r="AI401" s="23"/>
      <c r="AJ401" s="24"/>
      <c r="AK401" s="2" t="str">
        <f t="shared" si="6"/>
        <v>OK</v>
      </c>
      <c r="AL401" t="str">
        <f>IF(D401&lt;&gt;"",IF(AK401&lt;&gt;"OK",IF(IFERROR(VLOOKUP(C401&amp;D401,[1]Radicacion!$J$2:$EI$30174,2,0),VLOOKUP(D401,[1]Radicacion!$J$2:$L$30174,2,0))&lt;&gt;"","NO EXIGIBLES"),""),"")</f>
        <v/>
      </c>
    </row>
    <row r="402" spans="1:38">
      <c r="A402" s="14">
        <v>394</v>
      </c>
      <c r="B402" s="15" t="s">
        <v>46</v>
      </c>
      <c r="C402" s="14" t="s">
        <v>47</v>
      </c>
      <c r="D402" s="14" t="s">
        <v>443</v>
      </c>
      <c r="E402" s="16">
        <v>44498</v>
      </c>
      <c r="F402" s="16">
        <v>44510</v>
      </c>
      <c r="G402" s="17">
        <v>65000</v>
      </c>
      <c r="H402" s="18">
        <v>0</v>
      </c>
      <c r="I402" s="25"/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65000</v>
      </c>
      <c r="P402" s="20">
        <v>808867</v>
      </c>
      <c r="Q402" s="17">
        <v>65000</v>
      </c>
      <c r="R402" s="18">
        <v>0</v>
      </c>
      <c r="S402" s="18">
        <v>0</v>
      </c>
      <c r="T402" s="16" t="s">
        <v>47</v>
      </c>
      <c r="U402" s="18">
        <v>0</v>
      </c>
      <c r="V402" s="17">
        <v>0</v>
      </c>
      <c r="W402" s="16" t="s">
        <v>47</v>
      </c>
      <c r="X402" s="18">
        <v>0</v>
      </c>
      <c r="Y402" s="16" t="s">
        <v>47</v>
      </c>
      <c r="Z402" s="18">
        <v>0</v>
      </c>
      <c r="AA402" s="25"/>
      <c r="AB402" s="18">
        <v>0</v>
      </c>
      <c r="AC402" s="18">
        <v>0</v>
      </c>
      <c r="AD402" s="25"/>
      <c r="AE402" s="17">
        <v>0</v>
      </c>
      <c r="AF402" s="17">
        <v>0</v>
      </c>
      <c r="AG402" s="17">
        <v>65000</v>
      </c>
      <c r="AH402" s="23"/>
      <c r="AI402" s="23"/>
      <c r="AJ402" s="24"/>
      <c r="AK402" s="2" t="str">
        <f t="shared" si="6"/>
        <v>OK</v>
      </c>
      <c r="AL402" t="str">
        <f>IF(D402&lt;&gt;"",IF(AK402&lt;&gt;"OK",IF(IFERROR(VLOOKUP(C402&amp;D402,[1]Radicacion!$J$2:$EI$30174,2,0),VLOOKUP(D402,[1]Radicacion!$J$2:$L$30174,2,0))&lt;&gt;"","NO EXIGIBLES"),""),"")</f>
        <v/>
      </c>
    </row>
    <row r="403" spans="1:38">
      <c r="A403" s="14">
        <v>395</v>
      </c>
      <c r="B403" s="15" t="s">
        <v>46</v>
      </c>
      <c r="C403" s="14" t="s">
        <v>47</v>
      </c>
      <c r="D403" s="14" t="s">
        <v>444</v>
      </c>
      <c r="E403" s="16">
        <v>44498</v>
      </c>
      <c r="F403" s="16">
        <v>44510</v>
      </c>
      <c r="G403" s="17">
        <v>65000</v>
      </c>
      <c r="H403" s="18">
        <v>0</v>
      </c>
      <c r="I403" s="25"/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65000</v>
      </c>
      <c r="P403" s="20">
        <v>808868</v>
      </c>
      <c r="Q403" s="17">
        <v>65000</v>
      </c>
      <c r="R403" s="18">
        <v>0</v>
      </c>
      <c r="S403" s="18">
        <v>0</v>
      </c>
      <c r="T403" s="16" t="s">
        <v>47</v>
      </c>
      <c r="U403" s="18">
        <v>0</v>
      </c>
      <c r="V403" s="17">
        <v>0</v>
      </c>
      <c r="W403" s="16" t="s">
        <v>47</v>
      </c>
      <c r="X403" s="18">
        <v>0</v>
      </c>
      <c r="Y403" s="16" t="s">
        <v>47</v>
      </c>
      <c r="Z403" s="18">
        <v>0</v>
      </c>
      <c r="AA403" s="25"/>
      <c r="AB403" s="18">
        <v>0</v>
      </c>
      <c r="AC403" s="18">
        <v>0</v>
      </c>
      <c r="AD403" s="25"/>
      <c r="AE403" s="17">
        <v>0</v>
      </c>
      <c r="AF403" s="17">
        <v>0</v>
      </c>
      <c r="AG403" s="17">
        <v>65000</v>
      </c>
      <c r="AH403" s="23"/>
      <c r="AI403" s="23"/>
      <c r="AJ403" s="24"/>
      <c r="AK403" s="2" t="str">
        <f t="shared" si="6"/>
        <v>OK</v>
      </c>
      <c r="AL403" t="str">
        <f>IF(D403&lt;&gt;"",IF(AK403&lt;&gt;"OK",IF(IFERROR(VLOOKUP(C403&amp;D403,[1]Radicacion!$J$2:$EI$30174,2,0),VLOOKUP(D403,[1]Radicacion!$J$2:$L$30174,2,0))&lt;&gt;"","NO EXIGIBLES"),""),"")</f>
        <v/>
      </c>
    </row>
    <row r="404" spans="1:38">
      <c r="A404" s="14">
        <v>396</v>
      </c>
      <c r="B404" s="15" t="s">
        <v>46</v>
      </c>
      <c r="C404" s="14" t="s">
        <v>47</v>
      </c>
      <c r="D404" s="14" t="s">
        <v>445</v>
      </c>
      <c r="E404" s="16">
        <v>44498</v>
      </c>
      <c r="F404" s="16">
        <v>44510</v>
      </c>
      <c r="G404" s="17">
        <v>65000</v>
      </c>
      <c r="H404" s="18">
        <v>0</v>
      </c>
      <c r="I404" s="25"/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65000</v>
      </c>
      <c r="P404" s="20">
        <v>808869</v>
      </c>
      <c r="Q404" s="17">
        <v>65000</v>
      </c>
      <c r="R404" s="18">
        <v>0</v>
      </c>
      <c r="S404" s="18">
        <v>0</v>
      </c>
      <c r="T404" s="16" t="s">
        <v>47</v>
      </c>
      <c r="U404" s="18">
        <v>0</v>
      </c>
      <c r="V404" s="17">
        <v>0</v>
      </c>
      <c r="W404" s="16" t="s">
        <v>47</v>
      </c>
      <c r="X404" s="18">
        <v>0</v>
      </c>
      <c r="Y404" s="16" t="s">
        <v>47</v>
      </c>
      <c r="Z404" s="18">
        <v>0</v>
      </c>
      <c r="AA404" s="25"/>
      <c r="AB404" s="18">
        <v>0</v>
      </c>
      <c r="AC404" s="18">
        <v>0</v>
      </c>
      <c r="AD404" s="25"/>
      <c r="AE404" s="17">
        <v>0</v>
      </c>
      <c r="AF404" s="17">
        <v>0</v>
      </c>
      <c r="AG404" s="17">
        <v>65000</v>
      </c>
      <c r="AH404" s="23"/>
      <c r="AI404" s="23"/>
      <c r="AJ404" s="24"/>
      <c r="AK404" s="2" t="str">
        <f t="shared" si="6"/>
        <v>OK</v>
      </c>
      <c r="AL404" t="str">
        <f>IF(D404&lt;&gt;"",IF(AK404&lt;&gt;"OK",IF(IFERROR(VLOOKUP(C404&amp;D404,[1]Radicacion!$J$2:$EI$30174,2,0),VLOOKUP(D404,[1]Radicacion!$J$2:$L$30174,2,0))&lt;&gt;"","NO EXIGIBLES"),""),"")</f>
        <v/>
      </c>
    </row>
    <row r="405" spans="1:38">
      <c r="A405" s="14">
        <v>397</v>
      </c>
      <c r="B405" s="15" t="s">
        <v>46</v>
      </c>
      <c r="C405" s="14" t="s">
        <v>47</v>
      </c>
      <c r="D405" s="14" t="s">
        <v>446</v>
      </c>
      <c r="E405" s="16">
        <v>44498</v>
      </c>
      <c r="F405" s="16">
        <v>44510</v>
      </c>
      <c r="G405" s="17">
        <v>65000</v>
      </c>
      <c r="H405" s="18">
        <v>0</v>
      </c>
      <c r="I405" s="25"/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65000</v>
      </c>
      <c r="P405" s="20">
        <v>808870</v>
      </c>
      <c r="Q405" s="17">
        <v>65000</v>
      </c>
      <c r="R405" s="18">
        <v>0</v>
      </c>
      <c r="S405" s="18">
        <v>0</v>
      </c>
      <c r="T405" s="16" t="s">
        <v>47</v>
      </c>
      <c r="U405" s="18">
        <v>0</v>
      </c>
      <c r="V405" s="17">
        <v>0</v>
      </c>
      <c r="W405" s="16" t="s">
        <v>47</v>
      </c>
      <c r="X405" s="18">
        <v>0</v>
      </c>
      <c r="Y405" s="16" t="s">
        <v>47</v>
      </c>
      <c r="Z405" s="18">
        <v>0</v>
      </c>
      <c r="AA405" s="25"/>
      <c r="AB405" s="18">
        <v>0</v>
      </c>
      <c r="AC405" s="18">
        <v>0</v>
      </c>
      <c r="AD405" s="25"/>
      <c r="AE405" s="17">
        <v>0</v>
      </c>
      <c r="AF405" s="17">
        <v>0</v>
      </c>
      <c r="AG405" s="17">
        <v>65000</v>
      </c>
      <c r="AH405" s="23"/>
      <c r="AI405" s="23"/>
      <c r="AJ405" s="24"/>
      <c r="AK405" s="2" t="str">
        <f t="shared" si="6"/>
        <v>OK</v>
      </c>
      <c r="AL405" t="str">
        <f>IF(D405&lt;&gt;"",IF(AK405&lt;&gt;"OK",IF(IFERROR(VLOOKUP(C405&amp;D405,[1]Radicacion!$J$2:$EI$30174,2,0),VLOOKUP(D405,[1]Radicacion!$J$2:$L$30174,2,0))&lt;&gt;"","NO EXIGIBLES"),""),"")</f>
        <v/>
      </c>
    </row>
    <row r="406" spans="1:38">
      <c r="A406" s="14">
        <v>398</v>
      </c>
      <c r="B406" s="15" t="s">
        <v>46</v>
      </c>
      <c r="C406" s="14" t="s">
        <v>47</v>
      </c>
      <c r="D406" s="14" t="s">
        <v>447</v>
      </c>
      <c r="E406" s="16">
        <v>44498</v>
      </c>
      <c r="F406" s="16">
        <v>44510</v>
      </c>
      <c r="G406" s="17">
        <v>65000</v>
      </c>
      <c r="H406" s="18">
        <v>0</v>
      </c>
      <c r="I406" s="25"/>
      <c r="J406" s="18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65000</v>
      </c>
      <c r="P406" s="20">
        <v>808871</v>
      </c>
      <c r="Q406" s="17">
        <v>65000</v>
      </c>
      <c r="R406" s="18">
        <v>0</v>
      </c>
      <c r="S406" s="18">
        <v>0</v>
      </c>
      <c r="T406" s="16" t="s">
        <v>47</v>
      </c>
      <c r="U406" s="18">
        <v>0</v>
      </c>
      <c r="V406" s="17">
        <v>0</v>
      </c>
      <c r="W406" s="16" t="s">
        <v>47</v>
      </c>
      <c r="X406" s="18">
        <v>0</v>
      </c>
      <c r="Y406" s="16" t="s">
        <v>47</v>
      </c>
      <c r="Z406" s="18">
        <v>0</v>
      </c>
      <c r="AA406" s="25"/>
      <c r="AB406" s="18">
        <v>0</v>
      </c>
      <c r="AC406" s="18">
        <v>0</v>
      </c>
      <c r="AD406" s="25"/>
      <c r="AE406" s="17">
        <v>0</v>
      </c>
      <c r="AF406" s="17">
        <v>0</v>
      </c>
      <c r="AG406" s="17">
        <v>65000</v>
      </c>
      <c r="AH406" s="23"/>
      <c r="AI406" s="23"/>
      <c r="AJ406" s="24"/>
      <c r="AK406" s="2" t="str">
        <f t="shared" si="6"/>
        <v>OK</v>
      </c>
      <c r="AL406" t="str">
        <f>IF(D406&lt;&gt;"",IF(AK406&lt;&gt;"OK",IF(IFERROR(VLOOKUP(C406&amp;D406,[1]Radicacion!$J$2:$EI$30174,2,0),VLOOKUP(D406,[1]Radicacion!$J$2:$L$30174,2,0))&lt;&gt;"","NO EXIGIBLES"),""),"")</f>
        <v/>
      </c>
    </row>
    <row r="407" spans="1:38">
      <c r="A407" s="14">
        <v>399</v>
      </c>
      <c r="B407" s="15" t="s">
        <v>46</v>
      </c>
      <c r="C407" s="14" t="s">
        <v>47</v>
      </c>
      <c r="D407" s="14" t="s">
        <v>448</v>
      </c>
      <c r="E407" s="16">
        <v>44498</v>
      </c>
      <c r="F407" s="16">
        <v>44511</v>
      </c>
      <c r="G407" s="17">
        <v>65000</v>
      </c>
      <c r="H407" s="18">
        <v>0</v>
      </c>
      <c r="I407" s="25"/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65000</v>
      </c>
      <c r="P407" s="20">
        <v>808875</v>
      </c>
      <c r="Q407" s="17">
        <v>65000</v>
      </c>
      <c r="R407" s="18">
        <v>0</v>
      </c>
      <c r="S407" s="18">
        <v>0</v>
      </c>
      <c r="T407" s="16" t="s">
        <v>47</v>
      </c>
      <c r="U407" s="18">
        <v>0</v>
      </c>
      <c r="V407" s="17">
        <v>0</v>
      </c>
      <c r="W407" s="16" t="s">
        <v>47</v>
      </c>
      <c r="X407" s="18">
        <v>0</v>
      </c>
      <c r="Y407" s="16" t="s">
        <v>47</v>
      </c>
      <c r="Z407" s="18">
        <v>0</v>
      </c>
      <c r="AA407" s="25"/>
      <c r="AB407" s="18">
        <v>0</v>
      </c>
      <c r="AC407" s="18">
        <v>0</v>
      </c>
      <c r="AD407" s="25"/>
      <c r="AE407" s="17">
        <v>0</v>
      </c>
      <c r="AF407" s="17">
        <v>0</v>
      </c>
      <c r="AG407" s="17">
        <v>65000</v>
      </c>
      <c r="AH407" s="23"/>
      <c r="AI407" s="23"/>
      <c r="AJ407" s="24"/>
      <c r="AK407" s="2" t="str">
        <f t="shared" si="6"/>
        <v>OK</v>
      </c>
      <c r="AL407" t="str">
        <f>IF(D407&lt;&gt;"",IF(AK407&lt;&gt;"OK",IF(IFERROR(VLOOKUP(C407&amp;D407,[1]Radicacion!$J$2:$EI$30174,2,0),VLOOKUP(D407,[1]Radicacion!$J$2:$L$30174,2,0))&lt;&gt;"","NO EXIGIBLES"),""),"")</f>
        <v/>
      </c>
    </row>
    <row r="408" spans="1:38">
      <c r="A408" s="14">
        <v>400</v>
      </c>
      <c r="B408" s="15" t="s">
        <v>46</v>
      </c>
      <c r="C408" s="14" t="s">
        <v>47</v>
      </c>
      <c r="D408" s="14" t="s">
        <v>449</v>
      </c>
      <c r="E408" s="16">
        <v>44498</v>
      </c>
      <c r="F408" s="16">
        <v>44511</v>
      </c>
      <c r="G408" s="17">
        <v>65000</v>
      </c>
      <c r="H408" s="18">
        <v>0</v>
      </c>
      <c r="I408" s="25"/>
      <c r="J408" s="18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65000</v>
      </c>
      <c r="P408" s="20">
        <v>808876</v>
      </c>
      <c r="Q408" s="17">
        <v>65000</v>
      </c>
      <c r="R408" s="18">
        <v>0</v>
      </c>
      <c r="S408" s="18">
        <v>0</v>
      </c>
      <c r="T408" s="16" t="s">
        <v>47</v>
      </c>
      <c r="U408" s="18">
        <v>0</v>
      </c>
      <c r="V408" s="17">
        <v>0</v>
      </c>
      <c r="W408" s="16" t="s">
        <v>47</v>
      </c>
      <c r="X408" s="18">
        <v>0</v>
      </c>
      <c r="Y408" s="16" t="s">
        <v>47</v>
      </c>
      <c r="Z408" s="18">
        <v>0</v>
      </c>
      <c r="AA408" s="25"/>
      <c r="AB408" s="18">
        <v>0</v>
      </c>
      <c r="AC408" s="18">
        <v>0</v>
      </c>
      <c r="AD408" s="25"/>
      <c r="AE408" s="17">
        <v>0</v>
      </c>
      <c r="AF408" s="17">
        <v>0</v>
      </c>
      <c r="AG408" s="17">
        <v>65000</v>
      </c>
      <c r="AH408" s="23"/>
      <c r="AI408" s="23"/>
      <c r="AJ408" s="24"/>
      <c r="AK408" s="2" t="str">
        <f t="shared" si="6"/>
        <v>OK</v>
      </c>
      <c r="AL408" t="str">
        <f>IF(D408&lt;&gt;"",IF(AK408&lt;&gt;"OK",IF(IFERROR(VLOOKUP(C408&amp;D408,[1]Radicacion!$J$2:$EI$30174,2,0),VLOOKUP(D408,[1]Radicacion!$J$2:$L$30174,2,0))&lt;&gt;"","NO EXIGIBLES"),""),"")</f>
        <v/>
      </c>
    </row>
    <row r="409" spans="1:38">
      <c r="A409" s="14">
        <v>401</v>
      </c>
      <c r="B409" s="15" t="s">
        <v>46</v>
      </c>
      <c r="C409" s="14" t="s">
        <v>47</v>
      </c>
      <c r="D409" s="14" t="s">
        <v>450</v>
      </c>
      <c r="E409" s="16">
        <v>44498</v>
      </c>
      <c r="F409" s="16">
        <v>44511</v>
      </c>
      <c r="G409" s="17">
        <v>65000</v>
      </c>
      <c r="H409" s="18">
        <v>0</v>
      </c>
      <c r="I409" s="25"/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65000</v>
      </c>
      <c r="P409" s="20">
        <v>808877</v>
      </c>
      <c r="Q409" s="17">
        <v>65000</v>
      </c>
      <c r="R409" s="18">
        <v>0</v>
      </c>
      <c r="S409" s="18">
        <v>0</v>
      </c>
      <c r="T409" s="16" t="s">
        <v>47</v>
      </c>
      <c r="U409" s="18">
        <v>0</v>
      </c>
      <c r="V409" s="17">
        <v>0</v>
      </c>
      <c r="W409" s="16" t="s">
        <v>47</v>
      </c>
      <c r="X409" s="18">
        <v>0</v>
      </c>
      <c r="Y409" s="16" t="s">
        <v>47</v>
      </c>
      <c r="Z409" s="18">
        <v>0</v>
      </c>
      <c r="AA409" s="25"/>
      <c r="AB409" s="18">
        <v>0</v>
      </c>
      <c r="AC409" s="18">
        <v>0</v>
      </c>
      <c r="AD409" s="25"/>
      <c r="AE409" s="17">
        <v>0</v>
      </c>
      <c r="AF409" s="17">
        <v>0</v>
      </c>
      <c r="AG409" s="17">
        <v>65000</v>
      </c>
      <c r="AH409" s="23"/>
      <c r="AI409" s="23"/>
      <c r="AJ409" s="24"/>
      <c r="AK409" s="2" t="str">
        <f t="shared" si="6"/>
        <v>OK</v>
      </c>
      <c r="AL409" t="str">
        <f>IF(D409&lt;&gt;"",IF(AK409&lt;&gt;"OK",IF(IFERROR(VLOOKUP(C409&amp;D409,[1]Radicacion!$J$2:$EI$30174,2,0),VLOOKUP(D409,[1]Radicacion!$J$2:$L$30174,2,0))&lt;&gt;"","NO EXIGIBLES"),""),"")</f>
        <v/>
      </c>
    </row>
    <row r="410" spans="1:38">
      <c r="A410" s="14">
        <v>402</v>
      </c>
      <c r="B410" s="15" t="s">
        <v>46</v>
      </c>
      <c r="C410" s="14" t="s">
        <v>47</v>
      </c>
      <c r="D410" s="14" t="s">
        <v>451</v>
      </c>
      <c r="E410" s="16">
        <v>44498</v>
      </c>
      <c r="F410" s="16">
        <v>44511</v>
      </c>
      <c r="G410" s="17">
        <v>65000</v>
      </c>
      <c r="H410" s="18">
        <v>0</v>
      </c>
      <c r="I410" s="25"/>
      <c r="J410" s="18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65000</v>
      </c>
      <c r="P410" s="20">
        <v>808878</v>
      </c>
      <c r="Q410" s="17">
        <v>65000</v>
      </c>
      <c r="R410" s="18">
        <v>0</v>
      </c>
      <c r="S410" s="18">
        <v>0</v>
      </c>
      <c r="T410" s="16" t="s">
        <v>47</v>
      </c>
      <c r="U410" s="18">
        <v>0</v>
      </c>
      <c r="V410" s="17">
        <v>0</v>
      </c>
      <c r="W410" s="16" t="s">
        <v>47</v>
      </c>
      <c r="X410" s="18">
        <v>0</v>
      </c>
      <c r="Y410" s="16" t="s">
        <v>47</v>
      </c>
      <c r="Z410" s="18">
        <v>0</v>
      </c>
      <c r="AA410" s="25"/>
      <c r="AB410" s="18">
        <v>0</v>
      </c>
      <c r="AC410" s="18">
        <v>0</v>
      </c>
      <c r="AD410" s="25"/>
      <c r="AE410" s="17">
        <v>0</v>
      </c>
      <c r="AF410" s="17">
        <v>0</v>
      </c>
      <c r="AG410" s="17">
        <v>65000</v>
      </c>
      <c r="AH410" s="23"/>
      <c r="AI410" s="23"/>
      <c r="AJ410" s="24"/>
      <c r="AK410" s="2" t="str">
        <f t="shared" si="6"/>
        <v>OK</v>
      </c>
      <c r="AL410" t="str">
        <f>IF(D410&lt;&gt;"",IF(AK410&lt;&gt;"OK",IF(IFERROR(VLOOKUP(C410&amp;D410,[1]Radicacion!$J$2:$EI$30174,2,0),VLOOKUP(D410,[1]Radicacion!$J$2:$L$30174,2,0))&lt;&gt;"","NO EXIGIBLES"),""),"")</f>
        <v/>
      </c>
    </row>
    <row r="411" spans="1:38">
      <c r="A411" s="14">
        <v>403</v>
      </c>
      <c r="B411" s="15" t="s">
        <v>46</v>
      </c>
      <c r="C411" s="14" t="s">
        <v>47</v>
      </c>
      <c r="D411" s="14" t="s">
        <v>452</v>
      </c>
      <c r="E411" s="16">
        <v>44498</v>
      </c>
      <c r="F411" s="16">
        <v>44511</v>
      </c>
      <c r="G411" s="17">
        <v>65000</v>
      </c>
      <c r="H411" s="18">
        <v>0</v>
      </c>
      <c r="I411" s="25"/>
      <c r="J411" s="18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65000</v>
      </c>
      <c r="P411" s="20">
        <v>808879</v>
      </c>
      <c r="Q411" s="17">
        <v>65000</v>
      </c>
      <c r="R411" s="18">
        <v>0</v>
      </c>
      <c r="S411" s="18">
        <v>0</v>
      </c>
      <c r="T411" s="16" t="s">
        <v>47</v>
      </c>
      <c r="U411" s="18">
        <v>0</v>
      </c>
      <c r="V411" s="17">
        <v>0</v>
      </c>
      <c r="W411" s="16" t="s">
        <v>47</v>
      </c>
      <c r="X411" s="18">
        <v>0</v>
      </c>
      <c r="Y411" s="16" t="s">
        <v>47</v>
      </c>
      <c r="Z411" s="18">
        <v>0</v>
      </c>
      <c r="AA411" s="25"/>
      <c r="AB411" s="18">
        <v>0</v>
      </c>
      <c r="AC411" s="18">
        <v>0</v>
      </c>
      <c r="AD411" s="25"/>
      <c r="AE411" s="17">
        <v>0</v>
      </c>
      <c r="AF411" s="17">
        <v>0</v>
      </c>
      <c r="AG411" s="17">
        <v>65000</v>
      </c>
      <c r="AH411" s="23"/>
      <c r="AI411" s="23"/>
      <c r="AJ411" s="24"/>
      <c r="AK411" s="2" t="str">
        <f t="shared" si="6"/>
        <v>OK</v>
      </c>
      <c r="AL411" t="str">
        <f>IF(D411&lt;&gt;"",IF(AK411&lt;&gt;"OK",IF(IFERROR(VLOOKUP(C411&amp;D411,[1]Radicacion!$J$2:$EI$30174,2,0),VLOOKUP(D411,[1]Radicacion!$J$2:$L$30174,2,0))&lt;&gt;"","NO EXIGIBLES"),""),"")</f>
        <v/>
      </c>
    </row>
    <row r="412" spans="1:38">
      <c r="A412" s="14">
        <v>404</v>
      </c>
      <c r="B412" s="15" t="s">
        <v>46</v>
      </c>
      <c r="C412" s="14" t="s">
        <v>47</v>
      </c>
      <c r="D412" s="14" t="s">
        <v>453</v>
      </c>
      <c r="E412" s="16">
        <v>44498</v>
      </c>
      <c r="F412" s="16">
        <v>44511</v>
      </c>
      <c r="G412" s="17">
        <v>65000</v>
      </c>
      <c r="H412" s="18">
        <v>0</v>
      </c>
      <c r="I412" s="25"/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65000</v>
      </c>
      <c r="P412" s="20">
        <v>808880</v>
      </c>
      <c r="Q412" s="17">
        <v>65000</v>
      </c>
      <c r="R412" s="18">
        <v>0</v>
      </c>
      <c r="S412" s="18">
        <v>0</v>
      </c>
      <c r="T412" s="16" t="s">
        <v>47</v>
      </c>
      <c r="U412" s="18">
        <v>0</v>
      </c>
      <c r="V412" s="17">
        <v>0</v>
      </c>
      <c r="W412" s="16" t="s">
        <v>47</v>
      </c>
      <c r="X412" s="18">
        <v>0</v>
      </c>
      <c r="Y412" s="16" t="s">
        <v>47</v>
      </c>
      <c r="Z412" s="18">
        <v>0</v>
      </c>
      <c r="AA412" s="25"/>
      <c r="AB412" s="18">
        <v>0</v>
      </c>
      <c r="AC412" s="18">
        <v>0</v>
      </c>
      <c r="AD412" s="25"/>
      <c r="AE412" s="17">
        <v>0</v>
      </c>
      <c r="AF412" s="17">
        <v>0</v>
      </c>
      <c r="AG412" s="17">
        <v>65000</v>
      </c>
      <c r="AH412" s="23"/>
      <c r="AI412" s="23"/>
      <c r="AJ412" s="24"/>
      <c r="AK412" s="2" t="str">
        <f t="shared" si="6"/>
        <v>OK</v>
      </c>
      <c r="AL412" t="str">
        <f>IF(D412&lt;&gt;"",IF(AK412&lt;&gt;"OK",IF(IFERROR(VLOOKUP(C412&amp;D412,[1]Radicacion!$J$2:$EI$30174,2,0),VLOOKUP(D412,[1]Radicacion!$J$2:$L$30174,2,0))&lt;&gt;"","NO EXIGIBLES"),""),"")</f>
        <v/>
      </c>
    </row>
    <row r="413" spans="1:38">
      <c r="A413" s="14">
        <v>405</v>
      </c>
      <c r="B413" s="15" t="s">
        <v>46</v>
      </c>
      <c r="C413" s="14" t="s">
        <v>47</v>
      </c>
      <c r="D413" s="14" t="s">
        <v>454</v>
      </c>
      <c r="E413" s="16">
        <v>44499</v>
      </c>
      <c r="F413" s="16">
        <v>44510</v>
      </c>
      <c r="G413" s="17">
        <v>2500000</v>
      </c>
      <c r="H413" s="18">
        <v>0</v>
      </c>
      <c r="I413" s="25"/>
      <c r="J413" s="18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2500000</v>
      </c>
      <c r="P413" s="20">
        <v>810579</v>
      </c>
      <c r="Q413" s="17">
        <v>2500000</v>
      </c>
      <c r="R413" s="18">
        <v>0</v>
      </c>
      <c r="S413" s="18">
        <v>0</v>
      </c>
      <c r="T413" s="16" t="s">
        <v>47</v>
      </c>
      <c r="U413" s="18">
        <v>0</v>
      </c>
      <c r="V413" s="17">
        <v>0</v>
      </c>
      <c r="W413" s="16" t="s">
        <v>47</v>
      </c>
      <c r="X413" s="18">
        <v>0</v>
      </c>
      <c r="Y413" s="16" t="s">
        <v>47</v>
      </c>
      <c r="Z413" s="18">
        <v>0</v>
      </c>
      <c r="AA413" s="25"/>
      <c r="AB413" s="18">
        <v>0</v>
      </c>
      <c r="AC413" s="18">
        <v>0</v>
      </c>
      <c r="AD413" s="25"/>
      <c r="AE413" s="17">
        <v>0</v>
      </c>
      <c r="AF413" s="17">
        <v>0</v>
      </c>
      <c r="AG413" s="17">
        <v>2500000</v>
      </c>
      <c r="AH413" s="23"/>
      <c r="AI413" s="23"/>
      <c r="AJ413" s="24"/>
      <c r="AK413" s="2" t="str">
        <f t="shared" si="6"/>
        <v>OK</v>
      </c>
      <c r="AL413" t="str">
        <f>IF(D413&lt;&gt;"",IF(AK413&lt;&gt;"OK",IF(IFERROR(VLOOKUP(C413&amp;D413,[1]Radicacion!$J$2:$EI$30174,2,0),VLOOKUP(D413,[1]Radicacion!$J$2:$L$30174,2,0))&lt;&gt;"","NO EXIGIBLES"),""),"")</f>
        <v/>
      </c>
    </row>
    <row r="414" spans="1:38">
      <c r="A414" s="14">
        <v>406</v>
      </c>
      <c r="B414" s="15" t="s">
        <v>46</v>
      </c>
      <c r="C414" s="14" t="s">
        <v>47</v>
      </c>
      <c r="D414" s="14" t="s">
        <v>455</v>
      </c>
      <c r="E414" s="16">
        <v>44499</v>
      </c>
      <c r="F414" s="16">
        <v>44510</v>
      </c>
      <c r="G414" s="17">
        <v>2500000</v>
      </c>
      <c r="H414" s="18">
        <v>0</v>
      </c>
      <c r="I414" s="25"/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2500000</v>
      </c>
      <c r="P414" s="20">
        <v>810580</v>
      </c>
      <c r="Q414" s="17">
        <v>2500000</v>
      </c>
      <c r="R414" s="18">
        <v>0</v>
      </c>
      <c r="S414" s="18">
        <v>0</v>
      </c>
      <c r="T414" s="16" t="s">
        <v>47</v>
      </c>
      <c r="U414" s="18">
        <v>0</v>
      </c>
      <c r="V414" s="17">
        <v>0</v>
      </c>
      <c r="W414" s="16" t="s">
        <v>47</v>
      </c>
      <c r="X414" s="18">
        <v>0</v>
      </c>
      <c r="Y414" s="16" t="s">
        <v>47</v>
      </c>
      <c r="Z414" s="18">
        <v>0</v>
      </c>
      <c r="AA414" s="25"/>
      <c r="AB414" s="18">
        <v>0</v>
      </c>
      <c r="AC414" s="18">
        <v>0</v>
      </c>
      <c r="AD414" s="25"/>
      <c r="AE414" s="17">
        <v>0</v>
      </c>
      <c r="AF414" s="17">
        <v>0</v>
      </c>
      <c r="AG414" s="17">
        <v>2500000</v>
      </c>
      <c r="AH414" s="23"/>
      <c r="AI414" s="23"/>
      <c r="AJ414" s="24"/>
      <c r="AK414" s="2" t="str">
        <f t="shared" si="6"/>
        <v>OK</v>
      </c>
      <c r="AL414" t="str">
        <f>IF(D414&lt;&gt;"",IF(AK414&lt;&gt;"OK",IF(IFERROR(VLOOKUP(C414&amp;D414,[1]Radicacion!$J$2:$EI$30174,2,0),VLOOKUP(D414,[1]Radicacion!$J$2:$L$30174,2,0))&lt;&gt;"","NO EXIGIBLES"),""),"")</f>
        <v/>
      </c>
    </row>
    <row r="415" spans="1:38">
      <c r="A415" s="14">
        <v>407</v>
      </c>
      <c r="B415" s="15" t="s">
        <v>46</v>
      </c>
      <c r="C415" s="14" t="s">
        <v>47</v>
      </c>
      <c r="D415" s="14" t="s">
        <v>456</v>
      </c>
      <c r="E415" s="16">
        <v>44499</v>
      </c>
      <c r="F415" s="16">
        <v>44510</v>
      </c>
      <c r="G415" s="17">
        <v>2500000</v>
      </c>
      <c r="H415" s="18">
        <v>0</v>
      </c>
      <c r="I415" s="25"/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2500000</v>
      </c>
      <c r="P415" s="20">
        <v>810581</v>
      </c>
      <c r="Q415" s="17">
        <v>2500000</v>
      </c>
      <c r="R415" s="18">
        <v>0</v>
      </c>
      <c r="S415" s="18">
        <v>0</v>
      </c>
      <c r="T415" s="16" t="s">
        <v>47</v>
      </c>
      <c r="U415" s="18">
        <v>0</v>
      </c>
      <c r="V415" s="17">
        <v>0</v>
      </c>
      <c r="W415" s="16" t="s">
        <v>47</v>
      </c>
      <c r="X415" s="18">
        <v>0</v>
      </c>
      <c r="Y415" s="16" t="s">
        <v>47</v>
      </c>
      <c r="Z415" s="18">
        <v>0</v>
      </c>
      <c r="AA415" s="25"/>
      <c r="AB415" s="18">
        <v>0</v>
      </c>
      <c r="AC415" s="18">
        <v>0</v>
      </c>
      <c r="AD415" s="25"/>
      <c r="AE415" s="17">
        <v>0</v>
      </c>
      <c r="AF415" s="17">
        <v>0</v>
      </c>
      <c r="AG415" s="17">
        <v>2500000</v>
      </c>
      <c r="AH415" s="23"/>
      <c r="AI415" s="23"/>
      <c r="AJ415" s="24"/>
      <c r="AK415" s="2" t="str">
        <f t="shared" si="6"/>
        <v>OK</v>
      </c>
      <c r="AL415" t="str">
        <f>IF(D415&lt;&gt;"",IF(AK415&lt;&gt;"OK",IF(IFERROR(VLOOKUP(C415&amp;D415,[1]Radicacion!$J$2:$EI$30174,2,0),VLOOKUP(D415,[1]Radicacion!$J$2:$L$30174,2,0))&lt;&gt;"","NO EXIGIBLES"),""),"")</f>
        <v/>
      </c>
    </row>
    <row r="416" spans="1:38">
      <c r="A416" s="14">
        <v>408</v>
      </c>
      <c r="B416" s="15" t="s">
        <v>46</v>
      </c>
      <c r="C416" s="14" t="s">
        <v>47</v>
      </c>
      <c r="D416" s="14" t="s">
        <v>457</v>
      </c>
      <c r="E416" s="16">
        <v>44499</v>
      </c>
      <c r="F416" s="16">
        <v>44510</v>
      </c>
      <c r="G416" s="17">
        <v>2500000</v>
      </c>
      <c r="H416" s="18">
        <v>0</v>
      </c>
      <c r="I416" s="25"/>
      <c r="J416" s="18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2500000</v>
      </c>
      <c r="P416" s="20">
        <v>810582</v>
      </c>
      <c r="Q416" s="17">
        <v>2500000</v>
      </c>
      <c r="R416" s="18">
        <v>0</v>
      </c>
      <c r="S416" s="18">
        <v>0</v>
      </c>
      <c r="T416" s="16" t="s">
        <v>47</v>
      </c>
      <c r="U416" s="18">
        <v>0</v>
      </c>
      <c r="V416" s="17">
        <v>0</v>
      </c>
      <c r="W416" s="16" t="s">
        <v>47</v>
      </c>
      <c r="X416" s="18">
        <v>0</v>
      </c>
      <c r="Y416" s="16" t="s">
        <v>47</v>
      </c>
      <c r="Z416" s="18">
        <v>0</v>
      </c>
      <c r="AA416" s="25"/>
      <c r="AB416" s="18">
        <v>0</v>
      </c>
      <c r="AC416" s="18">
        <v>0</v>
      </c>
      <c r="AD416" s="25"/>
      <c r="AE416" s="17">
        <v>0</v>
      </c>
      <c r="AF416" s="17">
        <v>0</v>
      </c>
      <c r="AG416" s="17">
        <v>2500000</v>
      </c>
      <c r="AH416" s="23"/>
      <c r="AI416" s="23"/>
      <c r="AJ416" s="24"/>
      <c r="AK416" s="2" t="str">
        <f t="shared" si="6"/>
        <v>OK</v>
      </c>
      <c r="AL416" t="str">
        <f>IF(D416&lt;&gt;"",IF(AK416&lt;&gt;"OK",IF(IFERROR(VLOOKUP(C416&amp;D416,[1]Radicacion!$J$2:$EI$30174,2,0),VLOOKUP(D416,[1]Radicacion!$J$2:$L$30174,2,0))&lt;&gt;"","NO EXIGIBLES"),""),"")</f>
        <v/>
      </c>
    </row>
    <row r="417" spans="1:38">
      <c r="A417" s="14">
        <v>409</v>
      </c>
      <c r="B417" s="15" t="s">
        <v>46</v>
      </c>
      <c r="C417" s="14" t="s">
        <v>47</v>
      </c>
      <c r="D417" s="14" t="s">
        <v>458</v>
      </c>
      <c r="E417" s="16">
        <v>44499</v>
      </c>
      <c r="F417" s="16">
        <v>44510</v>
      </c>
      <c r="G417" s="17">
        <v>2500000</v>
      </c>
      <c r="H417" s="18">
        <v>0</v>
      </c>
      <c r="I417" s="25"/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2500000</v>
      </c>
      <c r="P417" s="20">
        <v>810583</v>
      </c>
      <c r="Q417" s="17">
        <v>2500000</v>
      </c>
      <c r="R417" s="18">
        <v>0</v>
      </c>
      <c r="S417" s="18">
        <v>0</v>
      </c>
      <c r="T417" s="16" t="s">
        <v>47</v>
      </c>
      <c r="U417" s="18">
        <v>0</v>
      </c>
      <c r="V417" s="17">
        <v>0</v>
      </c>
      <c r="W417" s="16" t="s">
        <v>47</v>
      </c>
      <c r="X417" s="18">
        <v>0</v>
      </c>
      <c r="Y417" s="16" t="s">
        <v>47</v>
      </c>
      <c r="Z417" s="18">
        <v>0</v>
      </c>
      <c r="AA417" s="25"/>
      <c r="AB417" s="18">
        <v>0</v>
      </c>
      <c r="AC417" s="18">
        <v>0</v>
      </c>
      <c r="AD417" s="25"/>
      <c r="AE417" s="17">
        <v>0</v>
      </c>
      <c r="AF417" s="17">
        <v>0</v>
      </c>
      <c r="AG417" s="17">
        <v>2500000</v>
      </c>
      <c r="AH417" s="23"/>
      <c r="AI417" s="23"/>
      <c r="AJ417" s="24"/>
      <c r="AK417" s="2" t="str">
        <f t="shared" si="6"/>
        <v>OK</v>
      </c>
      <c r="AL417" t="str">
        <f>IF(D417&lt;&gt;"",IF(AK417&lt;&gt;"OK",IF(IFERROR(VLOOKUP(C417&amp;D417,[1]Radicacion!$J$2:$EI$30174,2,0),VLOOKUP(D417,[1]Radicacion!$J$2:$L$30174,2,0))&lt;&gt;"","NO EXIGIBLES"),""),"")</f>
        <v/>
      </c>
    </row>
    <row r="418" spans="1:38">
      <c r="A418" s="14">
        <v>410</v>
      </c>
      <c r="B418" s="15" t="s">
        <v>46</v>
      </c>
      <c r="C418" s="14" t="s">
        <v>47</v>
      </c>
      <c r="D418" s="14" t="s">
        <v>459</v>
      </c>
      <c r="E418" s="16">
        <v>44499</v>
      </c>
      <c r="F418" s="16">
        <v>44510</v>
      </c>
      <c r="G418" s="17">
        <v>2500000</v>
      </c>
      <c r="H418" s="18">
        <v>0</v>
      </c>
      <c r="I418" s="25"/>
      <c r="J418" s="18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2500000</v>
      </c>
      <c r="P418" s="20">
        <v>810584</v>
      </c>
      <c r="Q418" s="17">
        <v>2500000</v>
      </c>
      <c r="R418" s="18">
        <v>0</v>
      </c>
      <c r="S418" s="18">
        <v>0</v>
      </c>
      <c r="T418" s="16" t="s">
        <v>47</v>
      </c>
      <c r="U418" s="18">
        <v>0</v>
      </c>
      <c r="V418" s="17">
        <v>0</v>
      </c>
      <c r="W418" s="16" t="s">
        <v>47</v>
      </c>
      <c r="X418" s="18">
        <v>0</v>
      </c>
      <c r="Y418" s="16" t="s">
        <v>47</v>
      </c>
      <c r="Z418" s="18">
        <v>0</v>
      </c>
      <c r="AA418" s="25"/>
      <c r="AB418" s="18">
        <v>0</v>
      </c>
      <c r="AC418" s="18">
        <v>0</v>
      </c>
      <c r="AD418" s="25"/>
      <c r="AE418" s="17">
        <v>0</v>
      </c>
      <c r="AF418" s="17">
        <v>0</v>
      </c>
      <c r="AG418" s="17">
        <v>2500000</v>
      </c>
      <c r="AH418" s="23"/>
      <c r="AI418" s="23"/>
      <c r="AJ418" s="24"/>
      <c r="AK418" s="2" t="str">
        <f t="shared" si="6"/>
        <v>OK</v>
      </c>
      <c r="AL418" t="str">
        <f>IF(D418&lt;&gt;"",IF(AK418&lt;&gt;"OK",IF(IFERROR(VLOOKUP(C418&amp;D418,[1]Radicacion!$J$2:$EI$30174,2,0),VLOOKUP(D418,[1]Radicacion!$J$2:$L$30174,2,0))&lt;&gt;"","NO EXIGIBLES"),""),"")</f>
        <v/>
      </c>
    </row>
    <row r="419" spans="1:38">
      <c r="A419" s="14">
        <v>411</v>
      </c>
      <c r="B419" s="15" t="s">
        <v>46</v>
      </c>
      <c r="C419" s="14" t="s">
        <v>47</v>
      </c>
      <c r="D419" s="14" t="s">
        <v>460</v>
      </c>
      <c r="E419" s="16">
        <v>44499</v>
      </c>
      <c r="F419" s="16">
        <v>44510</v>
      </c>
      <c r="G419" s="17">
        <v>2500000</v>
      </c>
      <c r="H419" s="18">
        <v>0</v>
      </c>
      <c r="I419" s="25"/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2500000</v>
      </c>
      <c r="P419" s="20">
        <v>810585</v>
      </c>
      <c r="Q419" s="17">
        <v>2500000</v>
      </c>
      <c r="R419" s="18">
        <v>0</v>
      </c>
      <c r="S419" s="18">
        <v>0</v>
      </c>
      <c r="T419" s="16" t="s">
        <v>47</v>
      </c>
      <c r="U419" s="18">
        <v>0</v>
      </c>
      <c r="V419" s="17">
        <v>0</v>
      </c>
      <c r="W419" s="16" t="s">
        <v>47</v>
      </c>
      <c r="X419" s="18">
        <v>0</v>
      </c>
      <c r="Y419" s="16" t="s">
        <v>47</v>
      </c>
      <c r="Z419" s="18">
        <v>0</v>
      </c>
      <c r="AA419" s="25"/>
      <c r="AB419" s="18">
        <v>0</v>
      </c>
      <c r="AC419" s="18">
        <v>0</v>
      </c>
      <c r="AD419" s="25"/>
      <c r="AE419" s="17">
        <v>0</v>
      </c>
      <c r="AF419" s="17">
        <v>0</v>
      </c>
      <c r="AG419" s="17">
        <v>2500000</v>
      </c>
      <c r="AH419" s="23"/>
      <c r="AI419" s="23"/>
      <c r="AJ419" s="24"/>
      <c r="AK419" s="2" t="str">
        <f t="shared" si="6"/>
        <v>OK</v>
      </c>
      <c r="AL419" t="str">
        <f>IF(D419&lt;&gt;"",IF(AK419&lt;&gt;"OK",IF(IFERROR(VLOOKUP(C419&amp;D419,[1]Radicacion!$J$2:$EI$30174,2,0),VLOOKUP(D419,[1]Radicacion!$J$2:$L$30174,2,0))&lt;&gt;"","NO EXIGIBLES"),""),"")</f>
        <v/>
      </c>
    </row>
    <row r="420" spans="1:38">
      <c r="A420" s="14">
        <v>412</v>
      </c>
      <c r="B420" s="15" t="s">
        <v>46</v>
      </c>
      <c r="C420" s="14" t="s">
        <v>47</v>
      </c>
      <c r="D420" s="14" t="s">
        <v>461</v>
      </c>
      <c r="E420" s="16">
        <v>44499</v>
      </c>
      <c r="F420" s="16">
        <v>44510</v>
      </c>
      <c r="G420" s="17">
        <v>192308</v>
      </c>
      <c r="H420" s="18">
        <v>0</v>
      </c>
      <c r="I420" s="25"/>
      <c r="J420" s="18">
        <v>0</v>
      </c>
      <c r="K420" s="18">
        <v>0</v>
      </c>
      <c r="L420" s="18">
        <v>0</v>
      </c>
      <c r="M420" s="18">
        <v>0</v>
      </c>
      <c r="N420" s="18">
        <v>0</v>
      </c>
      <c r="O420" s="18">
        <v>192308</v>
      </c>
      <c r="P420" s="20">
        <v>810586</v>
      </c>
      <c r="Q420" s="17">
        <v>192308</v>
      </c>
      <c r="R420" s="18">
        <v>0</v>
      </c>
      <c r="S420" s="18">
        <v>0</v>
      </c>
      <c r="T420" s="16" t="s">
        <v>47</v>
      </c>
      <c r="U420" s="18">
        <v>0</v>
      </c>
      <c r="V420" s="17">
        <v>0</v>
      </c>
      <c r="W420" s="16" t="s">
        <v>47</v>
      </c>
      <c r="X420" s="18">
        <v>0</v>
      </c>
      <c r="Y420" s="16" t="s">
        <v>47</v>
      </c>
      <c r="Z420" s="18">
        <v>0</v>
      </c>
      <c r="AA420" s="25"/>
      <c r="AB420" s="18">
        <v>0</v>
      </c>
      <c r="AC420" s="18">
        <v>0</v>
      </c>
      <c r="AD420" s="25"/>
      <c r="AE420" s="17">
        <v>0</v>
      </c>
      <c r="AF420" s="17">
        <v>0</v>
      </c>
      <c r="AG420" s="17">
        <v>192308</v>
      </c>
      <c r="AH420" s="23"/>
      <c r="AI420" s="23"/>
      <c r="AJ420" s="24"/>
      <c r="AK420" s="2" t="str">
        <f t="shared" si="6"/>
        <v>OK</v>
      </c>
      <c r="AL420" t="str">
        <f>IF(D420&lt;&gt;"",IF(AK420&lt;&gt;"OK",IF(IFERROR(VLOOKUP(C420&amp;D420,[1]Radicacion!$J$2:$EI$30174,2,0),VLOOKUP(D420,[1]Radicacion!$J$2:$L$30174,2,0))&lt;&gt;"","NO EXIGIBLES"),""),"")</f>
        <v/>
      </c>
    </row>
    <row r="421" spans="1:38">
      <c r="A421" s="14">
        <v>413</v>
      </c>
      <c r="B421" s="15" t="s">
        <v>46</v>
      </c>
      <c r="C421" s="14" t="s">
        <v>47</v>
      </c>
      <c r="D421" s="14" t="s">
        <v>462</v>
      </c>
      <c r="E421" s="16">
        <v>44499</v>
      </c>
      <c r="F421" s="16">
        <v>44510</v>
      </c>
      <c r="G421" s="17">
        <v>2500000</v>
      </c>
      <c r="H421" s="18">
        <v>0</v>
      </c>
      <c r="I421" s="25"/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2500000</v>
      </c>
      <c r="P421" s="20">
        <v>810587</v>
      </c>
      <c r="Q421" s="17">
        <v>2500000</v>
      </c>
      <c r="R421" s="18">
        <v>0</v>
      </c>
      <c r="S421" s="18">
        <v>0</v>
      </c>
      <c r="T421" s="16" t="s">
        <v>47</v>
      </c>
      <c r="U421" s="18">
        <v>0</v>
      </c>
      <c r="V421" s="17">
        <v>0</v>
      </c>
      <c r="W421" s="16" t="s">
        <v>47</v>
      </c>
      <c r="X421" s="18">
        <v>0</v>
      </c>
      <c r="Y421" s="16" t="s">
        <v>47</v>
      </c>
      <c r="Z421" s="18">
        <v>0</v>
      </c>
      <c r="AA421" s="25"/>
      <c r="AB421" s="18">
        <v>0</v>
      </c>
      <c r="AC421" s="18">
        <v>0</v>
      </c>
      <c r="AD421" s="25"/>
      <c r="AE421" s="17">
        <v>0</v>
      </c>
      <c r="AF421" s="17">
        <v>0</v>
      </c>
      <c r="AG421" s="17">
        <v>2500000</v>
      </c>
      <c r="AH421" s="23"/>
      <c r="AI421" s="23"/>
      <c r="AJ421" s="24"/>
      <c r="AK421" s="2" t="str">
        <f t="shared" si="6"/>
        <v>OK</v>
      </c>
      <c r="AL421" t="str">
        <f>IF(D421&lt;&gt;"",IF(AK421&lt;&gt;"OK",IF(IFERROR(VLOOKUP(C421&amp;D421,[1]Radicacion!$J$2:$EI$30174,2,0),VLOOKUP(D421,[1]Radicacion!$J$2:$L$30174,2,0))&lt;&gt;"","NO EXIGIBLES"),""),"")</f>
        <v/>
      </c>
    </row>
    <row r="422" spans="1:38">
      <c r="A422" s="14">
        <v>414</v>
      </c>
      <c r="B422" s="15" t="s">
        <v>46</v>
      </c>
      <c r="C422" s="14" t="s">
        <v>47</v>
      </c>
      <c r="D422" s="14" t="s">
        <v>463</v>
      </c>
      <c r="E422" s="16">
        <v>44499</v>
      </c>
      <c r="F422" s="16">
        <v>44510</v>
      </c>
      <c r="G422" s="17">
        <v>2500000</v>
      </c>
      <c r="H422" s="18">
        <v>0</v>
      </c>
      <c r="I422" s="25"/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2500000</v>
      </c>
      <c r="P422" s="20">
        <v>810588</v>
      </c>
      <c r="Q422" s="17">
        <v>2500000</v>
      </c>
      <c r="R422" s="18">
        <v>0</v>
      </c>
      <c r="S422" s="18">
        <v>0</v>
      </c>
      <c r="T422" s="16" t="s">
        <v>47</v>
      </c>
      <c r="U422" s="18">
        <v>0</v>
      </c>
      <c r="V422" s="17">
        <v>0</v>
      </c>
      <c r="W422" s="16" t="s">
        <v>47</v>
      </c>
      <c r="X422" s="18">
        <v>0</v>
      </c>
      <c r="Y422" s="16" t="s">
        <v>47</v>
      </c>
      <c r="Z422" s="18">
        <v>0</v>
      </c>
      <c r="AA422" s="25"/>
      <c r="AB422" s="18">
        <v>0</v>
      </c>
      <c r="AC422" s="18">
        <v>0</v>
      </c>
      <c r="AD422" s="25"/>
      <c r="AE422" s="17">
        <v>0</v>
      </c>
      <c r="AF422" s="17">
        <v>0</v>
      </c>
      <c r="AG422" s="17">
        <v>2500000</v>
      </c>
      <c r="AH422" s="23"/>
      <c r="AI422" s="23"/>
      <c r="AJ422" s="24"/>
      <c r="AK422" s="2" t="str">
        <f t="shared" si="6"/>
        <v>OK</v>
      </c>
      <c r="AL422" t="str">
        <f>IF(D422&lt;&gt;"",IF(AK422&lt;&gt;"OK",IF(IFERROR(VLOOKUP(C422&amp;D422,[1]Radicacion!$J$2:$EI$30174,2,0),VLOOKUP(D422,[1]Radicacion!$J$2:$L$30174,2,0))&lt;&gt;"","NO EXIGIBLES"),""),"")</f>
        <v/>
      </c>
    </row>
    <row r="423" spans="1:38">
      <c r="A423" s="14">
        <v>415</v>
      </c>
      <c r="B423" s="15" t="s">
        <v>46</v>
      </c>
      <c r="C423" s="14" t="s">
        <v>47</v>
      </c>
      <c r="D423" s="14" t="s">
        <v>464</v>
      </c>
      <c r="E423" s="16">
        <v>44499</v>
      </c>
      <c r="F423" s="16">
        <v>44510</v>
      </c>
      <c r="G423" s="17">
        <v>2500000</v>
      </c>
      <c r="H423" s="18">
        <v>0</v>
      </c>
      <c r="I423" s="25"/>
      <c r="J423" s="18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2500000</v>
      </c>
      <c r="P423" s="20">
        <v>810589</v>
      </c>
      <c r="Q423" s="17">
        <v>2500000</v>
      </c>
      <c r="R423" s="18">
        <v>0</v>
      </c>
      <c r="S423" s="18">
        <v>0</v>
      </c>
      <c r="T423" s="16" t="s">
        <v>47</v>
      </c>
      <c r="U423" s="18">
        <v>0</v>
      </c>
      <c r="V423" s="17">
        <v>0</v>
      </c>
      <c r="W423" s="16" t="s">
        <v>47</v>
      </c>
      <c r="X423" s="18">
        <v>0</v>
      </c>
      <c r="Y423" s="16" t="s">
        <v>47</v>
      </c>
      <c r="Z423" s="18">
        <v>0</v>
      </c>
      <c r="AA423" s="25"/>
      <c r="AB423" s="18">
        <v>0</v>
      </c>
      <c r="AC423" s="18">
        <v>0</v>
      </c>
      <c r="AD423" s="25"/>
      <c r="AE423" s="17">
        <v>0</v>
      </c>
      <c r="AF423" s="17">
        <v>0</v>
      </c>
      <c r="AG423" s="17">
        <v>2500000</v>
      </c>
      <c r="AH423" s="23"/>
      <c r="AI423" s="23"/>
      <c r="AJ423" s="24"/>
      <c r="AK423" s="2" t="str">
        <f t="shared" si="6"/>
        <v>OK</v>
      </c>
      <c r="AL423" t="str">
        <f>IF(D423&lt;&gt;"",IF(AK423&lt;&gt;"OK",IF(IFERROR(VLOOKUP(C423&amp;D423,[1]Radicacion!$J$2:$EI$30174,2,0),VLOOKUP(D423,[1]Radicacion!$J$2:$L$30174,2,0))&lt;&gt;"","NO EXIGIBLES"),""),"")</f>
        <v/>
      </c>
    </row>
    <row r="424" spans="1:38">
      <c r="A424" s="14">
        <v>416</v>
      </c>
      <c r="B424" s="15" t="s">
        <v>46</v>
      </c>
      <c r="C424" s="14" t="s">
        <v>47</v>
      </c>
      <c r="D424" s="14" t="s">
        <v>465</v>
      </c>
      <c r="E424" s="16">
        <v>44499</v>
      </c>
      <c r="F424" s="16">
        <v>44510</v>
      </c>
      <c r="G424" s="17">
        <v>2500000</v>
      </c>
      <c r="H424" s="18">
        <v>0</v>
      </c>
      <c r="I424" s="25"/>
      <c r="J424" s="18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2500000</v>
      </c>
      <c r="P424" s="20">
        <v>810590</v>
      </c>
      <c r="Q424" s="17">
        <v>2500000</v>
      </c>
      <c r="R424" s="18">
        <v>0</v>
      </c>
      <c r="S424" s="18">
        <v>0</v>
      </c>
      <c r="T424" s="16" t="s">
        <v>47</v>
      </c>
      <c r="U424" s="18">
        <v>0</v>
      </c>
      <c r="V424" s="17">
        <v>0</v>
      </c>
      <c r="W424" s="16" t="s">
        <v>47</v>
      </c>
      <c r="X424" s="18">
        <v>0</v>
      </c>
      <c r="Y424" s="16" t="s">
        <v>47</v>
      </c>
      <c r="Z424" s="18">
        <v>0</v>
      </c>
      <c r="AA424" s="25"/>
      <c r="AB424" s="18">
        <v>0</v>
      </c>
      <c r="AC424" s="18">
        <v>0</v>
      </c>
      <c r="AD424" s="25"/>
      <c r="AE424" s="17">
        <v>0</v>
      </c>
      <c r="AF424" s="17">
        <v>0</v>
      </c>
      <c r="AG424" s="17">
        <v>2500000</v>
      </c>
      <c r="AH424" s="23"/>
      <c r="AI424" s="23"/>
      <c r="AJ424" s="24"/>
      <c r="AK424" s="2" t="str">
        <f t="shared" si="6"/>
        <v>OK</v>
      </c>
      <c r="AL424" t="str">
        <f>IF(D424&lt;&gt;"",IF(AK424&lt;&gt;"OK",IF(IFERROR(VLOOKUP(C424&amp;D424,[1]Radicacion!$J$2:$EI$30174,2,0),VLOOKUP(D424,[1]Radicacion!$J$2:$L$30174,2,0))&lt;&gt;"","NO EXIGIBLES"),""),"")</f>
        <v/>
      </c>
    </row>
    <row r="425" spans="1:38">
      <c r="A425" s="14">
        <v>417</v>
      </c>
      <c r="B425" s="15" t="s">
        <v>46</v>
      </c>
      <c r="C425" s="14" t="s">
        <v>47</v>
      </c>
      <c r="D425" s="14" t="s">
        <v>466</v>
      </c>
      <c r="E425" s="16">
        <v>44499</v>
      </c>
      <c r="F425" s="16">
        <v>44510</v>
      </c>
      <c r="G425" s="17">
        <v>2500000</v>
      </c>
      <c r="H425" s="18">
        <v>0</v>
      </c>
      <c r="I425" s="25"/>
      <c r="J425" s="18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2500000</v>
      </c>
      <c r="P425" s="20">
        <v>810591</v>
      </c>
      <c r="Q425" s="17">
        <v>2500000</v>
      </c>
      <c r="R425" s="18">
        <v>0</v>
      </c>
      <c r="S425" s="18">
        <v>0</v>
      </c>
      <c r="T425" s="16" t="s">
        <v>47</v>
      </c>
      <c r="U425" s="18">
        <v>0</v>
      </c>
      <c r="V425" s="17">
        <v>0</v>
      </c>
      <c r="W425" s="16" t="s">
        <v>47</v>
      </c>
      <c r="X425" s="18">
        <v>0</v>
      </c>
      <c r="Y425" s="16" t="s">
        <v>47</v>
      </c>
      <c r="Z425" s="18">
        <v>0</v>
      </c>
      <c r="AA425" s="25"/>
      <c r="AB425" s="18">
        <v>0</v>
      </c>
      <c r="AC425" s="18">
        <v>0</v>
      </c>
      <c r="AD425" s="25"/>
      <c r="AE425" s="17">
        <v>0</v>
      </c>
      <c r="AF425" s="17">
        <v>0</v>
      </c>
      <c r="AG425" s="17">
        <v>2500000</v>
      </c>
      <c r="AH425" s="23"/>
      <c r="AI425" s="23"/>
      <c r="AJ425" s="24"/>
      <c r="AK425" s="2" t="str">
        <f t="shared" si="6"/>
        <v>OK</v>
      </c>
      <c r="AL425" t="str">
        <f>IF(D425&lt;&gt;"",IF(AK425&lt;&gt;"OK",IF(IFERROR(VLOOKUP(C425&amp;D425,[1]Radicacion!$J$2:$EI$30174,2,0),VLOOKUP(D425,[1]Radicacion!$J$2:$L$30174,2,0))&lt;&gt;"","NO EXIGIBLES"),""),"")</f>
        <v/>
      </c>
    </row>
    <row r="426" spans="1:38">
      <c r="A426" s="14">
        <v>418</v>
      </c>
      <c r="B426" s="15" t="s">
        <v>46</v>
      </c>
      <c r="C426" s="14" t="s">
        <v>47</v>
      </c>
      <c r="D426" s="14" t="s">
        <v>467</v>
      </c>
      <c r="E426" s="16">
        <v>44499</v>
      </c>
      <c r="F426" s="16">
        <v>44510</v>
      </c>
      <c r="G426" s="17">
        <v>2500000</v>
      </c>
      <c r="H426" s="18">
        <v>0</v>
      </c>
      <c r="I426" s="25"/>
      <c r="J426" s="18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2500000</v>
      </c>
      <c r="P426" s="20">
        <v>810592</v>
      </c>
      <c r="Q426" s="17">
        <v>2500000</v>
      </c>
      <c r="R426" s="18">
        <v>0</v>
      </c>
      <c r="S426" s="18">
        <v>0</v>
      </c>
      <c r="T426" s="16" t="s">
        <v>47</v>
      </c>
      <c r="U426" s="18">
        <v>0</v>
      </c>
      <c r="V426" s="17">
        <v>0</v>
      </c>
      <c r="W426" s="16" t="s">
        <v>47</v>
      </c>
      <c r="X426" s="18">
        <v>0</v>
      </c>
      <c r="Y426" s="16" t="s">
        <v>47</v>
      </c>
      <c r="Z426" s="18">
        <v>0</v>
      </c>
      <c r="AA426" s="25"/>
      <c r="AB426" s="18">
        <v>0</v>
      </c>
      <c r="AC426" s="18">
        <v>0</v>
      </c>
      <c r="AD426" s="25"/>
      <c r="AE426" s="17">
        <v>0</v>
      </c>
      <c r="AF426" s="17">
        <v>0</v>
      </c>
      <c r="AG426" s="17">
        <v>2500000</v>
      </c>
      <c r="AH426" s="23"/>
      <c r="AI426" s="23"/>
      <c r="AJ426" s="24"/>
      <c r="AK426" s="2" t="str">
        <f t="shared" si="6"/>
        <v>OK</v>
      </c>
      <c r="AL426" t="str">
        <f>IF(D426&lt;&gt;"",IF(AK426&lt;&gt;"OK",IF(IFERROR(VLOOKUP(C426&amp;D426,[1]Radicacion!$J$2:$EI$30174,2,0),VLOOKUP(D426,[1]Radicacion!$J$2:$L$30174,2,0))&lt;&gt;"","NO EXIGIBLES"),""),"")</f>
        <v/>
      </c>
    </row>
    <row r="427" spans="1:38">
      <c r="A427" s="14">
        <v>419</v>
      </c>
      <c r="B427" s="15" t="s">
        <v>46</v>
      </c>
      <c r="C427" s="14" t="s">
        <v>47</v>
      </c>
      <c r="D427" s="14" t="s">
        <v>468</v>
      </c>
      <c r="E427" s="16">
        <v>44499</v>
      </c>
      <c r="F427" s="16">
        <v>44510</v>
      </c>
      <c r="G427" s="17">
        <v>2500000</v>
      </c>
      <c r="H427" s="18">
        <v>0</v>
      </c>
      <c r="I427" s="25"/>
      <c r="J427" s="18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2500000</v>
      </c>
      <c r="P427" s="20">
        <v>810593</v>
      </c>
      <c r="Q427" s="17">
        <v>2500000</v>
      </c>
      <c r="R427" s="18">
        <v>0</v>
      </c>
      <c r="S427" s="18">
        <v>0</v>
      </c>
      <c r="T427" s="16" t="s">
        <v>47</v>
      </c>
      <c r="U427" s="18">
        <v>0</v>
      </c>
      <c r="V427" s="17">
        <v>0</v>
      </c>
      <c r="W427" s="16" t="s">
        <v>47</v>
      </c>
      <c r="X427" s="18">
        <v>0</v>
      </c>
      <c r="Y427" s="16" t="s">
        <v>47</v>
      </c>
      <c r="Z427" s="18">
        <v>0</v>
      </c>
      <c r="AA427" s="25"/>
      <c r="AB427" s="18">
        <v>0</v>
      </c>
      <c r="AC427" s="18">
        <v>0</v>
      </c>
      <c r="AD427" s="25"/>
      <c r="AE427" s="17">
        <v>0</v>
      </c>
      <c r="AF427" s="17">
        <v>0</v>
      </c>
      <c r="AG427" s="17">
        <v>2500000</v>
      </c>
      <c r="AH427" s="23"/>
      <c r="AI427" s="23"/>
      <c r="AJ427" s="24"/>
      <c r="AK427" s="2" t="str">
        <f t="shared" si="6"/>
        <v>OK</v>
      </c>
      <c r="AL427" t="str">
        <f>IF(D427&lt;&gt;"",IF(AK427&lt;&gt;"OK",IF(IFERROR(VLOOKUP(C427&amp;D427,[1]Radicacion!$J$2:$EI$30174,2,0),VLOOKUP(D427,[1]Radicacion!$J$2:$L$30174,2,0))&lt;&gt;"","NO EXIGIBLES"),""),"")</f>
        <v/>
      </c>
    </row>
    <row r="428" spans="1:38">
      <c r="A428" s="14">
        <v>420</v>
      </c>
      <c r="B428" s="15" t="s">
        <v>46</v>
      </c>
      <c r="C428" s="14" t="s">
        <v>47</v>
      </c>
      <c r="D428" s="14" t="s">
        <v>469</v>
      </c>
      <c r="E428" s="16">
        <v>44499</v>
      </c>
      <c r="F428" s="16">
        <v>44510</v>
      </c>
      <c r="G428" s="17">
        <v>2500000</v>
      </c>
      <c r="H428" s="18">
        <v>0</v>
      </c>
      <c r="I428" s="25"/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2500000</v>
      </c>
      <c r="P428" s="20">
        <v>810594</v>
      </c>
      <c r="Q428" s="17">
        <v>2500000</v>
      </c>
      <c r="R428" s="18">
        <v>0</v>
      </c>
      <c r="S428" s="18">
        <v>0</v>
      </c>
      <c r="T428" s="16" t="s">
        <v>47</v>
      </c>
      <c r="U428" s="18">
        <v>0</v>
      </c>
      <c r="V428" s="17">
        <v>0</v>
      </c>
      <c r="W428" s="16" t="s">
        <v>47</v>
      </c>
      <c r="X428" s="18">
        <v>0</v>
      </c>
      <c r="Y428" s="16" t="s">
        <v>47</v>
      </c>
      <c r="Z428" s="18">
        <v>0</v>
      </c>
      <c r="AA428" s="25"/>
      <c r="AB428" s="18">
        <v>0</v>
      </c>
      <c r="AC428" s="18">
        <v>0</v>
      </c>
      <c r="AD428" s="25"/>
      <c r="AE428" s="17">
        <v>0</v>
      </c>
      <c r="AF428" s="17">
        <v>0</v>
      </c>
      <c r="AG428" s="17">
        <v>2500000</v>
      </c>
      <c r="AH428" s="23"/>
      <c r="AI428" s="23"/>
      <c r="AJ428" s="24"/>
      <c r="AK428" s="2" t="str">
        <f t="shared" si="6"/>
        <v>OK</v>
      </c>
      <c r="AL428" t="str">
        <f>IF(D428&lt;&gt;"",IF(AK428&lt;&gt;"OK",IF(IFERROR(VLOOKUP(C428&amp;D428,[1]Radicacion!$J$2:$EI$30174,2,0),VLOOKUP(D428,[1]Radicacion!$J$2:$L$30174,2,0))&lt;&gt;"","NO EXIGIBLES"),""),"")</f>
        <v/>
      </c>
    </row>
    <row r="429" spans="1:38">
      <c r="A429" s="14">
        <v>421</v>
      </c>
      <c r="B429" s="15" t="s">
        <v>46</v>
      </c>
      <c r="C429" s="14" t="s">
        <v>47</v>
      </c>
      <c r="D429" s="14" t="s">
        <v>470</v>
      </c>
      <c r="E429" s="16">
        <v>44499</v>
      </c>
      <c r="F429" s="16">
        <v>44510</v>
      </c>
      <c r="G429" s="17">
        <v>2500000</v>
      </c>
      <c r="H429" s="18">
        <v>0</v>
      </c>
      <c r="I429" s="25"/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2500000</v>
      </c>
      <c r="P429" s="20">
        <v>810595</v>
      </c>
      <c r="Q429" s="17">
        <v>2500000</v>
      </c>
      <c r="R429" s="18">
        <v>0</v>
      </c>
      <c r="S429" s="18">
        <v>0</v>
      </c>
      <c r="T429" s="16" t="s">
        <v>47</v>
      </c>
      <c r="U429" s="18">
        <v>0</v>
      </c>
      <c r="V429" s="17">
        <v>0</v>
      </c>
      <c r="W429" s="16" t="s">
        <v>47</v>
      </c>
      <c r="X429" s="18">
        <v>0</v>
      </c>
      <c r="Y429" s="16" t="s">
        <v>47</v>
      </c>
      <c r="Z429" s="18">
        <v>0</v>
      </c>
      <c r="AA429" s="25"/>
      <c r="AB429" s="18">
        <v>0</v>
      </c>
      <c r="AC429" s="18">
        <v>0</v>
      </c>
      <c r="AD429" s="25"/>
      <c r="AE429" s="17">
        <v>0</v>
      </c>
      <c r="AF429" s="17">
        <v>0</v>
      </c>
      <c r="AG429" s="17">
        <v>2500000</v>
      </c>
      <c r="AH429" s="23"/>
      <c r="AI429" s="23"/>
      <c r="AJ429" s="24"/>
      <c r="AK429" s="2" t="str">
        <f t="shared" si="6"/>
        <v>OK</v>
      </c>
      <c r="AL429" t="str">
        <f>IF(D429&lt;&gt;"",IF(AK429&lt;&gt;"OK",IF(IFERROR(VLOOKUP(C429&amp;D429,[1]Radicacion!$J$2:$EI$30174,2,0),VLOOKUP(D429,[1]Radicacion!$J$2:$L$30174,2,0))&lt;&gt;"","NO EXIGIBLES"),""),"")</f>
        <v/>
      </c>
    </row>
    <row r="430" spans="1:38">
      <c r="A430" s="14">
        <v>422</v>
      </c>
      <c r="B430" s="15" t="s">
        <v>46</v>
      </c>
      <c r="C430" s="14" t="s">
        <v>47</v>
      </c>
      <c r="D430" s="14" t="s">
        <v>471</v>
      </c>
      <c r="E430" s="16">
        <v>44499</v>
      </c>
      <c r="F430" s="16">
        <v>44510</v>
      </c>
      <c r="G430" s="17">
        <v>2500000</v>
      </c>
      <c r="H430" s="18">
        <v>0</v>
      </c>
      <c r="I430" s="25"/>
      <c r="J430" s="18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2500000</v>
      </c>
      <c r="P430" s="20">
        <v>810596</v>
      </c>
      <c r="Q430" s="17">
        <v>2500000</v>
      </c>
      <c r="R430" s="18">
        <v>0</v>
      </c>
      <c r="S430" s="18">
        <v>0</v>
      </c>
      <c r="T430" s="16" t="s">
        <v>47</v>
      </c>
      <c r="U430" s="18">
        <v>0</v>
      </c>
      <c r="V430" s="17">
        <v>0</v>
      </c>
      <c r="W430" s="16" t="s">
        <v>47</v>
      </c>
      <c r="X430" s="18">
        <v>0</v>
      </c>
      <c r="Y430" s="16" t="s">
        <v>47</v>
      </c>
      <c r="Z430" s="18">
        <v>0</v>
      </c>
      <c r="AA430" s="25"/>
      <c r="AB430" s="18">
        <v>0</v>
      </c>
      <c r="AC430" s="18">
        <v>0</v>
      </c>
      <c r="AD430" s="25"/>
      <c r="AE430" s="17">
        <v>0</v>
      </c>
      <c r="AF430" s="17">
        <v>0</v>
      </c>
      <c r="AG430" s="17">
        <v>2500000</v>
      </c>
      <c r="AH430" s="23"/>
      <c r="AI430" s="23"/>
      <c r="AJ430" s="24"/>
      <c r="AK430" s="2" t="str">
        <f t="shared" si="6"/>
        <v>OK</v>
      </c>
      <c r="AL430" t="str">
        <f>IF(D430&lt;&gt;"",IF(AK430&lt;&gt;"OK",IF(IFERROR(VLOOKUP(C430&amp;D430,[1]Radicacion!$J$2:$EI$30174,2,0),VLOOKUP(D430,[1]Radicacion!$J$2:$L$30174,2,0))&lt;&gt;"","NO EXIGIBLES"),""),"")</f>
        <v/>
      </c>
    </row>
    <row r="431" spans="1:38">
      <c r="A431" s="14">
        <v>423</v>
      </c>
      <c r="B431" s="15" t="s">
        <v>46</v>
      </c>
      <c r="C431" s="14" t="s">
        <v>47</v>
      </c>
      <c r="D431" s="14" t="s">
        <v>472</v>
      </c>
      <c r="E431" s="16">
        <v>44499</v>
      </c>
      <c r="F431" s="16">
        <v>44510</v>
      </c>
      <c r="G431" s="17">
        <v>2500000</v>
      </c>
      <c r="H431" s="18">
        <v>0</v>
      </c>
      <c r="I431" s="25"/>
      <c r="J431" s="18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2500000</v>
      </c>
      <c r="P431" s="20">
        <v>810597</v>
      </c>
      <c r="Q431" s="17">
        <v>2500000</v>
      </c>
      <c r="R431" s="18">
        <v>0</v>
      </c>
      <c r="S431" s="18">
        <v>0</v>
      </c>
      <c r="T431" s="16" t="s">
        <v>47</v>
      </c>
      <c r="U431" s="18">
        <v>0</v>
      </c>
      <c r="V431" s="17">
        <v>0</v>
      </c>
      <c r="W431" s="16" t="s">
        <v>47</v>
      </c>
      <c r="X431" s="18">
        <v>0</v>
      </c>
      <c r="Y431" s="16" t="s">
        <v>47</v>
      </c>
      <c r="Z431" s="18">
        <v>0</v>
      </c>
      <c r="AA431" s="25"/>
      <c r="AB431" s="18">
        <v>0</v>
      </c>
      <c r="AC431" s="18">
        <v>0</v>
      </c>
      <c r="AD431" s="25"/>
      <c r="AE431" s="17">
        <v>0</v>
      </c>
      <c r="AF431" s="17">
        <v>0</v>
      </c>
      <c r="AG431" s="17">
        <v>2500000</v>
      </c>
      <c r="AH431" s="23"/>
      <c r="AI431" s="23"/>
      <c r="AJ431" s="24"/>
      <c r="AK431" s="2" t="str">
        <f t="shared" si="6"/>
        <v>OK</v>
      </c>
      <c r="AL431" t="str">
        <f>IF(D431&lt;&gt;"",IF(AK431&lt;&gt;"OK",IF(IFERROR(VLOOKUP(C431&amp;D431,[1]Radicacion!$J$2:$EI$30174,2,0),VLOOKUP(D431,[1]Radicacion!$J$2:$L$30174,2,0))&lt;&gt;"","NO EXIGIBLES"),""),"")</f>
        <v/>
      </c>
    </row>
    <row r="432" spans="1:38">
      <c r="A432" s="14">
        <v>424</v>
      </c>
      <c r="B432" s="15" t="s">
        <v>46</v>
      </c>
      <c r="C432" s="14" t="s">
        <v>47</v>
      </c>
      <c r="D432" s="14" t="s">
        <v>473</v>
      </c>
      <c r="E432" s="16">
        <v>44499</v>
      </c>
      <c r="F432" s="16">
        <v>44510</v>
      </c>
      <c r="G432" s="17">
        <v>2500000</v>
      </c>
      <c r="H432" s="18">
        <v>0</v>
      </c>
      <c r="I432" s="25"/>
      <c r="J432" s="18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2500000</v>
      </c>
      <c r="P432" s="20">
        <v>810598</v>
      </c>
      <c r="Q432" s="17">
        <v>2500000</v>
      </c>
      <c r="R432" s="18">
        <v>0</v>
      </c>
      <c r="S432" s="18">
        <v>0</v>
      </c>
      <c r="T432" s="16" t="s">
        <v>47</v>
      </c>
      <c r="U432" s="18">
        <v>0</v>
      </c>
      <c r="V432" s="17">
        <v>0</v>
      </c>
      <c r="W432" s="16" t="s">
        <v>47</v>
      </c>
      <c r="X432" s="18">
        <v>0</v>
      </c>
      <c r="Y432" s="16" t="s">
        <v>47</v>
      </c>
      <c r="Z432" s="18">
        <v>0</v>
      </c>
      <c r="AA432" s="25"/>
      <c r="AB432" s="18">
        <v>0</v>
      </c>
      <c r="AC432" s="18">
        <v>0</v>
      </c>
      <c r="AD432" s="25"/>
      <c r="AE432" s="17">
        <v>0</v>
      </c>
      <c r="AF432" s="17">
        <v>0</v>
      </c>
      <c r="AG432" s="17">
        <v>2500000</v>
      </c>
      <c r="AH432" s="23"/>
      <c r="AI432" s="23"/>
      <c r="AJ432" s="24"/>
      <c r="AK432" s="2" t="str">
        <f t="shared" si="6"/>
        <v>OK</v>
      </c>
      <c r="AL432" t="str">
        <f>IF(D432&lt;&gt;"",IF(AK432&lt;&gt;"OK",IF(IFERROR(VLOOKUP(C432&amp;D432,[1]Radicacion!$J$2:$EI$30174,2,0),VLOOKUP(D432,[1]Radicacion!$J$2:$L$30174,2,0))&lt;&gt;"","NO EXIGIBLES"),""),"")</f>
        <v/>
      </c>
    </row>
    <row r="433" spans="1:38">
      <c r="A433" s="14">
        <v>425</v>
      </c>
      <c r="B433" s="15" t="s">
        <v>46</v>
      </c>
      <c r="C433" s="14" t="s">
        <v>47</v>
      </c>
      <c r="D433" s="14" t="s">
        <v>474</v>
      </c>
      <c r="E433" s="16">
        <v>44499</v>
      </c>
      <c r="F433" s="16">
        <v>44510</v>
      </c>
      <c r="G433" s="17">
        <v>2500000</v>
      </c>
      <c r="H433" s="18">
        <v>0</v>
      </c>
      <c r="I433" s="25"/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2500000</v>
      </c>
      <c r="P433" s="20">
        <v>810599</v>
      </c>
      <c r="Q433" s="17">
        <v>2500000</v>
      </c>
      <c r="R433" s="18">
        <v>0</v>
      </c>
      <c r="S433" s="18">
        <v>0</v>
      </c>
      <c r="T433" s="16" t="s">
        <v>47</v>
      </c>
      <c r="U433" s="18">
        <v>0</v>
      </c>
      <c r="V433" s="17">
        <v>0</v>
      </c>
      <c r="W433" s="16" t="s">
        <v>47</v>
      </c>
      <c r="X433" s="18">
        <v>0</v>
      </c>
      <c r="Y433" s="16" t="s">
        <v>47</v>
      </c>
      <c r="Z433" s="18">
        <v>0</v>
      </c>
      <c r="AA433" s="25"/>
      <c r="AB433" s="18">
        <v>0</v>
      </c>
      <c r="AC433" s="18">
        <v>0</v>
      </c>
      <c r="AD433" s="25"/>
      <c r="AE433" s="17">
        <v>0</v>
      </c>
      <c r="AF433" s="17">
        <v>0</v>
      </c>
      <c r="AG433" s="17">
        <v>2500000</v>
      </c>
      <c r="AH433" s="23"/>
      <c r="AI433" s="23"/>
      <c r="AJ433" s="24"/>
      <c r="AK433" s="2" t="str">
        <f t="shared" si="6"/>
        <v>OK</v>
      </c>
      <c r="AL433" t="str">
        <f>IF(D433&lt;&gt;"",IF(AK433&lt;&gt;"OK",IF(IFERROR(VLOOKUP(C433&amp;D433,[1]Radicacion!$J$2:$EI$30174,2,0),VLOOKUP(D433,[1]Radicacion!$J$2:$L$30174,2,0))&lt;&gt;"","NO EXIGIBLES"),""),"")</f>
        <v/>
      </c>
    </row>
    <row r="434" spans="1:38">
      <c r="A434" s="14">
        <v>426</v>
      </c>
      <c r="B434" s="15" t="s">
        <v>46</v>
      </c>
      <c r="C434" s="14" t="s">
        <v>47</v>
      </c>
      <c r="D434" s="14" t="s">
        <v>475</v>
      </c>
      <c r="E434" s="16">
        <v>44499</v>
      </c>
      <c r="F434" s="16">
        <v>44510</v>
      </c>
      <c r="G434" s="17">
        <v>2500000</v>
      </c>
      <c r="H434" s="18">
        <v>0</v>
      </c>
      <c r="I434" s="25"/>
      <c r="J434" s="18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2500000</v>
      </c>
      <c r="P434" s="20">
        <v>810600</v>
      </c>
      <c r="Q434" s="17">
        <v>2500000</v>
      </c>
      <c r="R434" s="18">
        <v>0</v>
      </c>
      <c r="S434" s="18">
        <v>0</v>
      </c>
      <c r="T434" s="16" t="s">
        <v>47</v>
      </c>
      <c r="U434" s="18">
        <v>0</v>
      </c>
      <c r="V434" s="17">
        <v>0</v>
      </c>
      <c r="W434" s="16" t="s">
        <v>47</v>
      </c>
      <c r="X434" s="18">
        <v>0</v>
      </c>
      <c r="Y434" s="16" t="s">
        <v>47</v>
      </c>
      <c r="Z434" s="18">
        <v>0</v>
      </c>
      <c r="AA434" s="25"/>
      <c r="AB434" s="18">
        <v>0</v>
      </c>
      <c r="AC434" s="18">
        <v>0</v>
      </c>
      <c r="AD434" s="25"/>
      <c r="AE434" s="17">
        <v>0</v>
      </c>
      <c r="AF434" s="17">
        <v>0</v>
      </c>
      <c r="AG434" s="17">
        <v>2500000</v>
      </c>
      <c r="AH434" s="23"/>
      <c r="AI434" s="23"/>
      <c r="AJ434" s="24"/>
      <c r="AK434" s="2" t="str">
        <f t="shared" si="6"/>
        <v>OK</v>
      </c>
      <c r="AL434" t="str">
        <f>IF(D434&lt;&gt;"",IF(AK434&lt;&gt;"OK",IF(IFERROR(VLOOKUP(C434&amp;D434,[1]Radicacion!$J$2:$EI$30174,2,0),VLOOKUP(D434,[1]Radicacion!$J$2:$L$30174,2,0))&lt;&gt;"","NO EXIGIBLES"),""),"")</f>
        <v/>
      </c>
    </row>
    <row r="435" spans="1:38">
      <c r="A435" s="14">
        <v>427</v>
      </c>
      <c r="B435" s="15" t="s">
        <v>46</v>
      </c>
      <c r="C435" s="14" t="s">
        <v>47</v>
      </c>
      <c r="D435" s="14" t="s">
        <v>476</v>
      </c>
      <c r="E435" s="16">
        <v>44499</v>
      </c>
      <c r="F435" s="16">
        <v>44510</v>
      </c>
      <c r="G435" s="17">
        <v>2500000</v>
      </c>
      <c r="H435" s="18">
        <v>0</v>
      </c>
      <c r="I435" s="25"/>
      <c r="J435" s="18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2500000</v>
      </c>
      <c r="P435" s="20">
        <v>810601</v>
      </c>
      <c r="Q435" s="17">
        <v>2500000</v>
      </c>
      <c r="R435" s="18">
        <v>0</v>
      </c>
      <c r="S435" s="18">
        <v>0</v>
      </c>
      <c r="T435" s="16" t="s">
        <v>47</v>
      </c>
      <c r="U435" s="18">
        <v>0</v>
      </c>
      <c r="V435" s="17">
        <v>0</v>
      </c>
      <c r="W435" s="16" t="s">
        <v>47</v>
      </c>
      <c r="X435" s="18">
        <v>0</v>
      </c>
      <c r="Y435" s="16" t="s">
        <v>47</v>
      </c>
      <c r="Z435" s="18">
        <v>0</v>
      </c>
      <c r="AA435" s="25"/>
      <c r="AB435" s="18">
        <v>0</v>
      </c>
      <c r="AC435" s="18">
        <v>0</v>
      </c>
      <c r="AD435" s="25"/>
      <c r="AE435" s="17">
        <v>0</v>
      </c>
      <c r="AF435" s="17">
        <v>0</v>
      </c>
      <c r="AG435" s="17">
        <v>2500000</v>
      </c>
      <c r="AH435" s="23"/>
      <c r="AI435" s="23"/>
      <c r="AJ435" s="24"/>
      <c r="AK435" s="2" t="str">
        <f t="shared" si="6"/>
        <v>OK</v>
      </c>
      <c r="AL435" t="str">
        <f>IF(D435&lt;&gt;"",IF(AK435&lt;&gt;"OK",IF(IFERROR(VLOOKUP(C435&amp;D435,[1]Radicacion!$J$2:$EI$30174,2,0),VLOOKUP(D435,[1]Radicacion!$J$2:$L$30174,2,0))&lt;&gt;"","NO EXIGIBLES"),""),"")</f>
        <v/>
      </c>
    </row>
    <row r="436" spans="1:38">
      <c r="A436" s="14">
        <v>428</v>
      </c>
      <c r="B436" s="15" t="s">
        <v>46</v>
      </c>
      <c r="C436" s="14" t="s">
        <v>47</v>
      </c>
      <c r="D436" s="14" t="s">
        <v>477</v>
      </c>
      <c r="E436" s="16">
        <v>44499</v>
      </c>
      <c r="F436" s="16">
        <v>44510</v>
      </c>
      <c r="G436" s="17">
        <v>2500000</v>
      </c>
      <c r="H436" s="18">
        <v>0</v>
      </c>
      <c r="I436" s="25"/>
      <c r="J436" s="18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2500000</v>
      </c>
      <c r="P436" s="20">
        <v>810602</v>
      </c>
      <c r="Q436" s="17">
        <v>2500000</v>
      </c>
      <c r="R436" s="18">
        <v>0</v>
      </c>
      <c r="S436" s="18">
        <v>0</v>
      </c>
      <c r="T436" s="16" t="s">
        <v>47</v>
      </c>
      <c r="U436" s="18">
        <v>0</v>
      </c>
      <c r="V436" s="17">
        <v>0</v>
      </c>
      <c r="W436" s="16" t="s">
        <v>47</v>
      </c>
      <c r="X436" s="18">
        <v>0</v>
      </c>
      <c r="Y436" s="16" t="s">
        <v>47</v>
      </c>
      <c r="Z436" s="18">
        <v>0</v>
      </c>
      <c r="AA436" s="25"/>
      <c r="AB436" s="18">
        <v>0</v>
      </c>
      <c r="AC436" s="18">
        <v>0</v>
      </c>
      <c r="AD436" s="25"/>
      <c r="AE436" s="17">
        <v>0</v>
      </c>
      <c r="AF436" s="17">
        <v>0</v>
      </c>
      <c r="AG436" s="17">
        <v>2500000</v>
      </c>
      <c r="AH436" s="23"/>
      <c r="AI436" s="23"/>
      <c r="AJ436" s="24"/>
      <c r="AK436" s="2" t="str">
        <f t="shared" si="6"/>
        <v>OK</v>
      </c>
      <c r="AL436" t="str">
        <f>IF(D436&lt;&gt;"",IF(AK436&lt;&gt;"OK",IF(IFERROR(VLOOKUP(C436&amp;D436,[1]Radicacion!$J$2:$EI$30174,2,0),VLOOKUP(D436,[1]Radicacion!$J$2:$L$30174,2,0))&lt;&gt;"","NO EXIGIBLES"),""),"")</f>
        <v/>
      </c>
    </row>
    <row r="437" spans="1:38">
      <c r="A437" s="14">
        <v>429</v>
      </c>
      <c r="B437" s="15" t="s">
        <v>46</v>
      </c>
      <c r="C437" s="14" t="s">
        <v>47</v>
      </c>
      <c r="D437" s="14" t="s">
        <v>478</v>
      </c>
      <c r="E437" s="16">
        <v>44499</v>
      </c>
      <c r="F437" s="16">
        <v>44510</v>
      </c>
      <c r="G437" s="17">
        <v>2500000</v>
      </c>
      <c r="H437" s="18">
        <v>0</v>
      </c>
      <c r="I437" s="25"/>
      <c r="J437" s="18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2500000</v>
      </c>
      <c r="P437" s="20">
        <v>810603</v>
      </c>
      <c r="Q437" s="17">
        <v>2500000</v>
      </c>
      <c r="R437" s="18">
        <v>0</v>
      </c>
      <c r="S437" s="18">
        <v>0</v>
      </c>
      <c r="T437" s="16" t="s">
        <v>47</v>
      </c>
      <c r="U437" s="18">
        <v>0</v>
      </c>
      <c r="V437" s="17">
        <v>0</v>
      </c>
      <c r="W437" s="16" t="s">
        <v>47</v>
      </c>
      <c r="X437" s="18">
        <v>0</v>
      </c>
      <c r="Y437" s="16" t="s">
        <v>47</v>
      </c>
      <c r="Z437" s="18">
        <v>0</v>
      </c>
      <c r="AA437" s="25"/>
      <c r="AB437" s="18">
        <v>0</v>
      </c>
      <c r="AC437" s="18">
        <v>0</v>
      </c>
      <c r="AD437" s="25"/>
      <c r="AE437" s="17">
        <v>0</v>
      </c>
      <c r="AF437" s="17">
        <v>0</v>
      </c>
      <c r="AG437" s="17">
        <v>2500000</v>
      </c>
      <c r="AH437" s="23"/>
      <c r="AI437" s="23"/>
      <c r="AJ437" s="24"/>
      <c r="AK437" s="2" t="str">
        <f t="shared" si="6"/>
        <v>OK</v>
      </c>
      <c r="AL437" t="str">
        <f>IF(D437&lt;&gt;"",IF(AK437&lt;&gt;"OK",IF(IFERROR(VLOOKUP(C437&amp;D437,[1]Radicacion!$J$2:$EI$30174,2,0),VLOOKUP(D437,[1]Radicacion!$J$2:$L$30174,2,0))&lt;&gt;"","NO EXIGIBLES"),""),"")</f>
        <v/>
      </c>
    </row>
    <row r="438" spans="1:38">
      <c r="A438" s="14">
        <v>430</v>
      </c>
      <c r="B438" s="15" t="s">
        <v>46</v>
      </c>
      <c r="C438" s="14" t="s">
        <v>47</v>
      </c>
      <c r="D438" s="14" t="s">
        <v>479</v>
      </c>
      <c r="E438" s="16">
        <v>44499</v>
      </c>
      <c r="F438" s="16">
        <v>44510</v>
      </c>
      <c r="G438" s="17">
        <v>2500000</v>
      </c>
      <c r="H438" s="18">
        <v>0</v>
      </c>
      <c r="I438" s="25"/>
      <c r="J438" s="18">
        <v>0</v>
      </c>
      <c r="K438" s="18">
        <v>0</v>
      </c>
      <c r="L438" s="18">
        <v>0</v>
      </c>
      <c r="M438" s="18">
        <v>0</v>
      </c>
      <c r="N438" s="18">
        <v>0</v>
      </c>
      <c r="O438" s="18">
        <v>2500000</v>
      </c>
      <c r="P438" s="20">
        <v>810604</v>
      </c>
      <c r="Q438" s="17">
        <v>2500000</v>
      </c>
      <c r="R438" s="18">
        <v>0</v>
      </c>
      <c r="S438" s="18">
        <v>0</v>
      </c>
      <c r="T438" s="16" t="s">
        <v>47</v>
      </c>
      <c r="U438" s="18">
        <v>0</v>
      </c>
      <c r="V438" s="17">
        <v>0</v>
      </c>
      <c r="W438" s="16" t="s">
        <v>47</v>
      </c>
      <c r="X438" s="18">
        <v>0</v>
      </c>
      <c r="Y438" s="16" t="s">
        <v>47</v>
      </c>
      <c r="Z438" s="18">
        <v>0</v>
      </c>
      <c r="AA438" s="25"/>
      <c r="AB438" s="18">
        <v>0</v>
      </c>
      <c r="AC438" s="18">
        <v>0</v>
      </c>
      <c r="AD438" s="25"/>
      <c r="AE438" s="17">
        <v>0</v>
      </c>
      <c r="AF438" s="17">
        <v>0</v>
      </c>
      <c r="AG438" s="17">
        <v>2500000</v>
      </c>
      <c r="AH438" s="23"/>
      <c r="AI438" s="23"/>
      <c r="AJ438" s="24"/>
      <c r="AK438" s="2" t="str">
        <f t="shared" si="6"/>
        <v>OK</v>
      </c>
      <c r="AL438" t="str">
        <f>IF(D438&lt;&gt;"",IF(AK438&lt;&gt;"OK",IF(IFERROR(VLOOKUP(C438&amp;D438,[1]Radicacion!$J$2:$EI$30174,2,0),VLOOKUP(D438,[1]Radicacion!$J$2:$L$30174,2,0))&lt;&gt;"","NO EXIGIBLES"),""),"")</f>
        <v/>
      </c>
    </row>
    <row r="439" spans="1:38">
      <c r="A439" s="14">
        <v>431</v>
      </c>
      <c r="B439" s="15" t="s">
        <v>46</v>
      </c>
      <c r="C439" s="14" t="s">
        <v>47</v>
      </c>
      <c r="D439" s="14" t="s">
        <v>480</v>
      </c>
      <c r="E439" s="16">
        <v>44499</v>
      </c>
      <c r="F439" s="16">
        <v>44510</v>
      </c>
      <c r="G439" s="17">
        <v>2500000</v>
      </c>
      <c r="H439" s="18">
        <v>0</v>
      </c>
      <c r="I439" s="25"/>
      <c r="J439" s="18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2500000</v>
      </c>
      <c r="P439" s="20">
        <v>810605</v>
      </c>
      <c r="Q439" s="17">
        <v>2500000</v>
      </c>
      <c r="R439" s="18">
        <v>0</v>
      </c>
      <c r="S439" s="18">
        <v>0</v>
      </c>
      <c r="T439" s="16" t="s">
        <v>47</v>
      </c>
      <c r="U439" s="18">
        <v>0</v>
      </c>
      <c r="V439" s="17">
        <v>0</v>
      </c>
      <c r="W439" s="16" t="s">
        <v>47</v>
      </c>
      <c r="X439" s="18">
        <v>0</v>
      </c>
      <c r="Y439" s="16" t="s">
        <v>47</v>
      </c>
      <c r="Z439" s="18">
        <v>0</v>
      </c>
      <c r="AA439" s="25"/>
      <c r="AB439" s="18">
        <v>0</v>
      </c>
      <c r="AC439" s="18">
        <v>0</v>
      </c>
      <c r="AD439" s="25"/>
      <c r="AE439" s="17">
        <v>0</v>
      </c>
      <c r="AF439" s="17">
        <v>0</v>
      </c>
      <c r="AG439" s="17">
        <v>2500000</v>
      </c>
      <c r="AH439" s="23"/>
      <c r="AI439" s="23"/>
      <c r="AJ439" s="24"/>
      <c r="AK439" s="2" t="str">
        <f t="shared" si="6"/>
        <v>OK</v>
      </c>
      <c r="AL439" t="str">
        <f>IF(D439&lt;&gt;"",IF(AK439&lt;&gt;"OK",IF(IFERROR(VLOOKUP(C439&amp;D439,[1]Radicacion!$J$2:$EI$30174,2,0),VLOOKUP(D439,[1]Radicacion!$J$2:$L$30174,2,0))&lt;&gt;"","NO EXIGIBLES"),""),"")</f>
        <v/>
      </c>
    </row>
    <row r="440" spans="1:38">
      <c r="A440" s="14">
        <v>432</v>
      </c>
      <c r="B440" s="15" t="s">
        <v>46</v>
      </c>
      <c r="C440" s="14" t="s">
        <v>47</v>
      </c>
      <c r="D440" s="14" t="s">
        <v>481</v>
      </c>
      <c r="E440" s="16">
        <v>44499</v>
      </c>
      <c r="F440" s="16">
        <v>44510</v>
      </c>
      <c r="G440" s="17">
        <v>2500000</v>
      </c>
      <c r="H440" s="18">
        <v>0</v>
      </c>
      <c r="I440" s="25"/>
      <c r="J440" s="18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2500000</v>
      </c>
      <c r="P440" s="20">
        <v>810606</v>
      </c>
      <c r="Q440" s="17">
        <v>2500000</v>
      </c>
      <c r="R440" s="18">
        <v>0</v>
      </c>
      <c r="S440" s="18">
        <v>0</v>
      </c>
      <c r="T440" s="16" t="s">
        <v>47</v>
      </c>
      <c r="U440" s="18">
        <v>0</v>
      </c>
      <c r="V440" s="17">
        <v>0</v>
      </c>
      <c r="W440" s="16" t="s">
        <v>47</v>
      </c>
      <c r="X440" s="18">
        <v>0</v>
      </c>
      <c r="Y440" s="16" t="s">
        <v>47</v>
      </c>
      <c r="Z440" s="18">
        <v>0</v>
      </c>
      <c r="AA440" s="25"/>
      <c r="AB440" s="18">
        <v>0</v>
      </c>
      <c r="AC440" s="18">
        <v>0</v>
      </c>
      <c r="AD440" s="25"/>
      <c r="AE440" s="17">
        <v>0</v>
      </c>
      <c r="AF440" s="17">
        <v>0</v>
      </c>
      <c r="AG440" s="17">
        <v>2500000</v>
      </c>
      <c r="AH440" s="23"/>
      <c r="AI440" s="23"/>
      <c r="AJ440" s="24"/>
      <c r="AK440" s="2" t="str">
        <f t="shared" si="6"/>
        <v>OK</v>
      </c>
      <c r="AL440" t="str">
        <f>IF(D440&lt;&gt;"",IF(AK440&lt;&gt;"OK",IF(IFERROR(VLOOKUP(C440&amp;D440,[1]Radicacion!$J$2:$EI$30174,2,0),VLOOKUP(D440,[1]Radicacion!$J$2:$L$30174,2,0))&lt;&gt;"","NO EXIGIBLES"),""),"")</f>
        <v/>
      </c>
    </row>
    <row r="441" spans="1:38">
      <c r="A441" s="14">
        <v>433</v>
      </c>
      <c r="B441" s="15" t="s">
        <v>46</v>
      </c>
      <c r="C441" s="14" t="s">
        <v>47</v>
      </c>
      <c r="D441" s="14" t="s">
        <v>482</v>
      </c>
      <c r="E441" s="16">
        <v>44499</v>
      </c>
      <c r="F441" s="16">
        <v>44510</v>
      </c>
      <c r="G441" s="17">
        <v>2500000</v>
      </c>
      <c r="H441" s="18">
        <v>0</v>
      </c>
      <c r="I441" s="25"/>
      <c r="J441" s="18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2500000</v>
      </c>
      <c r="P441" s="20">
        <v>810607</v>
      </c>
      <c r="Q441" s="17">
        <v>2500000</v>
      </c>
      <c r="R441" s="18">
        <v>0</v>
      </c>
      <c r="S441" s="18">
        <v>0</v>
      </c>
      <c r="T441" s="16" t="s">
        <v>47</v>
      </c>
      <c r="U441" s="18">
        <v>0</v>
      </c>
      <c r="V441" s="17">
        <v>0</v>
      </c>
      <c r="W441" s="16" t="s">
        <v>47</v>
      </c>
      <c r="X441" s="18">
        <v>0</v>
      </c>
      <c r="Y441" s="16" t="s">
        <v>47</v>
      </c>
      <c r="Z441" s="18">
        <v>0</v>
      </c>
      <c r="AA441" s="25"/>
      <c r="AB441" s="18">
        <v>0</v>
      </c>
      <c r="AC441" s="18">
        <v>0</v>
      </c>
      <c r="AD441" s="25"/>
      <c r="AE441" s="17">
        <v>0</v>
      </c>
      <c r="AF441" s="17">
        <v>0</v>
      </c>
      <c r="AG441" s="17">
        <v>2500000</v>
      </c>
      <c r="AH441" s="23"/>
      <c r="AI441" s="23"/>
      <c r="AJ441" s="24"/>
      <c r="AK441" s="2" t="str">
        <f t="shared" si="6"/>
        <v>OK</v>
      </c>
      <c r="AL441" t="str">
        <f>IF(D441&lt;&gt;"",IF(AK441&lt;&gt;"OK",IF(IFERROR(VLOOKUP(C441&amp;D441,[1]Radicacion!$J$2:$EI$30174,2,0),VLOOKUP(D441,[1]Radicacion!$J$2:$L$30174,2,0))&lt;&gt;"","NO EXIGIBLES"),""),"")</f>
        <v/>
      </c>
    </row>
    <row r="442" spans="1:38">
      <c r="A442" s="14">
        <v>434</v>
      </c>
      <c r="B442" s="15" t="s">
        <v>46</v>
      </c>
      <c r="C442" s="14" t="s">
        <v>47</v>
      </c>
      <c r="D442" s="14" t="s">
        <v>483</v>
      </c>
      <c r="E442" s="16">
        <v>44499</v>
      </c>
      <c r="F442" s="16">
        <v>44510</v>
      </c>
      <c r="G442" s="17">
        <v>2500000</v>
      </c>
      <c r="H442" s="18">
        <v>0</v>
      </c>
      <c r="I442" s="25"/>
      <c r="J442" s="18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2500000</v>
      </c>
      <c r="P442" s="20">
        <v>810608</v>
      </c>
      <c r="Q442" s="17">
        <v>2500000</v>
      </c>
      <c r="R442" s="18">
        <v>0</v>
      </c>
      <c r="S442" s="18">
        <v>0</v>
      </c>
      <c r="T442" s="16" t="s">
        <v>47</v>
      </c>
      <c r="U442" s="18">
        <v>0</v>
      </c>
      <c r="V442" s="17">
        <v>0</v>
      </c>
      <c r="W442" s="16" t="s">
        <v>47</v>
      </c>
      <c r="X442" s="18">
        <v>0</v>
      </c>
      <c r="Y442" s="16" t="s">
        <v>47</v>
      </c>
      <c r="Z442" s="18">
        <v>0</v>
      </c>
      <c r="AA442" s="25"/>
      <c r="AB442" s="18">
        <v>0</v>
      </c>
      <c r="AC442" s="18">
        <v>0</v>
      </c>
      <c r="AD442" s="25"/>
      <c r="AE442" s="17">
        <v>0</v>
      </c>
      <c r="AF442" s="17">
        <v>0</v>
      </c>
      <c r="AG442" s="17">
        <v>2500000</v>
      </c>
      <c r="AH442" s="23"/>
      <c r="AI442" s="23"/>
      <c r="AJ442" s="24"/>
      <c r="AK442" s="2" t="str">
        <f t="shared" si="6"/>
        <v>OK</v>
      </c>
      <c r="AL442" t="str">
        <f>IF(D442&lt;&gt;"",IF(AK442&lt;&gt;"OK",IF(IFERROR(VLOOKUP(C442&amp;D442,[1]Radicacion!$J$2:$EI$30174,2,0),VLOOKUP(D442,[1]Radicacion!$J$2:$L$30174,2,0))&lt;&gt;"","NO EXIGIBLES"),""),"")</f>
        <v/>
      </c>
    </row>
    <row r="443" spans="1:38">
      <c r="A443" s="14">
        <v>435</v>
      </c>
      <c r="B443" s="15" t="s">
        <v>46</v>
      </c>
      <c r="C443" s="14" t="s">
        <v>47</v>
      </c>
      <c r="D443" s="14" t="s">
        <v>484</v>
      </c>
      <c r="E443" s="16">
        <v>44499</v>
      </c>
      <c r="F443" s="16">
        <v>44510</v>
      </c>
      <c r="G443" s="17">
        <v>2500000</v>
      </c>
      <c r="H443" s="18">
        <v>0</v>
      </c>
      <c r="I443" s="25"/>
      <c r="J443" s="18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2500000</v>
      </c>
      <c r="P443" s="20">
        <v>810609</v>
      </c>
      <c r="Q443" s="17">
        <v>2500000</v>
      </c>
      <c r="R443" s="18">
        <v>0</v>
      </c>
      <c r="S443" s="18">
        <v>0</v>
      </c>
      <c r="T443" s="16" t="s">
        <v>47</v>
      </c>
      <c r="U443" s="18">
        <v>0</v>
      </c>
      <c r="V443" s="17">
        <v>0</v>
      </c>
      <c r="W443" s="16" t="s">
        <v>47</v>
      </c>
      <c r="X443" s="18">
        <v>0</v>
      </c>
      <c r="Y443" s="16" t="s">
        <v>47</v>
      </c>
      <c r="Z443" s="18">
        <v>0</v>
      </c>
      <c r="AA443" s="25"/>
      <c r="AB443" s="18">
        <v>0</v>
      </c>
      <c r="AC443" s="18">
        <v>0</v>
      </c>
      <c r="AD443" s="25"/>
      <c r="AE443" s="17">
        <v>0</v>
      </c>
      <c r="AF443" s="17">
        <v>0</v>
      </c>
      <c r="AG443" s="17">
        <v>2500000</v>
      </c>
      <c r="AH443" s="23"/>
      <c r="AI443" s="23"/>
      <c r="AJ443" s="24"/>
      <c r="AK443" s="2" t="str">
        <f t="shared" si="6"/>
        <v>OK</v>
      </c>
      <c r="AL443" t="str">
        <f>IF(D443&lt;&gt;"",IF(AK443&lt;&gt;"OK",IF(IFERROR(VLOOKUP(C443&amp;D443,[1]Radicacion!$J$2:$EI$30174,2,0),VLOOKUP(D443,[1]Radicacion!$J$2:$L$30174,2,0))&lt;&gt;"","NO EXIGIBLES"),""),"")</f>
        <v/>
      </c>
    </row>
    <row r="444" spans="1:38">
      <c r="A444" s="14">
        <v>436</v>
      </c>
      <c r="B444" s="15" t="s">
        <v>46</v>
      </c>
      <c r="C444" s="14" t="s">
        <v>47</v>
      </c>
      <c r="D444" s="14" t="s">
        <v>485</v>
      </c>
      <c r="E444" s="16">
        <v>44499</v>
      </c>
      <c r="F444" s="16">
        <v>44510</v>
      </c>
      <c r="G444" s="17">
        <v>2500000</v>
      </c>
      <c r="H444" s="18">
        <v>0</v>
      </c>
      <c r="I444" s="25"/>
      <c r="J444" s="18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2500000</v>
      </c>
      <c r="P444" s="20">
        <v>810610</v>
      </c>
      <c r="Q444" s="17">
        <v>2500000</v>
      </c>
      <c r="R444" s="18">
        <v>0</v>
      </c>
      <c r="S444" s="18">
        <v>0</v>
      </c>
      <c r="T444" s="16" t="s">
        <v>47</v>
      </c>
      <c r="U444" s="18">
        <v>0</v>
      </c>
      <c r="V444" s="17">
        <v>0</v>
      </c>
      <c r="W444" s="16" t="s">
        <v>47</v>
      </c>
      <c r="X444" s="18">
        <v>0</v>
      </c>
      <c r="Y444" s="16" t="s">
        <v>47</v>
      </c>
      <c r="Z444" s="18">
        <v>0</v>
      </c>
      <c r="AA444" s="25"/>
      <c r="AB444" s="18">
        <v>0</v>
      </c>
      <c r="AC444" s="18">
        <v>0</v>
      </c>
      <c r="AD444" s="25"/>
      <c r="AE444" s="17">
        <v>0</v>
      </c>
      <c r="AF444" s="17">
        <v>0</v>
      </c>
      <c r="AG444" s="17">
        <v>2500000</v>
      </c>
      <c r="AH444" s="23"/>
      <c r="AI444" s="23"/>
      <c r="AJ444" s="24"/>
      <c r="AK444" s="2" t="str">
        <f t="shared" si="6"/>
        <v>OK</v>
      </c>
      <c r="AL444" t="str">
        <f>IF(D444&lt;&gt;"",IF(AK444&lt;&gt;"OK",IF(IFERROR(VLOOKUP(C444&amp;D444,[1]Radicacion!$J$2:$EI$30174,2,0),VLOOKUP(D444,[1]Radicacion!$J$2:$L$30174,2,0))&lt;&gt;"","NO EXIGIBLES"),""),"")</f>
        <v/>
      </c>
    </row>
    <row r="445" spans="1:38">
      <c r="A445" s="14">
        <v>437</v>
      </c>
      <c r="B445" s="15" t="s">
        <v>46</v>
      </c>
      <c r="C445" s="14" t="s">
        <v>47</v>
      </c>
      <c r="D445" s="14" t="s">
        <v>486</v>
      </c>
      <c r="E445" s="16">
        <v>44499</v>
      </c>
      <c r="F445" s="16">
        <v>44510</v>
      </c>
      <c r="G445" s="17">
        <v>2500000</v>
      </c>
      <c r="H445" s="18">
        <v>0</v>
      </c>
      <c r="I445" s="25"/>
      <c r="J445" s="18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2500000</v>
      </c>
      <c r="P445" s="20">
        <v>810611</v>
      </c>
      <c r="Q445" s="17">
        <v>2500000</v>
      </c>
      <c r="R445" s="18">
        <v>0</v>
      </c>
      <c r="S445" s="18">
        <v>0</v>
      </c>
      <c r="T445" s="16" t="s">
        <v>47</v>
      </c>
      <c r="U445" s="18">
        <v>0</v>
      </c>
      <c r="V445" s="17">
        <v>0</v>
      </c>
      <c r="W445" s="16" t="s">
        <v>47</v>
      </c>
      <c r="X445" s="18">
        <v>0</v>
      </c>
      <c r="Y445" s="16" t="s">
        <v>47</v>
      </c>
      <c r="Z445" s="18">
        <v>0</v>
      </c>
      <c r="AA445" s="25"/>
      <c r="AB445" s="18">
        <v>0</v>
      </c>
      <c r="AC445" s="18">
        <v>0</v>
      </c>
      <c r="AD445" s="25"/>
      <c r="AE445" s="17">
        <v>0</v>
      </c>
      <c r="AF445" s="17">
        <v>0</v>
      </c>
      <c r="AG445" s="17">
        <v>2500000</v>
      </c>
      <c r="AH445" s="23"/>
      <c r="AI445" s="23"/>
      <c r="AJ445" s="24"/>
      <c r="AK445" s="2" t="str">
        <f t="shared" si="6"/>
        <v>OK</v>
      </c>
      <c r="AL445" t="str">
        <f>IF(D445&lt;&gt;"",IF(AK445&lt;&gt;"OK",IF(IFERROR(VLOOKUP(C445&amp;D445,[1]Radicacion!$J$2:$EI$30174,2,0),VLOOKUP(D445,[1]Radicacion!$J$2:$L$30174,2,0))&lt;&gt;"","NO EXIGIBLES"),""),"")</f>
        <v/>
      </c>
    </row>
    <row r="446" spans="1:38">
      <c r="A446" s="14">
        <v>438</v>
      </c>
      <c r="B446" s="15" t="s">
        <v>46</v>
      </c>
      <c r="C446" s="14" t="s">
        <v>47</v>
      </c>
      <c r="D446" s="14" t="s">
        <v>487</v>
      </c>
      <c r="E446" s="16">
        <v>44499</v>
      </c>
      <c r="F446" s="16">
        <v>44510</v>
      </c>
      <c r="G446" s="17">
        <v>2500000</v>
      </c>
      <c r="H446" s="18">
        <v>0</v>
      </c>
      <c r="I446" s="25"/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2500000</v>
      </c>
      <c r="P446" s="20">
        <v>810612</v>
      </c>
      <c r="Q446" s="17">
        <v>2500000</v>
      </c>
      <c r="R446" s="18">
        <v>0</v>
      </c>
      <c r="S446" s="18">
        <v>0</v>
      </c>
      <c r="T446" s="16" t="s">
        <v>47</v>
      </c>
      <c r="U446" s="18">
        <v>0</v>
      </c>
      <c r="V446" s="17">
        <v>0</v>
      </c>
      <c r="W446" s="16" t="s">
        <v>47</v>
      </c>
      <c r="X446" s="18">
        <v>0</v>
      </c>
      <c r="Y446" s="16" t="s">
        <v>47</v>
      </c>
      <c r="Z446" s="18">
        <v>0</v>
      </c>
      <c r="AA446" s="25"/>
      <c r="AB446" s="18">
        <v>0</v>
      </c>
      <c r="AC446" s="18">
        <v>0</v>
      </c>
      <c r="AD446" s="25"/>
      <c r="AE446" s="17">
        <v>0</v>
      </c>
      <c r="AF446" s="17">
        <v>0</v>
      </c>
      <c r="AG446" s="17">
        <v>2500000</v>
      </c>
      <c r="AH446" s="23"/>
      <c r="AI446" s="23"/>
      <c r="AJ446" s="24"/>
      <c r="AK446" s="2" t="str">
        <f t="shared" si="6"/>
        <v>OK</v>
      </c>
      <c r="AL446" t="str">
        <f>IF(D446&lt;&gt;"",IF(AK446&lt;&gt;"OK",IF(IFERROR(VLOOKUP(C446&amp;D446,[1]Radicacion!$J$2:$EI$30174,2,0),VLOOKUP(D446,[1]Radicacion!$J$2:$L$30174,2,0))&lt;&gt;"","NO EXIGIBLES"),""),"")</f>
        <v/>
      </c>
    </row>
    <row r="447" spans="1:38">
      <c r="A447" s="14">
        <v>439</v>
      </c>
      <c r="B447" s="15" t="s">
        <v>46</v>
      </c>
      <c r="C447" s="14" t="s">
        <v>47</v>
      </c>
      <c r="D447" s="14" t="s">
        <v>488</v>
      </c>
      <c r="E447" s="16">
        <v>44499</v>
      </c>
      <c r="F447" s="16">
        <v>44510</v>
      </c>
      <c r="G447" s="17">
        <v>2500000</v>
      </c>
      <c r="H447" s="18">
        <v>0</v>
      </c>
      <c r="I447" s="25"/>
      <c r="J447" s="18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2500000</v>
      </c>
      <c r="P447" s="20">
        <v>810613</v>
      </c>
      <c r="Q447" s="17">
        <v>2500000</v>
      </c>
      <c r="R447" s="18">
        <v>0</v>
      </c>
      <c r="S447" s="18">
        <v>0</v>
      </c>
      <c r="T447" s="16" t="s">
        <v>47</v>
      </c>
      <c r="U447" s="18">
        <v>0</v>
      </c>
      <c r="V447" s="17">
        <v>0</v>
      </c>
      <c r="W447" s="16" t="s">
        <v>47</v>
      </c>
      <c r="X447" s="18">
        <v>0</v>
      </c>
      <c r="Y447" s="16" t="s">
        <v>47</v>
      </c>
      <c r="Z447" s="18">
        <v>0</v>
      </c>
      <c r="AA447" s="25"/>
      <c r="AB447" s="18">
        <v>0</v>
      </c>
      <c r="AC447" s="18">
        <v>0</v>
      </c>
      <c r="AD447" s="25"/>
      <c r="AE447" s="17">
        <v>0</v>
      </c>
      <c r="AF447" s="17">
        <v>0</v>
      </c>
      <c r="AG447" s="17">
        <v>2500000</v>
      </c>
      <c r="AH447" s="23"/>
      <c r="AI447" s="23"/>
      <c r="AJ447" s="24"/>
      <c r="AK447" s="2" t="str">
        <f t="shared" si="6"/>
        <v>OK</v>
      </c>
      <c r="AL447" t="str">
        <f>IF(D447&lt;&gt;"",IF(AK447&lt;&gt;"OK",IF(IFERROR(VLOOKUP(C447&amp;D447,[1]Radicacion!$J$2:$EI$30174,2,0),VLOOKUP(D447,[1]Radicacion!$J$2:$L$30174,2,0))&lt;&gt;"","NO EXIGIBLES"),""),"")</f>
        <v/>
      </c>
    </row>
    <row r="448" spans="1:38">
      <c r="A448" s="14">
        <v>440</v>
      </c>
      <c r="B448" s="15" t="s">
        <v>46</v>
      </c>
      <c r="C448" s="14" t="s">
        <v>47</v>
      </c>
      <c r="D448" s="14" t="s">
        <v>489</v>
      </c>
      <c r="E448" s="16">
        <v>44499</v>
      </c>
      <c r="F448" s="16">
        <v>44510</v>
      </c>
      <c r="G448" s="17">
        <v>2500000</v>
      </c>
      <c r="H448" s="18">
        <v>0</v>
      </c>
      <c r="I448" s="25"/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2500000</v>
      </c>
      <c r="P448" s="20">
        <v>810614</v>
      </c>
      <c r="Q448" s="17">
        <v>2500000</v>
      </c>
      <c r="R448" s="18">
        <v>0</v>
      </c>
      <c r="S448" s="18">
        <v>0</v>
      </c>
      <c r="T448" s="16" t="s">
        <v>47</v>
      </c>
      <c r="U448" s="18">
        <v>0</v>
      </c>
      <c r="V448" s="17">
        <v>0</v>
      </c>
      <c r="W448" s="16" t="s">
        <v>47</v>
      </c>
      <c r="X448" s="18">
        <v>0</v>
      </c>
      <c r="Y448" s="16" t="s">
        <v>47</v>
      </c>
      <c r="Z448" s="18">
        <v>0</v>
      </c>
      <c r="AA448" s="25"/>
      <c r="AB448" s="18">
        <v>0</v>
      </c>
      <c r="AC448" s="18">
        <v>0</v>
      </c>
      <c r="AD448" s="25"/>
      <c r="AE448" s="17">
        <v>0</v>
      </c>
      <c r="AF448" s="17">
        <v>0</v>
      </c>
      <c r="AG448" s="17">
        <v>2500000</v>
      </c>
      <c r="AH448" s="23"/>
      <c r="AI448" s="23"/>
      <c r="AJ448" s="24"/>
      <c r="AK448" s="2" t="str">
        <f t="shared" si="6"/>
        <v>OK</v>
      </c>
      <c r="AL448" t="str">
        <f>IF(D448&lt;&gt;"",IF(AK448&lt;&gt;"OK",IF(IFERROR(VLOOKUP(C448&amp;D448,[1]Radicacion!$J$2:$EI$30174,2,0),VLOOKUP(D448,[1]Radicacion!$J$2:$L$30174,2,0))&lt;&gt;"","NO EXIGIBLES"),""),"")</f>
        <v/>
      </c>
    </row>
    <row r="449" spans="1:38">
      <c r="A449" s="14">
        <v>441</v>
      </c>
      <c r="B449" s="15" t="s">
        <v>46</v>
      </c>
      <c r="C449" s="14" t="s">
        <v>47</v>
      </c>
      <c r="D449" s="14" t="s">
        <v>490</v>
      </c>
      <c r="E449" s="16">
        <v>44499</v>
      </c>
      <c r="F449" s="16">
        <v>44510</v>
      </c>
      <c r="G449" s="17">
        <v>2500000</v>
      </c>
      <c r="H449" s="18">
        <v>0</v>
      </c>
      <c r="I449" s="25"/>
      <c r="J449" s="18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2500000</v>
      </c>
      <c r="P449" s="20">
        <v>810615</v>
      </c>
      <c r="Q449" s="17">
        <v>2500000</v>
      </c>
      <c r="R449" s="18">
        <v>0</v>
      </c>
      <c r="S449" s="18">
        <v>0</v>
      </c>
      <c r="T449" s="16" t="s">
        <v>47</v>
      </c>
      <c r="U449" s="18">
        <v>0</v>
      </c>
      <c r="V449" s="17">
        <v>0</v>
      </c>
      <c r="W449" s="16" t="s">
        <v>47</v>
      </c>
      <c r="X449" s="18">
        <v>0</v>
      </c>
      <c r="Y449" s="16" t="s">
        <v>47</v>
      </c>
      <c r="Z449" s="18">
        <v>0</v>
      </c>
      <c r="AA449" s="25"/>
      <c r="AB449" s="18">
        <v>0</v>
      </c>
      <c r="AC449" s="18">
        <v>0</v>
      </c>
      <c r="AD449" s="25"/>
      <c r="AE449" s="17">
        <v>0</v>
      </c>
      <c r="AF449" s="17">
        <v>0</v>
      </c>
      <c r="AG449" s="17">
        <v>2500000</v>
      </c>
      <c r="AH449" s="23"/>
      <c r="AI449" s="23"/>
      <c r="AJ449" s="24"/>
      <c r="AK449" s="2" t="str">
        <f t="shared" si="6"/>
        <v>OK</v>
      </c>
      <c r="AL449" t="str">
        <f>IF(D449&lt;&gt;"",IF(AK449&lt;&gt;"OK",IF(IFERROR(VLOOKUP(C449&amp;D449,[1]Radicacion!$J$2:$EI$30174,2,0),VLOOKUP(D449,[1]Radicacion!$J$2:$L$30174,2,0))&lt;&gt;"","NO EXIGIBLES"),""),"")</f>
        <v/>
      </c>
    </row>
    <row r="450" spans="1:38">
      <c r="A450" s="14">
        <v>442</v>
      </c>
      <c r="B450" s="15" t="s">
        <v>46</v>
      </c>
      <c r="C450" s="14" t="s">
        <v>47</v>
      </c>
      <c r="D450" s="14" t="s">
        <v>491</v>
      </c>
      <c r="E450" s="16">
        <v>44499</v>
      </c>
      <c r="F450" s="16">
        <v>44510</v>
      </c>
      <c r="G450" s="17">
        <v>2500000</v>
      </c>
      <c r="H450" s="18">
        <v>0</v>
      </c>
      <c r="I450" s="25"/>
      <c r="J450" s="18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2500000</v>
      </c>
      <c r="P450" s="20">
        <v>810616</v>
      </c>
      <c r="Q450" s="17">
        <v>2500000</v>
      </c>
      <c r="R450" s="18">
        <v>0</v>
      </c>
      <c r="S450" s="18">
        <v>0</v>
      </c>
      <c r="T450" s="16" t="s">
        <v>47</v>
      </c>
      <c r="U450" s="18">
        <v>0</v>
      </c>
      <c r="V450" s="17">
        <v>0</v>
      </c>
      <c r="W450" s="16" t="s">
        <v>47</v>
      </c>
      <c r="X450" s="18">
        <v>0</v>
      </c>
      <c r="Y450" s="16" t="s">
        <v>47</v>
      </c>
      <c r="Z450" s="18">
        <v>0</v>
      </c>
      <c r="AA450" s="25"/>
      <c r="AB450" s="18">
        <v>0</v>
      </c>
      <c r="AC450" s="18">
        <v>0</v>
      </c>
      <c r="AD450" s="25"/>
      <c r="AE450" s="17">
        <v>0</v>
      </c>
      <c r="AF450" s="17">
        <v>0</v>
      </c>
      <c r="AG450" s="17">
        <v>2500000</v>
      </c>
      <c r="AH450" s="23"/>
      <c r="AI450" s="23"/>
      <c r="AJ450" s="24"/>
      <c r="AK450" s="2" t="str">
        <f t="shared" si="6"/>
        <v>OK</v>
      </c>
      <c r="AL450" t="str">
        <f>IF(D450&lt;&gt;"",IF(AK450&lt;&gt;"OK",IF(IFERROR(VLOOKUP(C450&amp;D450,[1]Radicacion!$J$2:$EI$30174,2,0),VLOOKUP(D450,[1]Radicacion!$J$2:$L$30174,2,0))&lt;&gt;"","NO EXIGIBLES"),""),"")</f>
        <v/>
      </c>
    </row>
    <row r="451" spans="1:38">
      <c r="A451" s="14">
        <v>443</v>
      </c>
      <c r="B451" s="15" t="s">
        <v>46</v>
      </c>
      <c r="C451" s="14" t="s">
        <v>47</v>
      </c>
      <c r="D451" s="14" t="s">
        <v>492</v>
      </c>
      <c r="E451" s="16">
        <v>44499</v>
      </c>
      <c r="F451" s="16">
        <v>44510</v>
      </c>
      <c r="G451" s="17">
        <v>2500000</v>
      </c>
      <c r="H451" s="18">
        <v>0</v>
      </c>
      <c r="I451" s="25"/>
      <c r="J451" s="18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2500000</v>
      </c>
      <c r="P451" s="20">
        <v>810617</v>
      </c>
      <c r="Q451" s="17">
        <v>2500000</v>
      </c>
      <c r="R451" s="18">
        <v>0</v>
      </c>
      <c r="S451" s="18">
        <v>0</v>
      </c>
      <c r="T451" s="16" t="s">
        <v>47</v>
      </c>
      <c r="U451" s="18">
        <v>0</v>
      </c>
      <c r="V451" s="17">
        <v>0</v>
      </c>
      <c r="W451" s="16" t="s">
        <v>47</v>
      </c>
      <c r="X451" s="18">
        <v>0</v>
      </c>
      <c r="Y451" s="16" t="s">
        <v>47</v>
      </c>
      <c r="Z451" s="18">
        <v>0</v>
      </c>
      <c r="AA451" s="25"/>
      <c r="AB451" s="18">
        <v>0</v>
      </c>
      <c r="AC451" s="18">
        <v>0</v>
      </c>
      <c r="AD451" s="25"/>
      <c r="AE451" s="17">
        <v>0</v>
      </c>
      <c r="AF451" s="17">
        <v>0</v>
      </c>
      <c r="AG451" s="17">
        <v>2500000</v>
      </c>
      <c r="AH451" s="23"/>
      <c r="AI451" s="23"/>
      <c r="AJ451" s="24"/>
      <c r="AK451" s="2" t="str">
        <f t="shared" si="6"/>
        <v>OK</v>
      </c>
      <c r="AL451" t="str">
        <f>IF(D451&lt;&gt;"",IF(AK451&lt;&gt;"OK",IF(IFERROR(VLOOKUP(C451&amp;D451,[1]Radicacion!$J$2:$EI$30174,2,0),VLOOKUP(D451,[1]Radicacion!$J$2:$L$30174,2,0))&lt;&gt;"","NO EXIGIBLES"),""),"")</f>
        <v/>
      </c>
    </row>
    <row r="452" spans="1:38">
      <c r="A452" s="14">
        <v>444</v>
      </c>
      <c r="B452" s="15" t="s">
        <v>46</v>
      </c>
      <c r="C452" s="14" t="s">
        <v>47</v>
      </c>
      <c r="D452" s="14" t="s">
        <v>493</v>
      </c>
      <c r="E452" s="16">
        <v>44499</v>
      </c>
      <c r="F452" s="16">
        <v>44510</v>
      </c>
      <c r="G452" s="17">
        <v>2500000</v>
      </c>
      <c r="H452" s="18">
        <v>0</v>
      </c>
      <c r="I452" s="25"/>
      <c r="J452" s="18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2500000</v>
      </c>
      <c r="P452" s="20">
        <v>810618</v>
      </c>
      <c r="Q452" s="17">
        <v>2500000</v>
      </c>
      <c r="R452" s="18">
        <v>0</v>
      </c>
      <c r="S452" s="18">
        <v>0</v>
      </c>
      <c r="T452" s="16" t="s">
        <v>47</v>
      </c>
      <c r="U452" s="18">
        <v>0</v>
      </c>
      <c r="V452" s="17">
        <v>0</v>
      </c>
      <c r="W452" s="16" t="s">
        <v>47</v>
      </c>
      <c r="X452" s="18">
        <v>0</v>
      </c>
      <c r="Y452" s="16" t="s">
        <v>47</v>
      </c>
      <c r="Z452" s="18">
        <v>0</v>
      </c>
      <c r="AA452" s="25"/>
      <c r="AB452" s="18">
        <v>0</v>
      </c>
      <c r="AC452" s="18">
        <v>0</v>
      </c>
      <c r="AD452" s="25"/>
      <c r="AE452" s="17">
        <v>0</v>
      </c>
      <c r="AF452" s="17">
        <v>0</v>
      </c>
      <c r="AG452" s="17">
        <v>2500000</v>
      </c>
      <c r="AH452" s="23"/>
      <c r="AI452" s="23"/>
      <c r="AJ452" s="24"/>
      <c r="AK452" s="2" t="str">
        <f t="shared" si="6"/>
        <v>OK</v>
      </c>
      <c r="AL452" t="str">
        <f>IF(D452&lt;&gt;"",IF(AK452&lt;&gt;"OK",IF(IFERROR(VLOOKUP(C452&amp;D452,[1]Radicacion!$J$2:$EI$30174,2,0),VLOOKUP(D452,[1]Radicacion!$J$2:$L$30174,2,0))&lt;&gt;"","NO EXIGIBLES"),""),"")</f>
        <v/>
      </c>
    </row>
    <row r="453" spans="1:38">
      <c r="A453" s="14">
        <v>445</v>
      </c>
      <c r="B453" s="15" t="s">
        <v>46</v>
      </c>
      <c r="C453" s="14" t="s">
        <v>47</v>
      </c>
      <c r="D453" s="14" t="s">
        <v>494</v>
      </c>
      <c r="E453" s="16">
        <v>44499</v>
      </c>
      <c r="F453" s="16">
        <v>44510</v>
      </c>
      <c r="G453" s="17">
        <v>2500000</v>
      </c>
      <c r="H453" s="18">
        <v>0</v>
      </c>
      <c r="I453" s="25"/>
      <c r="J453" s="18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2500000</v>
      </c>
      <c r="P453" s="20">
        <v>810619</v>
      </c>
      <c r="Q453" s="17">
        <v>2500000</v>
      </c>
      <c r="R453" s="18">
        <v>0</v>
      </c>
      <c r="S453" s="18">
        <v>0</v>
      </c>
      <c r="T453" s="16" t="s">
        <v>47</v>
      </c>
      <c r="U453" s="18">
        <v>0</v>
      </c>
      <c r="V453" s="17">
        <v>0</v>
      </c>
      <c r="W453" s="16" t="s">
        <v>47</v>
      </c>
      <c r="X453" s="18">
        <v>0</v>
      </c>
      <c r="Y453" s="16" t="s">
        <v>47</v>
      </c>
      <c r="Z453" s="18">
        <v>0</v>
      </c>
      <c r="AA453" s="25"/>
      <c r="AB453" s="18">
        <v>0</v>
      </c>
      <c r="AC453" s="18">
        <v>0</v>
      </c>
      <c r="AD453" s="25"/>
      <c r="AE453" s="17">
        <v>0</v>
      </c>
      <c r="AF453" s="17">
        <v>0</v>
      </c>
      <c r="AG453" s="17">
        <v>2500000</v>
      </c>
      <c r="AH453" s="23"/>
      <c r="AI453" s="23"/>
      <c r="AJ453" s="24"/>
      <c r="AK453" s="2" t="str">
        <f t="shared" si="6"/>
        <v>OK</v>
      </c>
      <c r="AL453" t="str">
        <f>IF(D453&lt;&gt;"",IF(AK453&lt;&gt;"OK",IF(IFERROR(VLOOKUP(C453&amp;D453,[1]Radicacion!$J$2:$EI$30174,2,0),VLOOKUP(D453,[1]Radicacion!$J$2:$L$30174,2,0))&lt;&gt;"","NO EXIGIBLES"),""),"")</f>
        <v/>
      </c>
    </row>
    <row r="454" spans="1:38">
      <c r="A454" s="14">
        <v>446</v>
      </c>
      <c r="B454" s="15" t="s">
        <v>46</v>
      </c>
      <c r="C454" s="14" t="s">
        <v>47</v>
      </c>
      <c r="D454" s="14" t="s">
        <v>495</v>
      </c>
      <c r="E454" s="16">
        <v>44499</v>
      </c>
      <c r="F454" s="16">
        <v>44510</v>
      </c>
      <c r="G454" s="17">
        <v>2500000</v>
      </c>
      <c r="H454" s="18">
        <v>0</v>
      </c>
      <c r="I454" s="25"/>
      <c r="J454" s="18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2500000</v>
      </c>
      <c r="P454" s="20">
        <v>810620</v>
      </c>
      <c r="Q454" s="17">
        <v>2500000</v>
      </c>
      <c r="R454" s="18">
        <v>0</v>
      </c>
      <c r="S454" s="18">
        <v>0</v>
      </c>
      <c r="T454" s="16" t="s">
        <v>47</v>
      </c>
      <c r="U454" s="18">
        <v>0</v>
      </c>
      <c r="V454" s="17">
        <v>0</v>
      </c>
      <c r="W454" s="16" t="s">
        <v>47</v>
      </c>
      <c r="X454" s="18">
        <v>0</v>
      </c>
      <c r="Y454" s="16" t="s">
        <v>47</v>
      </c>
      <c r="Z454" s="18">
        <v>0</v>
      </c>
      <c r="AA454" s="25"/>
      <c r="AB454" s="18">
        <v>0</v>
      </c>
      <c r="AC454" s="18">
        <v>0</v>
      </c>
      <c r="AD454" s="25"/>
      <c r="AE454" s="17">
        <v>0</v>
      </c>
      <c r="AF454" s="17">
        <v>0</v>
      </c>
      <c r="AG454" s="17">
        <v>2500000</v>
      </c>
      <c r="AH454" s="23"/>
      <c r="AI454" s="23"/>
      <c r="AJ454" s="24"/>
      <c r="AK454" s="2" t="str">
        <f t="shared" si="6"/>
        <v>OK</v>
      </c>
      <c r="AL454" t="str">
        <f>IF(D454&lt;&gt;"",IF(AK454&lt;&gt;"OK",IF(IFERROR(VLOOKUP(C454&amp;D454,[1]Radicacion!$J$2:$EI$30174,2,0),VLOOKUP(D454,[1]Radicacion!$J$2:$L$30174,2,0))&lt;&gt;"","NO EXIGIBLES"),""),"")</f>
        <v/>
      </c>
    </row>
    <row r="455" spans="1:38">
      <c r="A455" s="14">
        <v>447</v>
      </c>
      <c r="B455" s="15" t="s">
        <v>46</v>
      </c>
      <c r="C455" s="14" t="s">
        <v>47</v>
      </c>
      <c r="D455" s="14" t="s">
        <v>496</v>
      </c>
      <c r="E455" s="16">
        <v>44499</v>
      </c>
      <c r="F455" s="16">
        <v>44510</v>
      </c>
      <c r="G455" s="17">
        <v>1730772</v>
      </c>
      <c r="H455" s="18">
        <v>0</v>
      </c>
      <c r="I455" s="25"/>
      <c r="J455" s="18">
        <v>0</v>
      </c>
      <c r="K455" s="18">
        <v>0</v>
      </c>
      <c r="L455" s="18">
        <v>0</v>
      </c>
      <c r="M455" s="18">
        <v>0</v>
      </c>
      <c r="N455" s="18">
        <v>0</v>
      </c>
      <c r="O455" s="18">
        <v>1730772</v>
      </c>
      <c r="P455" s="20">
        <v>810621</v>
      </c>
      <c r="Q455" s="17">
        <v>1730772</v>
      </c>
      <c r="R455" s="18">
        <v>0</v>
      </c>
      <c r="S455" s="18">
        <v>0</v>
      </c>
      <c r="T455" s="16" t="s">
        <v>47</v>
      </c>
      <c r="U455" s="18">
        <v>0</v>
      </c>
      <c r="V455" s="17">
        <v>0</v>
      </c>
      <c r="W455" s="16" t="s">
        <v>47</v>
      </c>
      <c r="X455" s="18">
        <v>0</v>
      </c>
      <c r="Y455" s="16" t="s">
        <v>47</v>
      </c>
      <c r="Z455" s="18">
        <v>0</v>
      </c>
      <c r="AA455" s="25"/>
      <c r="AB455" s="18">
        <v>0</v>
      </c>
      <c r="AC455" s="18">
        <v>0</v>
      </c>
      <c r="AD455" s="25"/>
      <c r="AE455" s="17">
        <v>0</v>
      </c>
      <c r="AF455" s="17">
        <v>0</v>
      </c>
      <c r="AG455" s="17">
        <v>1730772</v>
      </c>
      <c r="AH455" s="23"/>
      <c r="AI455" s="23"/>
      <c r="AJ455" s="24"/>
      <c r="AK455" s="2" t="str">
        <f t="shared" si="6"/>
        <v>OK</v>
      </c>
      <c r="AL455" t="str">
        <f>IF(D455&lt;&gt;"",IF(AK455&lt;&gt;"OK",IF(IFERROR(VLOOKUP(C455&amp;D455,[1]Radicacion!$J$2:$EI$30174,2,0),VLOOKUP(D455,[1]Radicacion!$J$2:$L$30174,2,0))&lt;&gt;"","NO EXIGIBLES"),""),"")</f>
        <v/>
      </c>
    </row>
    <row r="456" spans="1:38">
      <c r="A456" s="14">
        <v>448</v>
      </c>
      <c r="B456" s="15" t="s">
        <v>46</v>
      </c>
      <c r="C456" s="14" t="s">
        <v>47</v>
      </c>
      <c r="D456" s="14" t="s">
        <v>497</v>
      </c>
      <c r="E456" s="16">
        <v>44499</v>
      </c>
      <c r="F456" s="16">
        <v>44511</v>
      </c>
      <c r="G456" s="17">
        <v>2500000</v>
      </c>
      <c r="H456" s="18">
        <v>0</v>
      </c>
      <c r="I456" s="25"/>
      <c r="J456" s="18">
        <v>0</v>
      </c>
      <c r="K456" s="18">
        <v>0</v>
      </c>
      <c r="L456" s="18">
        <v>0</v>
      </c>
      <c r="M456" s="18">
        <v>0</v>
      </c>
      <c r="N456" s="18">
        <v>0</v>
      </c>
      <c r="O456" s="18">
        <v>2500000</v>
      </c>
      <c r="P456" s="20">
        <v>810626</v>
      </c>
      <c r="Q456" s="17">
        <v>2500000</v>
      </c>
      <c r="R456" s="18">
        <v>0</v>
      </c>
      <c r="S456" s="18">
        <v>0</v>
      </c>
      <c r="T456" s="16" t="s">
        <v>47</v>
      </c>
      <c r="U456" s="18">
        <v>0</v>
      </c>
      <c r="V456" s="17">
        <v>0</v>
      </c>
      <c r="W456" s="16" t="s">
        <v>47</v>
      </c>
      <c r="X456" s="18">
        <v>0</v>
      </c>
      <c r="Y456" s="16" t="s">
        <v>47</v>
      </c>
      <c r="Z456" s="18">
        <v>0</v>
      </c>
      <c r="AA456" s="25"/>
      <c r="AB456" s="18">
        <v>0</v>
      </c>
      <c r="AC456" s="18">
        <v>0</v>
      </c>
      <c r="AD456" s="25"/>
      <c r="AE456" s="17">
        <v>0</v>
      </c>
      <c r="AF456" s="17">
        <v>0</v>
      </c>
      <c r="AG456" s="17">
        <v>2500000</v>
      </c>
      <c r="AH456" s="23"/>
      <c r="AI456" s="23"/>
      <c r="AJ456" s="24"/>
      <c r="AK456" s="2" t="str">
        <f t="shared" si="6"/>
        <v>OK</v>
      </c>
      <c r="AL456" t="str">
        <f>IF(D456&lt;&gt;"",IF(AK456&lt;&gt;"OK",IF(IFERROR(VLOOKUP(C456&amp;D456,[1]Radicacion!$J$2:$EI$30174,2,0),VLOOKUP(D456,[1]Radicacion!$J$2:$L$30174,2,0))&lt;&gt;"","NO EXIGIBLES"),""),"")</f>
        <v/>
      </c>
    </row>
    <row r="457" spans="1:38">
      <c r="A457" s="14">
        <v>449</v>
      </c>
      <c r="B457" s="15" t="s">
        <v>46</v>
      </c>
      <c r="C457" s="14" t="s">
        <v>47</v>
      </c>
      <c r="D457" s="14" t="s">
        <v>498</v>
      </c>
      <c r="E457" s="16">
        <v>44499</v>
      </c>
      <c r="F457" s="16">
        <v>44511</v>
      </c>
      <c r="G457" s="17">
        <v>2500000</v>
      </c>
      <c r="H457" s="18">
        <v>0</v>
      </c>
      <c r="I457" s="25"/>
      <c r="J457" s="18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2500000</v>
      </c>
      <c r="P457" s="20">
        <v>810627</v>
      </c>
      <c r="Q457" s="17">
        <v>2500000</v>
      </c>
      <c r="R457" s="18">
        <v>0</v>
      </c>
      <c r="S457" s="18">
        <v>0</v>
      </c>
      <c r="T457" s="16" t="s">
        <v>47</v>
      </c>
      <c r="U457" s="18">
        <v>0</v>
      </c>
      <c r="V457" s="17">
        <v>0</v>
      </c>
      <c r="W457" s="16" t="s">
        <v>47</v>
      </c>
      <c r="X457" s="18">
        <v>0</v>
      </c>
      <c r="Y457" s="16" t="s">
        <v>47</v>
      </c>
      <c r="Z457" s="18">
        <v>0</v>
      </c>
      <c r="AA457" s="25"/>
      <c r="AB457" s="18">
        <v>0</v>
      </c>
      <c r="AC457" s="18">
        <v>0</v>
      </c>
      <c r="AD457" s="25"/>
      <c r="AE457" s="17">
        <v>0</v>
      </c>
      <c r="AF457" s="17">
        <v>0</v>
      </c>
      <c r="AG457" s="17">
        <v>2500000</v>
      </c>
      <c r="AH457" s="23"/>
      <c r="AI457" s="23"/>
      <c r="AJ457" s="24"/>
      <c r="AK457" s="2" t="str">
        <f t="shared" si="6"/>
        <v>OK</v>
      </c>
      <c r="AL457" t="str">
        <f>IF(D457&lt;&gt;"",IF(AK457&lt;&gt;"OK",IF(IFERROR(VLOOKUP(C457&amp;D457,[1]Radicacion!$J$2:$EI$30174,2,0),VLOOKUP(D457,[1]Radicacion!$J$2:$L$30174,2,0))&lt;&gt;"","NO EXIGIBLES"),""),"")</f>
        <v/>
      </c>
    </row>
    <row r="458" spans="1:38">
      <c r="A458" s="14">
        <v>450</v>
      </c>
      <c r="B458" s="15" t="s">
        <v>46</v>
      </c>
      <c r="C458" s="14" t="s">
        <v>47</v>
      </c>
      <c r="D458" s="14" t="s">
        <v>499</v>
      </c>
      <c r="E458" s="16">
        <v>44499</v>
      </c>
      <c r="F458" s="16">
        <v>44511</v>
      </c>
      <c r="G458" s="17">
        <v>2500000</v>
      </c>
      <c r="H458" s="18">
        <v>0</v>
      </c>
      <c r="I458" s="25"/>
      <c r="J458" s="18">
        <v>0</v>
      </c>
      <c r="K458" s="18">
        <v>0</v>
      </c>
      <c r="L458" s="18">
        <v>0</v>
      </c>
      <c r="M458" s="18">
        <v>0</v>
      </c>
      <c r="N458" s="18">
        <v>0</v>
      </c>
      <c r="O458" s="18">
        <v>2500000</v>
      </c>
      <c r="P458" s="20">
        <v>810628</v>
      </c>
      <c r="Q458" s="17">
        <v>2500000</v>
      </c>
      <c r="R458" s="18">
        <v>0</v>
      </c>
      <c r="S458" s="18">
        <v>0</v>
      </c>
      <c r="T458" s="16" t="s">
        <v>47</v>
      </c>
      <c r="U458" s="18">
        <v>0</v>
      </c>
      <c r="V458" s="17">
        <v>0</v>
      </c>
      <c r="W458" s="16" t="s">
        <v>47</v>
      </c>
      <c r="X458" s="18">
        <v>0</v>
      </c>
      <c r="Y458" s="16" t="s">
        <v>47</v>
      </c>
      <c r="Z458" s="18">
        <v>0</v>
      </c>
      <c r="AA458" s="25"/>
      <c r="AB458" s="18">
        <v>0</v>
      </c>
      <c r="AC458" s="18">
        <v>0</v>
      </c>
      <c r="AD458" s="25"/>
      <c r="AE458" s="17">
        <v>0</v>
      </c>
      <c r="AF458" s="17">
        <v>0</v>
      </c>
      <c r="AG458" s="17">
        <v>2500000</v>
      </c>
      <c r="AH458" s="23"/>
      <c r="AI458" s="23"/>
      <c r="AJ458" s="24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IF(D458&lt;&gt;"",IF(AK458&lt;&gt;"OK",IF(IFERROR(VLOOKUP(C458&amp;D458,[1]Radicacion!$J$2:$EI$30174,2,0),VLOOKUP(D458,[1]Radicacion!$J$2:$L$30174,2,0))&lt;&gt;"","NO EXIGIBLES"),""),"")</f>
        <v/>
      </c>
    </row>
    <row r="459" spans="1:38">
      <c r="A459" s="14">
        <v>451</v>
      </c>
      <c r="B459" s="15" t="s">
        <v>46</v>
      </c>
      <c r="C459" s="14" t="s">
        <v>47</v>
      </c>
      <c r="D459" s="14" t="s">
        <v>500</v>
      </c>
      <c r="E459" s="16">
        <v>44499</v>
      </c>
      <c r="F459" s="16">
        <v>44511</v>
      </c>
      <c r="G459" s="17">
        <v>2500000</v>
      </c>
      <c r="H459" s="18">
        <v>0</v>
      </c>
      <c r="I459" s="25"/>
      <c r="J459" s="18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2500000</v>
      </c>
      <c r="P459" s="20">
        <v>810629</v>
      </c>
      <c r="Q459" s="17">
        <v>2500000</v>
      </c>
      <c r="R459" s="18">
        <v>0</v>
      </c>
      <c r="S459" s="18">
        <v>0</v>
      </c>
      <c r="T459" s="16" t="s">
        <v>47</v>
      </c>
      <c r="U459" s="18">
        <v>0</v>
      </c>
      <c r="V459" s="17">
        <v>0</v>
      </c>
      <c r="W459" s="16" t="s">
        <v>47</v>
      </c>
      <c r="X459" s="18">
        <v>0</v>
      </c>
      <c r="Y459" s="16" t="s">
        <v>47</v>
      </c>
      <c r="Z459" s="18">
        <v>0</v>
      </c>
      <c r="AA459" s="25"/>
      <c r="AB459" s="18">
        <v>0</v>
      </c>
      <c r="AC459" s="18">
        <v>0</v>
      </c>
      <c r="AD459" s="25"/>
      <c r="AE459" s="17">
        <v>0</v>
      </c>
      <c r="AF459" s="17">
        <v>0</v>
      </c>
      <c r="AG459" s="17">
        <v>2500000</v>
      </c>
      <c r="AH459" s="23"/>
      <c r="AI459" s="23"/>
      <c r="AJ459" s="24"/>
      <c r="AK459" s="2" t="str">
        <f t="shared" si="7"/>
        <v>OK</v>
      </c>
      <c r="AL459" t="str">
        <f>IF(D459&lt;&gt;"",IF(AK459&lt;&gt;"OK",IF(IFERROR(VLOOKUP(C459&amp;D459,[1]Radicacion!$J$2:$EI$30174,2,0),VLOOKUP(D459,[1]Radicacion!$J$2:$L$30174,2,0))&lt;&gt;"","NO EXIGIBLES"),""),"")</f>
        <v/>
      </c>
    </row>
    <row r="460" spans="1:38">
      <c r="A460" s="14">
        <v>452</v>
      </c>
      <c r="B460" s="15" t="s">
        <v>46</v>
      </c>
      <c r="C460" s="14" t="s">
        <v>47</v>
      </c>
      <c r="D460" s="14" t="s">
        <v>501</v>
      </c>
      <c r="E460" s="16">
        <v>44499</v>
      </c>
      <c r="F460" s="16">
        <v>44511</v>
      </c>
      <c r="G460" s="17">
        <v>2500000</v>
      </c>
      <c r="H460" s="18">
        <v>0</v>
      </c>
      <c r="I460" s="25"/>
      <c r="J460" s="18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2500000</v>
      </c>
      <c r="P460" s="20">
        <v>810630</v>
      </c>
      <c r="Q460" s="17">
        <v>2500000</v>
      </c>
      <c r="R460" s="18">
        <v>0</v>
      </c>
      <c r="S460" s="18">
        <v>0</v>
      </c>
      <c r="T460" s="16" t="s">
        <v>47</v>
      </c>
      <c r="U460" s="18">
        <v>0</v>
      </c>
      <c r="V460" s="17">
        <v>0</v>
      </c>
      <c r="W460" s="16" t="s">
        <v>47</v>
      </c>
      <c r="X460" s="18">
        <v>0</v>
      </c>
      <c r="Y460" s="16" t="s">
        <v>47</v>
      </c>
      <c r="Z460" s="18">
        <v>0</v>
      </c>
      <c r="AA460" s="25"/>
      <c r="AB460" s="18">
        <v>0</v>
      </c>
      <c r="AC460" s="18">
        <v>0</v>
      </c>
      <c r="AD460" s="25"/>
      <c r="AE460" s="17">
        <v>0</v>
      </c>
      <c r="AF460" s="17">
        <v>0</v>
      </c>
      <c r="AG460" s="17">
        <v>2500000</v>
      </c>
      <c r="AH460" s="23"/>
      <c r="AI460" s="23"/>
      <c r="AJ460" s="24"/>
      <c r="AK460" s="2" t="str">
        <f t="shared" si="7"/>
        <v>OK</v>
      </c>
      <c r="AL460" t="str">
        <f>IF(D460&lt;&gt;"",IF(AK460&lt;&gt;"OK",IF(IFERROR(VLOOKUP(C460&amp;D460,[1]Radicacion!$J$2:$EI$30174,2,0),VLOOKUP(D460,[1]Radicacion!$J$2:$L$30174,2,0))&lt;&gt;"","NO EXIGIBLES"),""),"")</f>
        <v/>
      </c>
    </row>
    <row r="461" spans="1:38">
      <c r="A461" s="14">
        <v>453</v>
      </c>
      <c r="B461" s="15" t="s">
        <v>46</v>
      </c>
      <c r="C461" s="14" t="s">
        <v>47</v>
      </c>
      <c r="D461" s="14" t="s">
        <v>502</v>
      </c>
      <c r="E461" s="16">
        <v>44499</v>
      </c>
      <c r="F461" s="16">
        <v>44511</v>
      </c>
      <c r="G461" s="17">
        <v>2500000</v>
      </c>
      <c r="H461" s="18">
        <v>0</v>
      </c>
      <c r="I461" s="25"/>
      <c r="J461" s="18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2500000</v>
      </c>
      <c r="P461" s="20">
        <v>810631</v>
      </c>
      <c r="Q461" s="17">
        <v>2500000</v>
      </c>
      <c r="R461" s="18">
        <v>0</v>
      </c>
      <c r="S461" s="18">
        <v>0</v>
      </c>
      <c r="T461" s="16" t="s">
        <v>47</v>
      </c>
      <c r="U461" s="18">
        <v>0</v>
      </c>
      <c r="V461" s="17">
        <v>0</v>
      </c>
      <c r="W461" s="16" t="s">
        <v>47</v>
      </c>
      <c r="X461" s="18">
        <v>0</v>
      </c>
      <c r="Y461" s="16" t="s">
        <v>47</v>
      </c>
      <c r="Z461" s="18">
        <v>0</v>
      </c>
      <c r="AA461" s="25"/>
      <c r="AB461" s="18">
        <v>0</v>
      </c>
      <c r="AC461" s="18">
        <v>0</v>
      </c>
      <c r="AD461" s="25"/>
      <c r="AE461" s="17">
        <v>0</v>
      </c>
      <c r="AF461" s="17">
        <v>0</v>
      </c>
      <c r="AG461" s="17">
        <v>2500000</v>
      </c>
      <c r="AH461" s="23"/>
      <c r="AI461" s="23"/>
      <c r="AJ461" s="24"/>
      <c r="AK461" s="2" t="str">
        <f t="shared" si="7"/>
        <v>OK</v>
      </c>
      <c r="AL461" t="str">
        <f>IF(D461&lt;&gt;"",IF(AK461&lt;&gt;"OK",IF(IFERROR(VLOOKUP(C461&amp;D461,[1]Radicacion!$J$2:$EI$30174,2,0),VLOOKUP(D461,[1]Radicacion!$J$2:$L$30174,2,0))&lt;&gt;"","NO EXIGIBLES"),""),"")</f>
        <v/>
      </c>
    </row>
    <row r="462" spans="1:38">
      <c r="A462" s="14">
        <v>454</v>
      </c>
      <c r="B462" s="15" t="s">
        <v>46</v>
      </c>
      <c r="C462" s="14" t="s">
        <v>47</v>
      </c>
      <c r="D462" s="14" t="s">
        <v>503</v>
      </c>
      <c r="E462" s="16">
        <v>44499</v>
      </c>
      <c r="F462" s="16">
        <v>44511</v>
      </c>
      <c r="G462" s="17">
        <v>2500000</v>
      </c>
      <c r="H462" s="18">
        <v>0</v>
      </c>
      <c r="I462" s="25"/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2500000</v>
      </c>
      <c r="P462" s="20">
        <v>810632</v>
      </c>
      <c r="Q462" s="17">
        <v>2500000</v>
      </c>
      <c r="R462" s="18">
        <v>0</v>
      </c>
      <c r="S462" s="18">
        <v>0</v>
      </c>
      <c r="T462" s="16" t="s">
        <v>47</v>
      </c>
      <c r="U462" s="18">
        <v>0</v>
      </c>
      <c r="V462" s="17">
        <v>0</v>
      </c>
      <c r="W462" s="16" t="s">
        <v>47</v>
      </c>
      <c r="X462" s="18">
        <v>0</v>
      </c>
      <c r="Y462" s="16" t="s">
        <v>47</v>
      </c>
      <c r="Z462" s="18">
        <v>0</v>
      </c>
      <c r="AA462" s="25"/>
      <c r="AB462" s="18">
        <v>0</v>
      </c>
      <c r="AC462" s="18">
        <v>0</v>
      </c>
      <c r="AD462" s="25"/>
      <c r="AE462" s="17">
        <v>0</v>
      </c>
      <c r="AF462" s="17">
        <v>0</v>
      </c>
      <c r="AG462" s="17">
        <v>2500000</v>
      </c>
      <c r="AH462" s="23"/>
      <c r="AI462" s="23"/>
      <c r="AJ462" s="24"/>
      <c r="AK462" s="2" t="str">
        <f t="shared" si="7"/>
        <v>OK</v>
      </c>
      <c r="AL462" t="str">
        <f>IF(D462&lt;&gt;"",IF(AK462&lt;&gt;"OK",IF(IFERROR(VLOOKUP(C462&amp;D462,[1]Radicacion!$J$2:$EI$30174,2,0),VLOOKUP(D462,[1]Radicacion!$J$2:$L$30174,2,0))&lt;&gt;"","NO EXIGIBLES"),""),"")</f>
        <v/>
      </c>
    </row>
    <row r="463" spans="1:38">
      <c r="A463" s="14">
        <v>455</v>
      </c>
      <c r="B463" s="15" t="s">
        <v>46</v>
      </c>
      <c r="C463" s="14" t="s">
        <v>47</v>
      </c>
      <c r="D463" s="14" t="s">
        <v>504</v>
      </c>
      <c r="E463" s="16">
        <v>44499</v>
      </c>
      <c r="F463" s="16">
        <v>44511</v>
      </c>
      <c r="G463" s="17">
        <v>2500000</v>
      </c>
      <c r="H463" s="18">
        <v>0</v>
      </c>
      <c r="I463" s="25"/>
      <c r="J463" s="18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2500000</v>
      </c>
      <c r="P463" s="20">
        <v>810633</v>
      </c>
      <c r="Q463" s="17">
        <v>2500000</v>
      </c>
      <c r="R463" s="18">
        <v>0</v>
      </c>
      <c r="S463" s="18">
        <v>0</v>
      </c>
      <c r="T463" s="16" t="s">
        <v>47</v>
      </c>
      <c r="U463" s="18">
        <v>0</v>
      </c>
      <c r="V463" s="17">
        <v>0</v>
      </c>
      <c r="W463" s="16" t="s">
        <v>47</v>
      </c>
      <c r="X463" s="18">
        <v>0</v>
      </c>
      <c r="Y463" s="16" t="s">
        <v>47</v>
      </c>
      <c r="Z463" s="18">
        <v>0</v>
      </c>
      <c r="AA463" s="25"/>
      <c r="AB463" s="18">
        <v>0</v>
      </c>
      <c r="AC463" s="18">
        <v>0</v>
      </c>
      <c r="AD463" s="25"/>
      <c r="AE463" s="17">
        <v>0</v>
      </c>
      <c r="AF463" s="17">
        <v>0</v>
      </c>
      <c r="AG463" s="17">
        <v>2500000</v>
      </c>
      <c r="AH463" s="23"/>
      <c r="AI463" s="23"/>
      <c r="AJ463" s="24"/>
      <c r="AK463" s="2" t="str">
        <f t="shared" si="7"/>
        <v>OK</v>
      </c>
      <c r="AL463" t="str">
        <f>IF(D463&lt;&gt;"",IF(AK463&lt;&gt;"OK",IF(IFERROR(VLOOKUP(C463&amp;D463,[1]Radicacion!$J$2:$EI$30174,2,0),VLOOKUP(D463,[1]Radicacion!$J$2:$L$30174,2,0))&lt;&gt;"","NO EXIGIBLES"),""),"")</f>
        <v/>
      </c>
    </row>
    <row r="464" spans="1:38">
      <c r="A464" s="14">
        <v>456</v>
      </c>
      <c r="B464" s="15" t="s">
        <v>46</v>
      </c>
      <c r="C464" s="14" t="s">
        <v>47</v>
      </c>
      <c r="D464" s="14" t="s">
        <v>505</v>
      </c>
      <c r="E464" s="16">
        <v>44499</v>
      </c>
      <c r="F464" s="16">
        <v>44511</v>
      </c>
      <c r="G464" s="17">
        <v>1923080</v>
      </c>
      <c r="H464" s="18">
        <v>0</v>
      </c>
      <c r="I464" s="25"/>
      <c r="J464" s="18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1923080</v>
      </c>
      <c r="P464" s="20">
        <v>810634</v>
      </c>
      <c r="Q464" s="17">
        <v>1923080</v>
      </c>
      <c r="R464" s="18">
        <v>0</v>
      </c>
      <c r="S464" s="18">
        <v>0</v>
      </c>
      <c r="T464" s="16" t="s">
        <v>47</v>
      </c>
      <c r="U464" s="18">
        <v>0</v>
      </c>
      <c r="V464" s="17">
        <v>0</v>
      </c>
      <c r="W464" s="16" t="s">
        <v>47</v>
      </c>
      <c r="X464" s="18">
        <v>0</v>
      </c>
      <c r="Y464" s="16" t="s">
        <v>47</v>
      </c>
      <c r="Z464" s="18">
        <v>0</v>
      </c>
      <c r="AA464" s="25"/>
      <c r="AB464" s="18">
        <v>0</v>
      </c>
      <c r="AC464" s="18">
        <v>0</v>
      </c>
      <c r="AD464" s="25"/>
      <c r="AE464" s="17">
        <v>0</v>
      </c>
      <c r="AF464" s="17">
        <v>0</v>
      </c>
      <c r="AG464" s="17">
        <v>1923080</v>
      </c>
      <c r="AH464" s="23"/>
      <c r="AI464" s="23"/>
      <c r="AJ464" s="24"/>
      <c r="AK464" s="2" t="str">
        <f t="shared" si="7"/>
        <v>OK</v>
      </c>
      <c r="AL464" t="str">
        <f>IF(D464&lt;&gt;"",IF(AK464&lt;&gt;"OK",IF(IFERROR(VLOOKUP(C464&amp;D464,[1]Radicacion!$J$2:$EI$30174,2,0),VLOOKUP(D464,[1]Radicacion!$J$2:$L$30174,2,0))&lt;&gt;"","NO EXIGIBLES"),""),"")</f>
        <v/>
      </c>
    </row>
    <row r="465" spans="1:38">
      <c r="A465" s="14">
        <v>457</v>
      </c>
      <c r="B465" s="15" t="s">
        <v>46</v>
      </c>
      <c r="C465" s="14" t="s">
        <v>47</v>
      </c>
      <c r="D465" s="14" t="s">
        <v>506</v>
      </c>
      <c r="E465" s="16">
        <v>44499</v>
      </c>
      <c r="F465" s="16">
        <v>44510</v>
      </c>
      <c r="G465" s="17">
        <v>2500000</v>
      </c>
      <c r="H465" s="18">
        <v>0</v>
      </c>
      <c r="I465" s="25"/>
      <c r="J465" s="18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2500000</v>
      </c>
      <c r="P465" s="20">
        <v>810635</v>
      </c>
      <c r="Q465" s="17">
        <v>2500000</v>
      </c>
      <c r="R465" s="18">
        <v>0</v>
      </c>
      <c r="S465" s="18">
        <v>0</v>
      </c>
      <c r="T465" s="16" t="s">
        <v>47</v>
      </c>
      <c r="U465" s="18">
        <v>0</v>
      </c>
      <c r="V465" s="17">
        <v>0</v>
      </c>
      <c r="W465" s="16" t="s">
        <v>47</v>
      </c>
      <c r="X465" s="18">
        <v>0</v>
      </c>
      <c r="Y465" s="16" t="s">
        <v>47</v>
      </c>
      <c r="Z465" s="18">
        <v>0</v>
      </c>
      <c r="AA465" s="25"/>
      <c r="AB465" s="18">
        <v>0</v>
      </c>
      <c r="AC465" s="18">
        <v>0</v>
      </c>
      <c r="AD465" s="25"/>
      <c r="AE465" s="17">
        <v>0</v>
      </c>
      <c r="AF465" s="17">
        <v>0</v>
      </c>
      <c r="AG465" s="17">
        <v>2500000</v>
      </c>
      <c r="AH465" s="23"/>
      <c r="AI465" s="23"/>
      <c r="AJ465" s="24"/>
      <c r="AK465" s="2" t="str">
        <f t="shared" si="7"/>
        <v>OK</v>
      </c>
      <c r="AL465" t="str">
        <f>IF(D465&lt;&gt;"",IF(AK465&lt;&gt;"OK",IF(IFERROR(VLOOKUP(C465&amp;D465,[1]Radicacion!$J$2:$EI$30174,2,0),VLOOKUP(D465,[1]Radicacion!$J$2:$L$30174,2,0))&lt;&gt;"","NO EXIGIBLES"),""),"")</f>
        <v/>
      </c>
    </row>
    <row r="466" spans="1:38">
      <c r="A466" s="14">
        <v>458</v>
      </c>
      <c r="B466" s="15" t="s">
        <v>46</v>
      </c>
      <c r="C466" s="14" t="s">
        <v>47</v>
      </c>
      <c r="D466" s="14" t="s">
        <v>507</v>
      </c>
      <c r="E466" s="16">
        <v>44499</v>
      </c>
      <c r="F466" s="16">
        <v>44511</v>
      </c>
      <c r="G466" s="17">
        <v>2500000</v>
      </c>
      <c r="H466" s="18">
        <v>0</v>
      </c>
      <c r="I466" s="25"/>
      <c r="J466" s="18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2500000</v>
      </c>
      <c r="P466" s="20">
        <v>810636</v>
      </c>
      <c r="Q466" s="17">
        <v>2500000</v>
      </c>
      <c r="R466" s="18">
        <v>0</v>
      </c>
      <c r="S466" s="18">
        <v>0</v>
      </c>
      <c r="T466" s="16" t="s">
        <v>47</v>
      </c>
      <c r="U466" s="18">
        <v>0</v>
      </c>
      <c r="V466" s="17">
        <v>0</v>
      </c>
      <c r="W466" s="16" t="s">
        <v>47</v>
      </c>
      <c r="X466" s="18">
        <v>0</v>
      </c>
      <c r="Y466" s="16" t="s">
        <v>47</v>
      </c>
      <c r="Z466" s="18">
        <v>0</v>
      </c>
      <c r="AA466" s="25"/>
      <c r="AB466" s="18">
        <v>0</v>
      </c>
      <c r="AC466" s="18">
        <v>0</v>
      </c>
      <c r="AD466" s="25"/>
      <c r="AE466" s="17">
        <v>0</v>
      </c>
      <c r="AF466" s="17">
        <v>0</v>
      </c>
      <c r="AG466" s="17">
        <v>2500000</v>
      </c>
      <c r="AH466" s="23"/>
      <c r="AI466" s="23"/>
      <c r="AJ466" s="24"/>
      <c r="AK466" s="2" t="str">
        <f t="shared" si="7"/>
        <v>OK</v>
      </c>
      <c r="AL466" t="str">
        <f>IF(D466&lt;&gt;"",IF(AK466&lt;&gt;"OK",IF(IFERROR(VLOOKUP(C466&amp;D466,[1]Radicacion!$J$2:$EI$30174,2,0),VLOOKUP(D466,[1]Radicacion!$J$2:$L$30174,2,0))&lt;&gt;"","NO EXIGIBLES"),""),"")</f>
        <v/>
      </c>
    </row>
    <row r="467" spans="1:38">
      <c r="A467" s="14">
        <v>459</v>
      </c>
      <c r="B467" s="15" t="s">
        <v>46</v>
      </c>
      <c r="C467" s="14" t="s">
        <v>47</v>
      </c>
      <c r="D467" s="14" t="s">
        <v>508</v>
      </c>
      <c r="E467" s="16">
        <v>44499</v>
      </c>
      <c r="F467" s="16">
        <v>44510</v>
      </c>
      <c r="G467" s="17">
        <v>2500000</v>
      </c>
      <c r="H467" s="18">
        <v>0</v>
      </c>
      <c r="I467" s="25"/>
      <c r="J467" s="18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2500000</v>
      </c>
      <c r="P467" s="20">
        <v>810637</v>
      </c>
      <c r="Q467" s="17">
        <v>2500000</v>
      </c>
      <c r="R467" s="18">
        <v>0</v>
      </c>
      <c r="S467" s="18">
        <v>0</v>
      </c>
      <c r="T467" s="16" t="s">
        <v>47</v>
      </c>
      <c r="U467" s="18">
        <v>0</v>
      </c>
      <c r="V467" s="17">
        <v>0</v>
      </c>
      <c r="W467" s="16" t="s">
        <v>47</v>
      </c>
      <c r="X467" s="18">
        <v>0</v>
      </c>
      <c r="Y467" s="16" t="s">
        <v>47</v>
      </c>
      <c r="Z467" s="18">
        <v>0</v>
      </c>
      <c r="AA467" s="25"/>
      <c r="AB467" s="18">
        <v>0</v>
      </c>
      <c r="AC467" s="18">
        <v>0</v>
      </c>
      <c r="AD467" s="25"/>
      <c r="AE467" s="17">
        <v>0</v>
      </c>
      <c r="AF467" s="17">
        <v>0</v>
      </c>
      <c r="AG467" s="17">
        <v>2500000</v>
      </c>
      <c r="AH467" s="23"/>
      <c r="AI467" s="23"/>
      <c r="AJ467" s="24"/>
      <c r="AK467" s="2" t="str">
        <f t="shared" si="7"/>
        <v>OK</v>
      </c>
      <c r="AL467" t="str">
        <f>IF(D467&lt;&gt;"",IF(AK467&lt;&gt;"OK",IF(IFERROR(VLOOKUP(C467&amp;D467,[1]Radicacion!$J$2:$EI$30174,2,0),VLOOKUP(D467,[1]Radicacion!$J$2:$L$30174,2,0))&lt;&gt;"","NO EXIGIBLES"),""),"")</f>
        <v/>
      </c>
    </row>
    <row r="468" spans="1:38">
      <c r="A468" s="14">
        <v>460</v>
      </c>
      <c r="B468" s="15" t="s">
        <v>46</v>
      </c>
      <c r="C468" s="14" t="s">
        <v>47</v>
      </c>
      <c r="D468" s="14" t="s">
        <v>509</v>
      </c>
      <c r="E468" s="16">
        <v>44499</v>
      </c>
      <c r="F468" s="16">
        <v>44511</v>
      </c>
      <c r="G468" s="17">
        <v>2500000</v>
      </c>
      <c r="H468" s="18">
        <v>0</v>
      </c>
      <c r="I468" s="25"/>
      <c r="J468" s="18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2500000</v>
      </c>
      <c r="P468" s="20">
        <v>810638</v>
      </c>
      <c r="Q468" s="17">
        <v>2500000</v>
      </c>
      <c r="R468" s="18">
        <v>0</v>
      </c>
      <c r="S468" s="18">
        <v>0</v>
      </c>
      <c r="T468" s="16" t="s">
        <v>47</v>
      </c>
      <c r="U468" s="18">
        <v>0</v>
      </c>
      <c r="V468" s="17">
        <v>0</v>
      </c>
      <c r="W468" s="16" t="s">
        <v>47</v>
      </c>
      <c r="X468" s="18">
        <v>0</v>
      </c>
      <c r="Y468" s="16" t="s">
        <v>47</v>
      </c>
      <c r="Z468" s="18">
        <v>0</v>
      </c>
      <c r="AA468" s="25"/>
      <c r="AB468" s="18">
        <v>0</v>
      </c>
      <c r="AC468" s="18">
        <v>0</v>
      </c>
      <c r="AD468" s="25"/>
      <c r="AE468" s="17">
        <v>0</v>
      </c>
      <c r="AF468" s="17">
        <v>0</v>
      </c>
      <c r="AG468" s="17">
        <v>2500000</v>
      </c>
      <c r="AH468" s="23"/>
      <c r="AI468" s="23"/>
      <c r="AJ468" s="24"/>
      <c r="AK468" s="2" t="str">
        <f t="shared" si="7"/>
        <v>OK</v>
      </c>
      <c r="AL468" t="str">
        <f>IF(D468&lt;&gt;"",IF(AK468&lt;&gt;"OK",IF(IFERROR(VLOOKUP(C468&amp;D468,[1]Radicacion!$J$2:$EI$30174,2,0),VLOOKUP(D468,[1]Radicacion!$J$2:$L$30174,2,0))&lt;&gt;"","NO EXIGIBLES"),""),"")</f>
        <v/>
      </c>
    </row>
    <row r="469" spans="1:38">
      <c r="A469" s="14">
        <v>461</v>
      </c>
      <c r="B469" s="15" t="s">
        <v>46</v>
      </c>
      <c r="C469" s="14" t="s">
        <v>47</v>
      </c>
      <c r="D469" s="14" t="s">
        <v>510</v>
      </c>
      <c r="E469" s="16">
        <v>44499</v>
      </c>
      <c r="F469" s="16">
        <v>44511</v>
      </c>
      <c r="G469" s="17">
        <v>2500000</v>
      </c>
      <c r="H469" s="18">
        <v>0</v>
      </c>
      <c r="I469" s="25"/>
      <c r="J469" s="18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2500000</v>
      </c>
      <c r="P469" s="20">
        <v>810639</v>
      </c>
      <c r="Q469" s="17">
        <v>2500000</v>
      </c>
      <c r="R469" s="18">
        <v>0</v>
      </c>
      <c r="S469" s="18">
        <v>0</v>
      </c>
      <c r="T469" s="16" t="s">
        <v>47</v>
      </c>
      <c r="U469" s="18">
        <v>0</v>
      </c>
      <c r="V469" s="17">
        <v>0</v>
      </c>
      <c r="W469" s="16" t="s">
        <v>47</v>
      </c>
      <c r="X469" s="18">
        <v>0</v>
      </c>
      <c r="Y469" s="16" t="s">
        <v>47</v>
      </c>
      <c r="Z469" s="18">
        <v>0</v>
      </c>
      <c r="AA469" s="25"/>
      <c r="AB469" s="18">
        <v>0</v>
      </c>
      <c r="AC469" s="18">
        <v>0</v>
      </c>
      <c r="AD469" s="25"/>
      <c r="AE469" s="17">
        <v>0</v>
      </c>
      <c r="AF469" s="17">
        <v>0</v>
      </c>
      <c r="AG469" s="17">
        <v>2500000</v>
      </c>
      <c r="AH469" s="23"/>
      <c r="AI469" s="23"/>
      <c r="AJ469" s="24"/>
      <c r="AK469" s="2" t="str">
        <f t="shared" si="7"/>
        <v>OK</v>
      </c>
      <c r="AL469" t="str">
        <f>IF(D469&lt;&gt;"",IF(AK469&lt;&gt;"OK",IF(IFERROR(VLOOKUP(C469&amp;D469,[1]Radicacion!$J$2:$EI$30174,2,0),VLOOKUP(D469,[1]Radicacion!$J$2:$L$30174,2,0))&lt;&gt;"","NO EXIGIBLES"),""),"")</f>
        <v/>
      </c>
    </row>
    <row r="470" spans="1:38">
      <c r="A470" s="14">
        <v>462</v>
      </c>
      <c r="B470" s="15" t="s">
        <v>46</v>
      </c>
      <c r="C470" s="14" t="s">
        <v>47</v>
      </c>
      <c r="D470" s="14" t="s">
        <v>511</v>
      </c>
      <c r="E470" s="16">
        <v>44499</v>
      </c>
      <c r="F470" s="16">
        <v>44511</v>
      </c>
      <c r="G470" s="17">
        <v>2500000</v>
      </c>
      <c r="H470" s="18">
        <v>0</v>
      </c>
      <c r="I470" s="25"/>
      <c r="J470" s="18"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2500000</v>
      </c>
      <c r="P470" s="20">
        <v>810640</v>
      </c>
      <c r="Q470" s="17">
        <v>2500000</v>
      </c>
      <c r="R470" s="18">
        <v>0</v>
      </c>
      <c r="S470" s="18">
        <v>0</v>
      </c>
      <c r="T470" s="16" t="s">
        <v>47</v>
      </c>
      <c r="U470" s="18">
        <v>0</v>
      </c>
      <c r="V470" s="17">
        <v>0</v>
      </c>
      <c r="W470" s="16" t="s">
        <v>47</v>
      </c>
      <c r="X470" s="18">
        <v>0</v>
      </c>
      <c r="Y470" s="16" t="s">
        <v>47</v>
      </c>
      <c r="Z470" s="18">
        <v>0</v>
      </c>
      <c r="AA470" s="25"/>
      <c r="AB470" s="18">
        <v>0</v>
      </c>
      <c r="AC470" s="18">
        <v>0</v>
      </c>
      <c r="AD470" s="25"/>
      <c r="AE470" s="17">
        <v>0</v>
      </c>
      <c r="AF470" s="17">
        <v>0</v>
      </c>
      <c r="AG470" s="17">
        <v>2500000</v>
      </c>
      <c r="AH470" s="23"/>
      <c r="AI470" s="23"/>
      <c r="AJ470" s="24"/>
      <c r="AK470" s="2" t="str">
        <f t="shared" si="7"/>
        <v>OK</v>
      </c>
      <c r="AL470" t="str">
        <f>IF(D470&lt;&gt;"",IF(AK470&lt;&gt;"OK",IF(IFERROR(VLOOKUP(C470&amp;D470,[1]Radicacion!$J$2:$EI$30174,2,0),VLOOKUP(D470,[1]Radicacion!$J$2:$L$30174,2,0))&lt;&gt;"","NO EXIGIBLES"),""),"")</f>
        <v/>
      </c>
    </row>
    <row r="471" spans="1:38">
      <c r="A471" s="14">
        <v>463</v>
      </c>
      <c r="B471" s="15" t="s">
        <v>46</v>
      </c>
      <c r="C471" s="14" t="s">
        <v>47</v>
      </c>
      <c r="D471" s="14" t="s">
        <v>512</v>
      </c>
      <c r="E471" s="16">
        <v>44499</v>
      </c>
      <c r="F471" s="16">
        <v>44511</v>
      </c>
      <c r="G471" s="17">
        <v>2500000</v>
      </c>
      <c r="H471" s="18">
        <v>0</v>
      </c>
      <c r="I471" s="25"/>
      <c r="J471" s="18">
        <v>0</v>
      </c>
      <c r="K471" s="18">
        <v>0</v>
      </c>
      <c r="L471" s="18">
        <v>0</v>
      </c>
      <c r="M471" s="18">
        <v>0</v>
      </c>
      <c r="N471" s="18">
        <v>0</v>
      </c>
      <c r="O471" s="18">
        <v>2500000</v>
      </c>
      <c r="P471" s="20">
        <v>810641</v>
      </c>
      <c r="Q471" s="17">
        <v>2500000</v>
      </c>
      <c r="R471" s="18">
        <v>0</v>
      </c>
      <c r="S471" s="18">
        <v>0</v>
      </c>
      <c r="T471" s="16" t="s">
        <v>47</v>
      </c>
      <c r="U471" s="18">
        <v>0</v>
      </c>
      <c r="V471" s="17">
        <v>0</v>
      </c>
      <c r="W471" s="16" t="s">
        <v>47</v>
      </c>
      <c r="X471" s="18">
        <v>0</v>
      </c>
      <c r="Y471" s="16" t="s">
        <v>47</v>
      </c>
      <c r="Z471" s="18">
        <v>0</v>
      </c>
      <c r="AA471" s="25"/>
      <c r="AB471" s="18">
        <v>0</v>
      </c>
      <c r="AC471" s="18">
        <v>0</v>
      </c>
      <c r="AD471" s="25"/>
      <c r="AE471" s="17">
        <v>0</v>
      </c>
      <c r="AF471" s="17">
        <v>0</v>
      </c>
      <c r="AG471" s="17">
        <v>2500000</v>
      </c>
      <c r="AH471" s="23"/>
      <c r="AI471" s="23"/>
      <c r="AJ471" s="24"/>
      <c r="AK471" s="2" t="str">
        <f t="shared" si="7"/>
        <v>OK</v>
      </c>
      <c r="AL471" t="str">
        <f>IF(D471&lt;&gt;"",IF(AK471&lt;&gt;"OK",IF(IFERROR(VLOOKUP(C471&amp;D471,[1]Radicacion!$J$2:$EI$30174,2,0),VLOOKUP(D471,[1]Radicacion!$J$2:$L$30174,2,0))&lt;&gt;"","NO EXIGIBLES"),""),"")</f>
        <v/>
      </c>
    </row>
    <row r="472" spans="1:38">
      <c r="A472" s="14">
        <v>464</v>
      </c>
      <c r="B472" s="15" t="s">
        <v>46</v>
      </c>
      <c r="C472" s="14" t="s">
        <v>47</v>
      </c>
      <c r="D472" s="14" t="s">
        <v>513</v>
      </c>
      <c r="E472" s="16">
        <v>44499</v>
      </c>
      <c r="F472" s="16">
        <v>44511</v>
      </c>
      <c r="G472" s="17">
        <v>2115388</v>
      </c>
      <c r="H472" s="18">
        <v>0</v>
      </c>
      <c r="I472" s="25"/>
      <c r="J472" s="18">
        <v>0</v>
      </c>
      <c r="K472" s="18">
        <v>0</v>
      </c>
      <c r="L472" s="18">
        <v>0</v>
      </c>
      <c r="M472" s="18">
        <v>0</v>
      </c>
      <c r="N472" s="18">
        <v>0</v>
      </c>
      <c r="O472" s="18">
        <v>2115388</v>
      </c>
      <c r="P472" s="20">
        <v>810708</v>
      </c>
      <c r="Q472" s="17">
        <v>2115388</v>
      </c>
      <c r="R472" s="18">
        <v>0</v>
      </c>
      <c r="S472" s="18">
        <v>0</v>
      </c>
      <c r="T472" s="16" t="s">
        <v>47</v>
      </c>
      <c r="U472" s="18">
        <v>0</v>
      </c>
      <c r="V472" s="17">
        <v>0</v>
      </c>
      <c r="W472" s="16" t="s">
        <v>47</v>
      </c>
      <c r="X472" s="18">
        <v>0</v>
      </c>
      <c r="Y472" s="16" t="s">
        <v>47</v>
      </c>
      <c r="Z472" s="18">
        <v>0</v>
      </c>
      <c r="AA472" s="25"/>
      <c r="AB472" s="18">
        <v>0</v>
      </c>
      <c r="AC472" s="18">
        <v>0</v>
      </c>
      <c r="AD472" s="25"/>
      <c r="AE472" s="17">
        <v>0</v>
      </c>
      <c r="AF472" s="17">
        <v>0</v>
      </c>
      <c r="AG472" s="17">
        <v>2115388</v>
      </c>
      <c r="AH472" s="23"/>
      <c r="AI472" s="23"/>
      <c r="AJ472" s="24"/>
      <c r="AK472" s="2" t="str">
        <f t="shared" si="7"/>
        <v>OK</v>
      </c>
      <c r="AL472" t="str">
        <f>IF(D472&lt;&gt;"",IF(AK472&lt;&gt;"OK",IF(IFERROR(VLOOKUP(C472&amp;D472,[1]Radicacion!$J$2:$EI$30174,2,0),VLOOKUP(D472,[1]Radicacion!$J$2:$L$30174,2,0))&lt;&gt;"","NO EXIGIBLES"),""),"")</f>
        <v/>
      </c>
    </row>
    <row r="473" spans="1:38">
      <c r="A473" s="14">
        <v>465</v>
      </c>
      <c r="B473" s="15" t="s">
        <v>46</v>
      </c>
      <c r="C473" s="14" t="s">
        <v>47</v>
      </c>
      <c r="D473" s="14" t="s">
        <v>514</v>
      </c>
      <c r="E473" s="16">
        <v>44499</v>
      </c>
      <c r="F473" s="16">
        <v>44510</v>
      </c>
      <c r="G473" s="17">
        <v>769232</v>
      </c>
      <c r="H473" s="18">
        <v>0</v>
      </c>
      <c r="I473" s="25"/>
      <c r="J473" s="18">
        <v>0</v>
      </c>
      <c r="K473" s="18">
        <v>0</v>
      </c>
      <c r="L473" s="18">
        <v>0</v>
      </c>
      <c r="M473" s="18">
        <v>0</v>
      </c>
      <c r="N473" s="18">
        <v>0</v>
      </c>
      <c r="O473" s="18">
        <v>769232</v>
      </c>
      <c r="P473" s="20">
        <v>810718</v>
      </c>
      <c r="Q473" s="17">
        <v>769232</v>
      </c>
      <c r="R473" s="18">
        <v>0</v>
      </c>
      <c r="S473" s="18">
        <v>0</v>
      </c>
      <c r="T473" s="16" t="s">
        <v>47</v>
      </c>
      <c r="U473" s="18">
        <v>0</v>
      </c>
      <c r="V473" s="17">
        <v>0</v>
      </c>
      <c r="W473" s="16" t="s">
        <v>47</v>
      </c>
      <c r="X473" s="18">
        <v>0</v>
      </c>
      <c r="Y473" s="16" t="s">
        <v>47</v>
      </c>
      <c r="Z473" s="18">
        <v>0</v>
      </c>
      <c r="AA473" s="25"/>
      <c r="AB473" s="18">
        <v>0</v>
      </c>
      <c r="AC473" s="18">
        <v>0</v>
      </c>
      <c r="AD473" s="25"/>
      <c r="AE473" s="17">
        <v>0</v>
      </c>
      <c r="AF473" s="17">
        <v>0</v>
      </c>
      <c r="AG473" s="17">
        <v>769232</v>
      </c>
      <c r="AH473" s="23"/>
      <c r="AI473" s="23"/>
      <c r="AJ473" s="24"/>
      <c r="AK473" s="2" t="str">
        <f t="shared" si="7"/>
        <v>OK</v>
      </c>
      <c r="AL473" t="str">
        <f>IF(D473&lt;&gt;"",IF(AK473&lt;&gt;"OK",IF(IFERROR(VLOOKUP(C473&amp;D473,[1]Radicacion!$J$2:$EI$30174,2,0),VLOOKUP(D473,[1]Radicacion!$J$2:$L$30174,2,0))&lt;&gt;"","NO EXIGIBLES"),""),"")</f>
        <v/>
      </c>
    </row>
    <row r="474" spans="1:38">
      <c r="A474" s="14">
        <v>466</v>
      </c>
      <c r="B474" s="15" t="s">
        <v>46</v>
      </c>
      <c r="C474" s="14" t="s">
        <v>47</v>
      </c>
      <c r="D474" s="14" t="s">
        <v>515</v>
      </c>
      <c r="E474" s="16">
        <v>44499</v>
      </c>
      <c r="F474" s="16">
        <v>44510</v>
      </c>
      <c r="G474" s="17">
        <v>65000</v>
      </c>
      <c r="H474" s="18">
        <v>0</v>
      </c>
      <c r="I474" s="25"/>
      <c r="J474" s="18">
        <v>0</v>
      </c>
      <c r="K474" s="18">
        <v>0</v>
      </c>
      <c r="L474" s="18">
        <v>0</v>
      </c>
      <c r="M474" s="18">
        <v>0</v>
      </c>
      <c r="N474" s="18">
        <v>0</v>
      </c>
      <c r="O474" s="18">
        <v>65000</v>
      </c>
      <c r="P474" s="20">
        <v>811021</v>
      </c>
      <c r="Q474" s="17">
        <v>65000</v>
      </c>
      <c r="R474" s="18">
        <v>0</v>
      </c>
      <c r="S474" s="18">
        <v>0</v>
      </c>
      <c r="T474" s="16" t="s">
        <v>47</v>
      </c>
      <c r="U474" s="18">
        <v>0</v>
      </c>
      <c r="V474" s="17">
        <v>0</v>
      </c>
      <c r="W474" s="16" t="s">
        <v>47</v>
      </c>
      <c r="X474" s="18">
        <v>0</v>
      </c>
      <c r="Y474" s="16" t="s">
        <v>47</v>
      </c>
      <c r="Z474" s="18">
        <v>0</v>
      </c>
      <c r="AA474" s="25"/>
      <c r="AB474" s="18">
        <v>0</v>
      </c>
      <c r="AC474" s="18">
        <v>0</v>
      </c>
      <c r="AD474" s="25"/>
      <c r="AE474" s="17">
        <v>0</v>
      </c>
      <c r="AF474" s="17">
        <v>0</v>
      </c>
      <c r="AG474" s="17">
        <v>65000</v>
      </c>
      <c r="AH474" s="23"/>
      <c r="AI474" s="23"/>
      <c r="AJ474" s="24"/>
      <c r="AK474" s="2" t="str">
        <f t="shared" si="7"/>
        <v>OK</v>
      </c>
      <c r="AL474" t="str">
        <f>IF(D474&lt;&gt;"",IF(AK474&lt;&gt;"OK",IF(IFERROR(VLOOKUP(C474&amp;D474,[1]Radicacion!$J$2:$EI$30174,2,0),VLOOKUP(D474,[1]Radicacion!$J$2:$L$30174,2,0))&lt;&gt;"","NO EXIGIBLES"),""),"")</f>
        <v/>
      </c>
    </row>
    <row r="475" spans="1:38">
      <c r="A475" s="14">
        <v>467</v>
      </c>
      <c r="B475" s="15" t="s">
        <v>46</v>
      </c>
      <c r="C475" s="14" t="s">
        <v>47</v>
      </c>
      <c r="D475" s="14" t="s">
        <v>516</v>
      </c>
      <c r="E475" s="16">
        <v>44499</v>
      </c>
      <c r="F475" s="16">
        <v>44510</v>
      </c>
      <c r="G475" s="17">
        <v>65000</v>
      </c>
      <c r="H475" s="18">
        <v>0</v>
      </c>
      <c r="I475" s="25"/>
      <c r="J475" s="18">
        <v>0</v>
      </c>
      <c r="K475" s="18">
        <v>0</v>
      </c>
      <c r="L475" s="18">
        <v>0</v>
      </c>
      <c r="M475" s="18">
        <v>0</v>
      </c>
      <c r="N475" s="18">
        <v>0</v>
      </c>
      <c r="O475" s="18">
        <v>65000</v>
      </c>
      <c r="P475" s="20">
        <v>811022</v>
      </c>
      <c r="Q475" s="17">
        <v>65000</v>
      </c>
      <c r="R475" s="18">
        <v>0</v>
      </c>
      <c r="S475" s="18">
        <v>0</v>
      </c>
      <c r="T475" s="16" t="s">
        <v>47</v>
      </c>
      <c r="U475" s="18">
        <v>0</v>
      </c>
      <c r="V475" s="17">
        <v>0</v>
      </c>
      <c r="W475" s="16" t="s">
        <v>47</v>
      </c>
      <c r="X475" s="18">
        <v>0</v>
      </c>
      <c r="Y475" s="16" t="s">
        <v>47</v>
      </c>
      <c r="Z475" s="18">
        <v>0</v>
      </c>
      <c r="AA475" s="25"/>
      <c r="AB475" s="18">
        <v>0</v>
      </c>
      <c r="AC475" s="18">
        <v>0</v>
      </c>
      <c r="AD475" s="25"/>
      <c r="AE475" s="17">
        <v>0</v>
      </c>
      <c r="AF475" s="17">
        <v>0</v>
      </c>
      <c r="AG475" s="17">
        <v>65000</v>
      </c>
      <c r="AH475" s="23"/>
      <c r="AI475" s="23"/>
      <c r="AJ475" s="24"/>
      <c r="AK475" s="2" t="str">
        <f t="shared" si="7"/>
        <v>OK</v>
      </c>
      <c r="AL475" t="str">
        <f>IF(D475&lt;&gt;"",IF(AK475&lt;&gt;"OK",IF(IFERROR(VLOOKUP(C475&amp;D475,[1]Radicacion!$J$2:$EI$30174,2,0),VLOOKUP(D475,[1]Radicacion!$J$2:$L$30174,2,0))&lt;&gt;"","NO EXIGIBLES"),""),"")</f>
        <v/>
      </c>
    </row>
    <row r="476" spans="1:38">
      <c r="A476" s="14">
        <v>468</v>
      </c>
      <c r="B476" s="15" t="s">
        <v>46</v>
      </c>
      <c r="C476" s="14" t="s">
        <v>47</v>
      </c>
      <c r="D476" s="14" t="s">
        <v>517</v>
      </c>
      <c r="E476" s="16">
        <v>44499</v>
      </c>
      <c r="F476" s="16">
        <v>44510</v>
      </c>
      <c r="G476" s="17">
        <v>65000</v>
      </c>
      <c r="H476" s="18">
        <v>0</v>
      </c>
      <c r="I476" s="25"/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65000</v>
      </c>
      <c r="P476" s="20">
        <v>811023</v>
      </c>
      <c r="Q476" s="17">
        <v>65000</v>
      </c>
      <c r="R476" s="18">
        <v>0</v>
      </c>
      <c r="S476" s="18">
        <v>0</v>
      </c>
      <c r="T476" s="16" t="s">
        <v>47</v>
      </c>
      <c r="U476" s="18">
        <v>0</v>
      </c>
      <c r="V476" s="17">
        <v>0</v>
      </c>
      <c r="W476" s="16" t="s">
        <v>47</v>
      </c>
      <c r="X476" s="18">
        <v>0</v>
      </c>
      <c r="Y476" s="16" t="s">
        <v>47</v>
      </c>
      <c r="Z476" s="18">
        <v>0</v>
      </c>
      <c r="AA476" s="25"/>
      <c r="AB476" s="18">
        <v>0</v>
      </c>
      <c r="AC476" s="18">
        <v>0</v>
      </c>
      <c r="AD476" s="25"/>
      <c r="AE476" s="17">
        <v>0</v>
      </c>
      <c r="AF476" s="17">
        <v>0</v>
      </c>
      <c r="AG476" s="17">
        <v>65000</v>
      </c>
      <c r="AH476" s="23"/>
      <c r="AI476" s="23"/>
      <c r="AJ476" s="24"/>
      <c r="AK476" s="2" t="str">
        <f t="shared" si="7"/>
        <v>OK</v>
      </c>
      <c r="AL476" t="str">
        <f>IF(D476&lt;&gt;"",IF(AK476&lt;&gt;"OK",IF(IFERROR(VLOOKUP(C476&amp;D476,[1]Radicacion!$J$2:$EI$30174,2,0),VLOOKUP(D476,[1]Radicacion!$J$2:$L$30174,2,0))&lt;&gt;"","NO EXIGIBLES"),""),"")</f>
        <v/>
      </c>
    </row>
    <row r="477" spans="1:38">
      <c r="A477" s="14">
        <v>469</v>
      </c>
      <c r="B477" s="15" t="s">
        <v>46</v>
      </c>
      <c r="C477" s="14" t="s">
        <v>47</v>
      </c>
      <c r="D477" s="14" t="s">
        <v>518</v>
      </c>
      <c r="E477" s="16">
        <v>44499</v>
      </c>
      <c r="F477" s="16">
        <v>44508</v>
      </c>
      <c r="G477" s="17">
        <v>65000</v>
      </c>
      <c r="H477" s="18">
        <v>0</v>
      </c>
      <c r="I477" s="25"/>
      <c r="J477" s="18">
        <v>0</v>
      </c>
      <c r="K477" s="18">
        <v>0</v>
      </c>
      <c r="L477" s="18">
        <v>0</v>
      </c>
      <c r="M477" s="18">
        <v>0</v>
      </c>
      <c r="N477" s="18">
        <v>0</v>
      </c>
      <c r="O477" s="18">
        <v>65000</v>
      </c>
      <c r="P477" s="20">
        <v>811024</v>
      </c>
      <c r="Q477" s="17">
        <v>65000</v>
      </c>
      <c r="R477" s="18">
        <v>0</v>
      </c>
      <c r="S477" s="18">
        <v>0</v>
      </c>
      <c r="T477" s="16" t="s">
        <v>47</v>
      </c>
      <c r="U477" s="18">
        <v>0</v>
      </c>
      <c r="V477" s="17">
        <v>0</v>
      </c>
      <c r="W477" s="16" t="s">
        <v>47</v>
      </c>
      <c r="X477" s="18">
        <v>0</v>
      </c>
      <c r="Y477" s="16" t="s">
        <v>47</v>
      </c>
      <c r="Z477" s="18">
        <v>0</v>
      </c>
      <c r="AA477" s="25"/>
      <c r="AB477" s="18">
        <v>0</v>
      </c>
      <c r="AC477" s="18">
        <v>0</v>
      </c>
      <c r="AD477" s="25"/>
      <c r="AE477" s="17">
        <v>0</v>
      </c>
      <c r="AF477" s="17">
        <v>0</v>
      </c>
      <c r="AG477" s="17">
        <v>65000</v>
      </c>
      <c r="AH477" s="23"/>
      <c r="AI477" s="23"/>
      <c r="AJ477" s="24"/>
      <c r="AK477" s="2" t="str">
        <f t="shared" si="7"/>
        <v>OK</v>
      </c>
      <c r="AL477" t="str">
        <f>IF(D477&lt;&gt;"",IF(AK477&lt;&gt;"OK",IF(IFERROR(VLOOKUP(C477&amp;D477,[1]Radicacion!$J$2:$EI$30174,2,0),VLOOKUP(D477,[1]Radicacion!$J$2:$L$30174,2,0))&lt;&gt;"","NO EXIGIBLES"),""),"")</f>
        <v/>
      </c>
    </row>
    <row r="478" spans="1:38">
      <c r="A478" s="14">
        <v>470</v>
      </c>
      <c r="B478" s="15" t="s">
        <v>46</v>
      </c>
      <c r="C478" s="14" t="s">
        <v>47</v>
      </c>
      <c r="D478" s="14" t="s">
        <v>519</v>
      </c>
      <c r="E478" s="16">
        <v>44499</v>
      </c>
      <c r="F478" s="16">
        <v>44508</v>
      </c>
      <c r="G478" s="17">
        <v>65000</v>
      </c>
      <c r="H478" s="18">
        <v>0</v>
      </c>
      <c r="I478" s="25"/>
      <c r="J478" s="18">
        <v>0</v>
      </c>
      <c r="K478" s="18">
        <v>0</v>
      </c>
      <c r="L478" s="18">
        <v>0</v>
      </c>
      <c r="M478" s="18">
        <v>0</v>
      </c>
      <c r="N478" s="18">
        <v>0</v>
      </c>
      <c r="O478" s="18">
        <v>65000</v>
      </c>
      <c r="P478" s="20">
        <v>811025</v>
      </c>
      <c r="Q478" s="17">
        <v>65000</v>
      </c>
      <c r="R478" s="18">
        <v>0</v>
      </c>
      <c r="S478" s="18">
        <v>0</v>
      </c>
      <c r="T478" s="16" t="s">
        <v>47</v>
      </c>
      <c r="U478" s="18">
        <v>0</v>
      </c>
      <c r="V478" s="17">
        <v>0</v>
      </c>
      <c r="W478" s="16" t="s">
        <v>47</v>
      </c>
      <c r="X478" s="18">
        <v>0</v>
      </c>
      <c r="Y478" s="16" t="s">
        <v>47</v>
      </c>
      <c r="Z478" s="18">
        <v>0</v>
      </c>
      <c r="AA478" s="25"/>
      <c r="AB478" s="18">
        <v>0</v>
      </c>
      <c r="AC478" s="18">
        <v>0</v>
      </c>
      <c r="AD478" s="25"/>
      <c r="AE478" s="17">
        <v>0</v>
      </c>
      <c r="AF478" s="17">
        <v>0</v>
      </c>
      <c r="AG478" s="17">
        <v>65000</v>
      </c>
      <c r="AH478" s="23"/>
      <c r="AI478" s="23"/>
      <c r="AJ478" s="24"/>
      <c r="AK478" s="2" t="str">
        <f t="shared" si="7"/>
        <v>OK</v>
      </c>
      <c r="AL478" t="str">
        <f>IF(D478&lt;&gt;"",IF(AK478&lt;&gt;"OK",IF(IFERROR(VLOOKUP(C478&amp;D478,[1]Radicacion!$J$2:$EI$30174,2,0),VLOOKUP(D478,[1]Radicacion!$J$2:$L$30174,2,0))&lt;&gt;"","NO EXIGIBLES"),""),"")</f>
        <v/>
      </c>
    </row>
    <row r="479" spans="1:38">
      <c r="A479" s="14">
        <v>471</v>
      </c>
      <c r="B479" s="15" t="s">
        <v>46</v>
      </c>
      <c r="C479" s="14" t="s">
        <v>47</v>
      </c>
      <c r="D479" s="14" t="s">
        <v>520</v>
      </c>
      <c r="E479" s="16">
        <v>44499</v>
      </c>
      <c r="F479" s="16">
        <v>44508</v>
      </c>
      <c r="G479" s="17">
        <v>65000</v>
      </c>
      <c r="H479" s="18">
        <v>0</v>
      </c>
      <c r="I479" s="25"/>
      <c r="J479" s="18">
        <v>0</v>
      </c>
      <c r="K479" s="18">
        <v>0</v>
      </c>
      <c r="L479" s="18">
        <v>0</v>
      </c>
      <c r="M479" s="18">
        <v>0</v>
      </c>
      <c r="N479" s="18">
        <v>0</v>
      </c>
      <c r="O479" s="18">
        <v>65000</v>
      </c>
      <c r="P479" s="20">
        <v>811026</v>
      </c>
      <c r="Q479" s="17">
        <v>65000</v>
      </c>
      <c r="R479" s="18">
        <v>0</v>
      </c>
      <c r="S479" s="18">
        <v>0</v>
      </c>
      <c r="T479" s="16" t="s">
        <v>47</v>
      </c>
      <c r="U479" s="18">
        <v>0</v>
      </c>
      <c r="V479" s="17">
        <v>0</v>
      </c>
      <c r="W479" s="16" t="s">
        <v>47</v>
      </c>
      <c r="X479" s="18">
        <v>0</v>
      </c>
      <c r="Y479" s="16" t="s">
        <v>47</v>
      </c>
      <c r="Z479" s="18">
        <v>0</v>
      </c>
      <c r="AA479" s="25"/>
      <c r="AB479" s="18">
        <v>0</v>
      </c>
      <c r="AC479" s="18">
        <v>0</v>
      </c>
      <c r="AD479" s="25"/>
      <c r="AE479" s="17">
        <v>0</v>
      </c>
      <c r="AF479" s="17">
        <v>0</v>
      </c>
      <c r="AG479" s="17">
        <v>65000</v>
      </c>
      <c r="AH479" s="23"/>
      <c r="AI479" s="23"/>
      <c r="AJ479" s="24"/>
      <c r="AK479" s="2" t="str">
        <f t="shared" si="7"/>
        <v>OK</v>
      </c>
      <c r="AL479" t="str">
        <f>IF(D479&lt;&gt;"",IF(AK479&lt;&gt;"OK",IF(IFERROR(VLOOKUP(C479&amp;D479,[1]Radicacion!$J$2:$EI$30174,2,0),VLOOKUP(D479,[1]Radicacion!$J$2:$L$30174,2,0))&lt;&gt;"","NO EXIGIBLES"),""),"")</f>
        <v/>
      </c>
    </row>
    <row r="480" spans="1:38">
      <c r="A480" s="14">
        <v>472</v>
      </c>
      <c r="B480" s="15" t="s">
        <v>46</v>
      </c>
      <c r="C480" s="14" t="s">
        <v>47</v>
      </c>
      <c r="D480" s="14" t="s">
        <v>521</v>
      </c>
      <c r="E480" s="16">
        <v>44499</v>
      </c>
      <c r="F480" s="16">
        <v>44509</v>
      </c>
      <c r="G480" s="17">
        <v>65000</v>
      </c>
      <c r="H480" s="18">
        <v>0</v>
      </c>
      <c r="I480" s="25"/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65000</v>
      </c>
      <c r="P480" s="20">
        <v>811034</v>
      </c>
      <c r="Q480" s="17">
        <v>65000</v>
      </c>
      <c r="R480" s="18">
        <v>0</v>
      </c>
      <c r="S480" s="18">
        <v>0</v>
      </c>
      <c r="T480" s="16" t="s">
        <v>47</v>
      </c>
      <c r="U480" s="18">
        <v>0</v>
      </c>
      <c r="V480" s="17">
        <v>0</v>
      </c>
      <c r="W480" s="16" t="s">
        <v>47</v>
      </c>
      <c r="X480" s="18">
        <v>0</v>
      </c>
      <c r="Y480" s="16" t="s">
        <v>47</v>
      </c>
      <c r="Z480" s="18">
        <v>0</v>
      </c>
      <c r="AA480" s="25"/>
      <c r="AB480" s="18">
        <v>0</v>
      </c>
      <c r="AC480" s="18">
        <v>0</v>
      </c>
      <c r="AD480" s="25"/>
      <c r="AE480" s="17">
        <v>0</v>
      </c>
      <c r="AF480" s="17">
        <v>0</v>
      </c>
      <c r="AG480" s="17">
        <v>65000</v>
      </c>
      <c r="AH480" s="23"/>
      <c r="AI480" s="23"/>
      <c r="AJ480" s="24"/>
      <c r="AK480" s="2" t="str">
        <f t="shared" si="7"/>
        <v>OK</v>
      </c>
      <c r="AL480" t="str">
        <f>IF(D480&lt;&gt;"",IF(AK480&lt;&gt;"OK",IF(IFERROR(VLOOKUP(C480&amp;D480,[1]Radicacion!$J$2:$EI$30174,2,0),VLOOKUP(D480,[1]Radicacion!$J$2:$L$30174,2,0))&lt;&gt;"","NO EXIGIBLES"),""),"")</f>
        <v/>
      </c>
    </row>
    <row r="481" spans="1:38">
      <c r="A481" s="14">
        <v>473</v>
      </c>
      <c r="B481" s="15" t="s">
        <v>46</v>
      </c>
      <c r="C481" s="14" t="s">
        <v>47</v>
      </c>
      <c r="D481" s="14" t="s">
        <v>522</v>
      </c>
      <c r="E481" s="16">
        <v>44499</v>
      </c>
      <c r="F481" s="16">
        <v>44510</v>
      </c>
      <c r="G481" s="17">
        <v>65000</v>
      </c>
      <c r="H481" s="18">
        <v>0</v>
      </c>
      <c r="I481" s="25"/>
      <c r="J481" s="18">
        <v>0</v>
      </c>
      <c r="K481" s="18">
        <v>0</v>
      </c>
      <c r="L481" s="18">
        <v>0</v>
      </c>
      <c r="M481" s="18">
        <v>0</v>
      </c>
      <c r="N481" s="18">
        <v>0</v>
      </c>
      <c r="O481" s="18">
        <v>65000</v>
      </c>
      <c r="P481" s="20">
        <v>811040</v>
      </c>
      <c r="Q481" s="17">
        <v>65000</v>
      </c>
      <c r="R481" s="18">
        <v>0</v>
      </c>
      <c r="S481" s="18">
        <v>0</v>
      </c>
      <c r="T481" s="16" t="s">
        <v>47</v>
      </c>
      <c r="U481" s="18">
        <v>0</v>
      </c>
      <c r="V481" s="17">
        <v>0</v>
      </c>
      <c r="W481" s="16" t="s">
        <v>47</v>
      </c>
      <c r="X481" s="18">
        <v>0</v>
      </c>
      <c r="Y481" s="16" t="s">
        <v>47</v>
      </c>
      <c r="Z481" s="18">
        <v>0</v>
      </c>
      <c r="AA481" s="25"/>
      <c r="AB481" s="18">
        <v>0</v>
      </c>
      <c r="AC481" s="18">
        <v>0</v>
      </c>
      <c r="AD481" s="25"/>
      <c r="AE481" s="17">
        <v>0</v>
      </c>
      <c r="AF481" s="17">
        <v>0</v>
      </c>
      <c r="AG481" s="17">
        <v>65000</v>
      </c>
      <c r="AH481" s="23"/>
      <c r="AI481" s="23"/>
      <c r="AJ481" s="24"/>
      <c r="AK481" s="2" t="str">
        <f t="shared" si="7"/>
        <v>OK</v>
      </c>
      <c r="AL481" t="str">
        <f>IF(D481&lt;&gt;"",IF(AK481&lt;&gt;"OK",IF(IFERROR(VLOOKUP(C481&amp;D481,[1]Radicacion!$J$2:$EI$30174,2,0),VLOOKUP(D481,[1]Radicacion!$J$2:$L$30174,2,0))&lt;&gt;"","NO EXIGIBLES"),""),"")</f>
        <v/>
      </c>
    </row>
    <row r="482" spans="1:38">
      <c r="A482" s="14">
        <v>474</v>
      </c>
      <c r="B482" s="15" t="s">
        <v>46</v>
      </c>
      <c r="C482" s="14" t="s">
        <v>47</v>
      </c>
      <c r="D482" s="14" t="s">
        <v>523</v>
      </c>
      <c r="E482" s="16">
        <v>44499</v>
      </c>
      <c r="F482" s="16">
        <v>44510</v>
      </c>
      <c r="G482" s="17">
        <v>65000</v>
      </c>
      <c r="H482" s="18">
        <v>0</v>
      </c>
      <c r="I482" s="25"/>
      <c r="J482" s="18">
        <v>0</v>
      </c>
      <c r="K482" s="18">
        <v>0</v>
      </c>
      <c r="L482" s="18">
        <v>0</v>
      </c>
      <c r="M482" s="18">
        <v>0</v>
      </c>
      <c r="N482" s="18">
        <v>0</v>
      </c>
      <c r="O482" s="18">
        <v>65000</v>
      </c>
      <c r="P482" s="20">
        <v>811041</v>
      </c>
      <c r="Q482" s="17">
        <v>65000</v>
      </c>
      <c r="R482" s="18">
        <v>0</v>
      </c>
      <c r="S482" s="18">
        <v>0</v>
      </c>
      <c r="T482" s="16" t="s">
        <v>47</v>
      </c>
      <c r="U482" s="18">
        <v>0</v>
      </c>
      <c r="V482" s="17">
        <v>0</v>
      </c>
      <c r="W482" s="16" t="s">
        <v>47</v>
      </c>
      <c r="X482" s="18">
        <v>0</v>
      </c>
      <c r="Y482" s="16" t="s">
        <v>47</v>
      </c>
      <c r="Z482" s="18">
        <v>0</v>
      </c>
      <c r="AA482" s="25"/>
      <c r="AB482" s="18">
        <v>0</v>
      </c>
      <c r="AC482" s="18">
        <v>0</v>
      </c>
      <c r="AD482" s="25"/>
      <c r="AE482" s="17">
        <v>0</v>
      </c>
      <c r="AF482" s="17">
        <v>0</v>
      </c>
      <c r="AG482" s="17">
        <v>65000</v>
      </c>
      <c r="AH482" s="23"/>
      <c r="AI482" s="23"/>
      <c r="AJ482" s="24"/>
      <c r="AK482" s="2" t="str">
        <f t="shared" si="7"/>
        <v>OK</v>
      </c>
      <c r="AL482" t="str">
        <f>IF(D482&lt;&gt;"",IF(AK482&lt;&gt;"OK",IF(IFERROR(VLOOKUP(C482&amp;D482,[1]Radicacion!$J$2:$EI$30174,2,0),VLOOKUP(D482,[1]Radicacion!$J$2:$L$30174,2,0))&lt;&gt;"","NO EXIGIBLES"),""),"")</f>
        <v/>
      </c>
    </row>
    <row r="483" spans="1:38">
      <c r="A483" s="14">
        <v>475</v>
      </c>
      <c r="B483" s="15" t="s">
        <v>46</v>
      </c>
      <c r="C483" s="14" t="s">
        <v>47</v>
      </c>
      <c r="D483" s="14" t="s">
        <v>524</v>
      </c>
      <c r="E483" s="16">
        <v>44499</v>
      </c>
      <c r="F483" s="16">
        <v>44510</v>
      </c>
      <c r="G483" s="17">
        <v>65000</v>
      </c>
      <c r="H483" s="18">
        <v>0</v>
      </c>
      <c r="I483" s="25"/>
      <c r="J483" s="18">
        <v>0</v>
      </c>
      <c r="K483" s="18">
        <v>0</v>
      </c>
      <c r="L483" s="18">
        <v>0</v>
      </c>
      <c r="M483" s="18">
        <v>0</v>
      </c>
      <c r="N483" s="18">
        <v>0</v>
      </c>
      <c r="O483" s="18">
        <v>65000</v>
      </c>
      <c r="P483" s="20">
        <v>811042</v>
      </c>
      <c r="Q483" s="17">
        <v>65000</v>
      </c>
      <c r="R483" s="18">
        <v>0</v>
      </c>
      <c r="S483" s="18">
        <v>0</v>
      </c>
      <c r="T483" s="16" t="s">
        <v>47</v>
      </c>
      <c r="U483" s="18">
        <v>0</v>
      </c>
      <c r="V483" s="17">
        <v>0</v>
      </c>
      <c r="W483" s="16" t="s">
        <v>47</v>
      </c>
      <c r="X483" s="18">
        <v>0</v>
      </c>
      <c r="Y483" s="16" t="s">
        <v>47</v>
      </c>
      <c r="Z483" s="18">
        <v>0</v>
      </c>
      <c r="AA483" s="25"/>
      <c r="AB483" s="18">
        <v>0</v>
      </c>
      <c r="AC483" s="18">
        <v>0</v>
      </c>
      <c r="AD483" s="25"/>
      <c r="AE483" s="17">
        <v>0</v>
      </c>
      <c r="AF483" s="17">
        <v>0</v>
      </c>
      <c r="AG483" s="17">
        <v>65000</v>
      </c>
      <c r="AH483" s="23"/>
      <c r="AI483" s="23"/>
      <c r="AJ483" s="24"/>
      <c r="AK483" s="2" t="str">
        <f t="shared" si="7"/>
        <v>OK</v>
      </c>
      <c r="AL483" t="str">
        <f>IF(D483&lt;&gt;"",IF(AK483&lt;&gt;"OK",IF(IFERROR(VLOOKUP(C483&amp;D483,[1]Radicacion!$J$2:$EI$30174,2,0),VLOOKUP(D483,[1]Radicacion!$J$2:$L$30174,2,0))&lt;&gt;"","NO EXIGIBLES"),""),"")</f>
        <v/>
      </c>
    </row>
    <row r="484" spans="1:38">
      <c r="A484" s="14">
        <v>476</v>
      </c>
      <c r="B484" s="15" t="s">
        <v>46</v>
      </c>
      <c r="C484" s="14" t="s">
        <v>47</v>
      </c>
      <c r="D484" s="14" t="s">
        <v>525</v>
      </c>
      <c r="E484" s="16">
        <v>44499</v>
      </c>
      <c r="F484" s="16">
        <v>44510</v>
      </c>
      <c r="G484" s="17">
        <v>2500000</v>
      </c>
      <c r="H484" s="18">
        <v>0</v>
      </c>
      <c r="I484" s="25"/>
      <c r="J484" s="18">
        <v>0</v>
      </c>
      <c r="K484" s="18">
        <v>0</v>
      </c>
      <c r="L484" s="18">
        <v>0</v>
      </c>
      <c r="M484" s="18">
        <v>0</v>
      </c>
      <c r="N484" s="18">
        <v>0</v>
      </c>
      <c r="O484" s="18">
        <v>2500000</v>
      </c>
      <c r="P484" s="20">
        <v>811043</v>
      </c>
      <c r="Q484" s="17">
        <v>2500000</v>
      </c>
      <c r="R484" s="18">
        <v>0</v>
      </c>
      <c r="S484" s="18">
        <v>0</v>
      </c>
      <c r="T484" s="16" t="s">
        <v>47</v>
      </c>
      <c r="U484" s="18">
        <v>0</v>
      </c>
      <c r="V484" s="17">
        <v>0</v>
      </c>
      <c r="W484" s="16" t="s">
        <v>47</v>
      </c>
      <c r="X484" s="18">
        <v>0</v>
      </c>
      <c r="Y484" s="16" t="s">
        <v>47</v>
      </c>
      <c r="Z484" s="18">
        <v>0</v>
      </c>
      <c r="AA484" s="25"/>
      <c r="AB484" s="18">
        <v>0</v>
      </c>
      <c r="AC484" s="18">
        <v>0</v>
      </c>
      <c r="AD484" s="25"/>
      <c r="AE484" s="17">
        <v>0</v>
      </c>
      <c r="AF484" s="17">
        <v>0</v>
      </c>
      <c r="AG484" s="17">
        <v>2500000</v>
      </c>
      <c r="AH484" s="23"/>
      <c r="AI484" s="23"/>
      <c r="AJ484" s="24"/>
      <c r="AK484" s="2" t="str">
        <f t="shared" si="7"/>
        <v>OK</v>
      </c>
      <c r="AL484" t="str">
        <f>IF(D484&lt;&gt;"",IF(AK484&lt;&gt;"OK",IF(IFERROR(VLOOKUP(C484&amp;D484,[1]Radicacion!$J$2:$EI$30174,2,0),VLOOKUP(D484,[1]Radicacion!$J$2:$L$30174,2,0))&lt;&gt;"","NO EXIGIBLES"),""),"")</f>
        <v/>
      </c>
    </row>
    <row r="485" spans="1:38">
      <c r="A485" s="14">
        <v>477</v>
      </c>
      <c r="B485" s="15" t="s">
        <v>46</v>
      </c>
      <c r="C485" s="14" t="s">
        <v>47</v>
      </c>
      <c r="D485" s="14" t="s">
        <v>526</v>
      </c>
      <c r="E485" s="16">
        <v>44500</v>
      </c>
      <c r="F485" s="16">
        <v>44510</v>
      </c>
      <c r="G485" s="17">
        <v>2500000</v>
      </c>
      <c r="H485" s="18">
        <v>0</v>
      </c>
      <c r="I485" s="25"/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2500000</v>
      </c>
      <c r="P485" s="20">
        <v>811044</v>
      </c>
      <c r="Q485" s="17">
        <v>2500000</v>
      </c>
      <c r="R485" s="18">
        <v>0</v>
      </c>
      <c r="S485" s="18">
        <v>0</v>
      </c>
      <c r="T485" s="16" t="s">
        <v>47</v>
      </c>
      <c r="U485" s="18">
        <v>0</v>
      </c>
      <c r="V485" s="17">
        <v>0</v>
      </c>
      <c r="W485" s="16" t="s">
        <v>47</v>
      </c>
      <c r="X485" s="18">
        <v>0</v>
      </c>
      <c r="Y485" s="16" t="s">
        <v>47</v>
      </c>
      <c r="Z485" s="18">
        <v>0</v>
      </c>
      <c r="AA485" s="25"/>
      <c r="AB485" s="18">
        <v>0</v>
      </c>
      <c r="AC485" s="18">
        <v>0</v>
      </c>
      <c r="AD485" s="25"/>
      <c r="AE485" s="17">
        <v>0</v>
      </c>
      <c r="AF485" s="17">
        <v>0</v>
      </c>
      <c r="AG485" s="17">
        <v>2500000</v>
      </c>
      <c r="AH485" s="23"/>
      <c r="AI485" s="23"/>
      <c r="AJ485" s="24"/>
      <c r="AK485" s="2" t="str">
        <f t="shared" si="7"/>
        <v>OK</v>
      </c>
      <c r="AL485" t="str">
        <f>IF(D485&lt;&gt;"",IF(AK485&lt;&gt;"OK",IF(IFERROR(VLOOKUP(C485&amp;D485,[1]Radicacion!$J$2:$EI$30174,2,0),VLOOKUP(D485,[1]Radicacion!$J$2:$L$30174,2,0))&lt;&gt;"","NO EXIGIBLES"),""),"")</f>
        <v/>
      </c>
    </row>
    <row r="486" spans="1:38">
      <c r="A486" s="14">
        <v>478</v>
      </c>
      <c r="B486" s="15" t="s">
        <v>46</v>
      </c>
      <c r="C486" s="14" t="s">
        <v>47</v>
      </c>
      <c r="D486" s="14" t="s">
        <v>527</v>
      </c>
      <c r="E486" s="16">
        <v>44500</v>
      </c>
      <c r="F486" s="16">
        <v>44510</v>
      </c>
      <c r="G486" s="17">
        <v>2500000</v>
      </c>
      <c r="H486" s="18">
        <v>0</v>
      </c>
      <c r="I486" s="25"/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2500000</v>
      </c>
      <c r="P486" s="20">
        <v>811045</v>
      </c>
      <c r="Q486" s="17">
        <v>2500000</v>
      </c>
      <c r="R486" s="18">
        <v>0</v>
      </c>
      <c r="S486" s="18">
        <v>0</v>
      </c>
      <c r="T486" s="16" t="s">
        <v>47</v>
      </c>
      <c r="U486" s="18">
        <v>0</v>
      </c>
      <c r="V486" s="17">
        <v>0</v>
      </c>
      <c r="W486" s="16" t="s">
        <v>47</v>
      </c>
      <c r="X486" s="18">
        <v>0</v>
      </c>
      <c r="Y486" s="16" t="s">
        <v>47</v>
      </c>
      <c r="Z486" s="18">
        <v>0</v>
      </c>
      <c r="AA486" s="25"/>
      <c r="AB486" s="18">
        <v>0</v>
      </c>
      <c r="AC486" s="18">
        <v>0</v>
      </c>
      <c r="AD486" s="25"/>
      <c r="AE486" s="17">
        <v>0</v>
      </c>
      <c r="AF486" s="17">
        <v>0</v>
      </c>
      <c r="AG486" s="17">
        <v>2500000</v>
      </c>
      <c r="AH486" s="23"/>
      <c r="AI486" s="23"/>
      <c r="AJ486" s="24"/>
      <c r="AK486" s="2" t="str">
        <f t="shared" si="7"/>
        <v>OK</v>
      </c>
      <c r="AL486" t="str">
        <f>IF(D486&lt;&gt;"",IF(AK486&lt;&gt;"OK",IF(IFERROR(VLOOKUP(C486&amp;D486,[1]Radicacion!$J$2:$EI$30174,2,0),VLOOKUP(D486,[1]Radicacion!$J$2:$L$30174,2,0))&lt;&gt;"","NO EXIGIBLES"),""),"")</f>
        <v/>
      </c>
    </row>
    <row r="487" spans="1:38">
      <c r="A487" s="14">
        <v>479</v>
      </c>
      <c r="B487" s="15" t="s">
        <v>46</v>
      </c>
      <c r="C487" s="14" t="s">
        <v>47</v>
      </c>
      <c r="D487" s="14" t="s">
        <v>528</v>
      </c>
      <c r="E487" s="16">
        <v>44500</v>
      </c>
      <c r="F487" s="16">
        <v>44510</v>
      </c>
      <c r="G487" s="17">
        <v>2500000</v>
      </c>
      <c r="H487" s="18">
        <v>0</v>
      </c>
      <c r="I487" s="25"/>
      <c r="J487" s="18">
        <v>0</v>
      </c>
      <c r="K487" s="18">
        <v>0</v>
      </c>
      <c r="L487" s="18">
        <v>0</v>
      </c>
      <c r="M487" s="18">
        <v>0</v>
      </c>
      <c r="N487" s="18">
        <v>0</v>
      </c>
      <c r="O487" s="18">
        <v>2500000</v>
      </c>
      <c r="P487" s="20">
        <v>811046</v>
      </c>
      <c r="Q487" s="17">
        <v>2500000</v>
      </c>
      <c r="R487" s="18">
        <v>0</v>
      </c>
      <c r="S487" s="18">
        <v>0</v>
      </c>
      <c r="T487" s="16" t="s">
        <v>47</v>
      </c>
      <c r="U487" s="18">
        <v>0</v>
      </c>
      <c r="V487" s="17">
        <v>0</v>
      </c>
      <c r="W487" s="16" t="s">
        <v>47</v>
      </c>
      <c r="X487" s="18">
        <v>0</v>
      </c>
      <c r="Y487" s="16" t="s">
        <v>47</v>
      </c>
      <c r="Z487" s="18">
        <v>0</v>
      </c>
      <c r="AA487" s="25"/>
      <c r="AB487" s="18">
        <v>0</v>
      </c>
      <c r="AC487" s="18">
        <v>0</v>
      </c>
      <c r="AD487" s="25"/>
      <c r="AE487" s="17">
        <v>0</v>
      </c>
      <c r="AF487" s="17">
        <v>0</v>
      </c>
      <c r="AG487" s="17">
        <v>2500000</v>
      </c>
      <c r="AH487" s="23"/>
      <c r="AI487" s="23"/>
      <c r="AJ487" s="24"/>
      <c r="AK487" s="2" t="str">
        <f t="shared" si="7"/>
        <v>OK</v>
      </c>
      <c r="AL487" t="str">
        <f>IF(D487&lt;&gt;"",IF(AK487&lt;&gt;"OK",IF(IFERROR(VLOOKUP(C487&amp;D487,[1]Radicacion!$J$2:$EI$30174,2,0),VLOOKUP(D487,[1]Radicacion!$J$2:$L$30174,2,0))&lt;&gt;"","NO EXIGIBLES"),""),"")</f>
        <v/>
      </c>
    </row>
    <row r="488" spans="1:38">
      <c r="A488" s="14">
        <v>480</v>
      </c>
      <c r="B488" s="15" t="s">
        <v>46</v>
      </c>
      <c r="C488" s="14" t="s">
        <v>47</v>
      </c>
      <c r="D488" s="14" t="s">
        <v>529</v>
      </c>
      <c r="E488" s="16">
        <v>44499</v>
      </c>
      <c r="F488" s="16">
        <v>44508</v>
      </c>
      <c r="G488" s="17">
        <v>2500000</v>
      </c>
      <c r="H488" s="18">
        <v>0</v>
      </c>
      <c r="I488" s="25"/>
      <c r="J488" s="18">
        <v>0</v>
      </c>
      <c r="K488" s="18">
        <v>0</v>
      </c>
      <c r="L488" s="18">
        <v>0</v>
      </c>
      <c r="M488" s="18">
        <v>0</v>
      </c>
      <c r="N488" s="18">
        <v>0</v>
      </c>
      <c r="O488" s="18">
        <v>2500000</v>
      </c>
      <c r="P488" s="20">
        <v>811047</v>
      </c>
      <c r="Q488" s="17">
        <v>2500000</v>
      </c>
      <c r="R488" s="18">
        <v>0</v>
      </c>
      <c r="S488" s="18">
        <v>0</v>
      </c>
      <c r="T488" s="16" t="s">
        <v>47</v>
      </c>
      <c r="U488" s="18">
        <v>0</v>
      </c>
      <c r="V488" s="17">
        <v>0</v>
      </c>
      <c r="W488" s="16" t="s">
        <v>47</v>
      </c>
      <c r="X488" s="18">
        <v>0</v>
      </c>
      <c r="Y488" s="16" t="s">
        <v>47</v>
      </c>
      <c r="Z488" s="18">
        <v>0</v>
      </c>
      <c r="AA488" s="25"/>
      <c r="AB488" s="18">
        <v>0</v>
      </c>
      <c r="AC488" s="18">
        <v>0</v>
      </c>
      <c r="AD488" s="25"/>
      <c r="AE488" s="17">
        <v>0</v>
      </c>
      <c r="AF488" s="17">
        <v>0</v>
      </c>
      <c r="AG488" s="17">
        <v>2500000</v>
      </c>
      <c r="AH488" s="23"/>
      <c r="AI488" s="23"/>
      <c r="AJ488" s="24"/>
      <c r="AK488" s="2" t="str">
        <f t="shared" si="7"/>
        <v>OK</v>
      </c>
      <c r="AL488" t="str">
        <f>IF(D488&lt;&gt;"",IF(AK488&lt;&gt;"OK",IF(IFERROR(VLOOKUP(C488&amp;D488,[1]Radicacion!$J$2:$EI$30174,2,0),VLOOKUP(D488,[1]Radicacion!$J$2:$L$30174,2,0))&lt;&gt;"","NO EXIGIBLES"),""),"")</f>
        <v/>
      </c>
    </row>
    <row r="489" spans="1:38">
      <c r="A489" s="14">
        <v>481</v>
      </c>
      <c r="B489" s="15" t="s">
        <v>46</v>
      </c>
      <c r="C489" s="14" t="s">
        <v>47</v>
      </c>
      <c r="D489" s="14" t="s">
        <v>530</v>
      </c>
      <c r="E489" s="16">
        <v>44499</v>
      </c>
      <c r="F489" s="16">
        <v>44508</v>
      </c>
      <c r="G489" s="17">
        <v>2500000</v>
      </c>
      <c r="H489" s="18">
        <v>0</v>
      </c>
      <c r="I489" s="25"/>
      <c r="J489" s="18">
        <v>0</v>
      </c>
      <c r="K489" s="18">
        <v>0</v>
      </c>
      <c r="L489" s="18">
        <v>0</v>
      </c>
      <c r="M489" s="18">
        <v>0</v>
      </c>
      <c r="N489" s="18">
        <v>0</v>
      </c>
      <c r="O489" s="18">
        <v>2500000</v>
      </c>
      <c r="P489" s="20">
        <v>811048</v>
      </c>
      <c r="Q489" s="17">
        <v>2500000</v>
      </c>
      <c r="R489" s="18">
        <v>0</v>
      </c>
      <c r="S489" s="18">
        <v>0</v>
      </c>
      <c r="T489" s="16" t="s">
        <v>47</v>
      </c>
      <c r="U489" s="18">
        <v>0</v>
      </c>
      <c r="V489" s="17">
        <v>0</v>
      </c>
      <c r="W489" s="16" t="s">
        <v>47</v>
      </c>
      <c r="X489" s="18">
        <v>0</v>
      </c>
      <c r="Y489" s="16" t="s">
        <v>47</v>
      </c>
      <c r="Z489" s="18">
        <v>0</v>
      </c>
      <c r="AA489" s="25"/>
      <c r="AB489" s="18">
        <v>0</v>
      </c>
      <c r="AC489" s="18">
        <v>0</v>
      </c>
      <c r="AD489" s="25"/>
      <c r="AE489" s="17">
        <v>0</v>
      </c>
      <c r="AF489" s="17">
        <v>0</v>
      </c>
      <c r="AG489" s="17">
        <v>2500000</v>
      </c>
      <c r="AH489" s="23"/>
      <c r="AI489" s="23"/>
      <c r="AJ489" s="24"/>
      <c r="AK489" s="2" t="str">
        <f t="shared" si="7"/>
        <v>OK</v>
      </c>
      <c r="AL489" t="str">
        <f>IF(D489&lt;&gt;"",IF(AK489&lt;&gt;"OK",IF(IFERROR(VLOOKUP(C489&amp;D489,[1]Radicacion!$J$2:$EI$30174,2,0),VLOOKUP(D489,[1]Radicacion!$J$2:$L$30174,2,0))&lt;&gt;"","NO EXIGIBLES"),""),"")</f>
        <v/>
      </c>
    </row>
    <row r="490" spans="1:38">
      <c r="A490" s="14">
        <v>482</v>
      </c>
      <c r="B490" s="15" t="s">
        <v>46</v>
      </c>
      <c r="C490" s="14" t="s">
        <v>47</v>
      </c>
      <c r="D490" s="14" t="s">
        <v>531</v>
      </c>
      <c r="E490" s="16">
        <v>44499</v>
      </c>
      <c r="F490" s="16">
        <v>44508</v>
      </c>
      <c r="G490" s="17">
        <v>2500000</v>
      </c>
      <c r="H490" s="18">
        <v>0</v>
      </c>
      <c r="I490" s="25"/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v>2500000</v>
      </c>
      <c r="P490" s="20">
        <v>811049</v>
      </c>
      <c r="Q490" s="17">
        <v>2500000</v>
      </c>
      <c r="R490" s="18">
        <v>0</v>
      </c>
      <c r="S490" s="18">
        <v>0</v>
      </c>
      <c r="T490" s="16" t="s">
        <v>47</v>
      </c>
      <c r="U490" s="18">
        <v>0</v>
      </c>
      <c r="V490" s="17">
        <v>0</v>
      </c>
      <c r="W490" s="16" t="s">
        <v>47</v>
      </c>
      <c r="X490" s="18">
        <v>0</v>
      </c>
      <c r="Y490" s="16" t="s">
        <v>47</v>
      </c>
      <c r="Z490" s="18">
        <v>0</v>
      </c>
      <c r="AA490" s="25"/>
      <c r="AB490" s="18">
        <v>0</v>
      </c>
      <c r="AC490" s="18">
        <v>0</v>
      </c>
      <c r="AD490" s="25"/>
      <c r="AE490" s="17">
        <v>0</v>
      </c>
      <c r="AF490" s="17">
        <v>0</v>
      </c>
      <c r="AG490" s="17">
        <v>2500000</v>
      </c>
      <c r="AH490" s="23"/>
      <c r="AI490" s="23"/>
      <c r="AJ490" s="24"/>
      <c r="AK490" s="2" t="str">
        <f t="shared" si="7"/>
        <v>OK</v>
      </c>
      <c r="AL490" t="str">
        <f>IF(D490&lt;&gt;"",IF(AK490&lt;&gt;"OK",IF(IFERROR(VLOOKUP(C490&amp;D490,[1]Radicacion!$J$2:$EI$30174,2,0),VLOOKUP(D490,[1]Radicacion!$J$2:$L$30174,2,0))&lt;&gt;"","NO EXIGIBLES"),""),"")</f>
        <v/>
      </c>
    </row>
    <row r="491" spans="1:38">
      <c r="A491" s="14">
        <v>483</v>
      </c>
      <c r="B491" s="15" t="s">
        <v>46</v>
      </c>
      <c r="C491" s="14" t="s">
        <v>47</v>
      </c>
      <c r="D491" s="14" t="s">
        <v>532</v>
      </c>
      <c r="E491" s="16">
        <v>44499</v>
      </c>
      <c r="F491" s="16">
        <v>44508</v>
      </c>
      <c r="G491" s="17">
        <v>2500000</v>
      </c>
      <c r="H491" s="18">
        <v>0</v>
      </c>
      <c r="I491" s="25"/>
      <c r="J491" s="18">
        <v>0</v>
      </c>
      <c r="K491" s="18">
        <v>0</v>
      </c>
      <c r="L491" s="18">
        <v>0</v>
      </c>
      <c r="M491" s="18">
        <v>0</v>
      </c>
      <c r="N491" s="18">
        <v>0</v>
      </c>
      <c r="O491" s="18">
        <v>2500000</v>
      </c>
      <c r="P491" s="20">
        <v>811050</v>
      </c>
      <c r="Q491" s="17">
        <v>2500000</v>
      </c>
      <c r="R491" s="18">
        <v>0</v>
      </c>
      <c r="S491" s="18">
        <v>0</v>
      </c>
      <c r="T491" s="16" t="s">
        <v>47</v>
      </c>
      <c r="U491" s="18">
        <v>0</v>
      </c>
      <c r="V491" s="17">
        <v>0</v>
      </c>
      <c r="W491" s="16" t="s">
        <v>47</v>
      </c>
      <c r="X491" s="18">
        <v>0</v>
      </c>
      <c r="Y491" s="16" t="s">
        <v>47</v>
      </c>
      <c r="Z491" s="18">
        <v>0</v>
      </c>
      <c r="AA491" s="25"/>
      <c r="AB491" s="18">
        <v>0</v>
      </c>
      <c r="AC491" s="18">
        <v>0</v>
      </c>
      <c r="AD491" s="25"/>
      <c r="AE491" s="17">
        <v>0</v>
      </c>
      <c r="AF491" s="17">
        <v>0</v>
      </c>
      <c r="AG491" s="17">
        <v>2500000</v>
      </c>
      <c r="AH491" s="23"/>
      <c r="AI491" s="23"/>
      <c r="AJ491" s="24"/>
      <c r="AK491" s="2" t="str">
        <f t="shared" si="7"/>
        <v>OK</v>
      </c>
      <c r="AL491" t="str">
        <f>IF(D491&lt;&gt;"",IF(AK491&lt;&gt;"OK",IF(IFERROR(VLOOKUP(C491&amp;D491,[1]Radicacion!$J$2:$EI$30174,2,0),VLOOKUP(D491,[1]Radicacion!$J$2:$L$30174,2,0))&lt;&gt;"","NO EXIGIBLES"),""),"")</f>
        <v/>
      </c>
    </row>
    <row r="492" spans="1:38">
      <c r="A492" s="14">
        <v>484</v>
      </c>
      <c r="B492" s="15" t="s">
        <v>46</v>
      </c>
      <c r="C492" s="14" t="s">
        <v>47</v>
      </c>
      <c r="D492" s="14" t="s">
        <v>533</v>
      </c>
      <c r="E492" s="16">
        <v>44499</v>
      </c>
      <c r="F492" s="16">
        <v>44508</v>
      </c>
      <c r="G492" s="17">
        <v>2500000</v>
      </c>
      <c r="H492" s="18">
        <v>0</v>
      </c>
      <c r="I492" s="25"/>
      <c r="J492" s="18">
        <v>0</v>
      </c>
      <c r="K492" s="18">
        <v>0</v>
      </c>
      <c r="L492" s="18">
        <v>0</v>
      </c>
      <c r="M492" s="18">
        <v>0</v>
      </c>
      <c r="N492" s="18">
        <v>0</v>
      </c>
      <c r="O492" s="18">
        <v>2500000</v>
      </c>
      <c r="P492" s="20">
        <v>811051</v>
      </c>
      <c r="Q492" s="17">
        <v>2500000</v>
      </c>
      <c r="R492" s="18">
        <v>0</v>
      </c>
      <c r="S492" s="18">
        <v>0</v>
      </c>
      <c r="T492" s="16" t="s">
        <v>47</v>
      </c>
      <c r="U492" s="18">
        <v>0</v>
      </c>
      <c r="V492" s="17">
        <v>0</v>
      </c>
      <c r="W492" s="16" t="s">
        <v>47</v>
      </c>
      <c r="X492" s="18">
        <v>0</v>
      </c>
      <c r="Y492" s="16" t="s">
        <v>47</v>
      </c>
      <c r="Z492" s="18">
        <v>0</v>
      </c>
      <c r="AA492" s="25"/>
      <c r="AB492" s="18">
        <v>0</v>
      </c>
      <c r="AC492" s="18">
        <v>0</v>
      </c>
      <c r="AD492" s="25"/>
      <c r="AE492" s="17">
        <v>0</v>
      </c>
      <c r="AF492" s="17">
        <v>0</v>
      </c>
      <c r="AG492" s="17">
        <v>2500000</v>
      </c>
      <c r="AH492" s="23"/>
      <c r="AI492" s="23"/>
      <c r="AJ492" s="24"/>
      <c r="AK492" s="2" t="str">
        <f t="shared" si="7"/>
        <v>OK</v>
      </c>
      <c r="AL492" t="str">
        <f>IF(D492&lt;&gt;"",IF(AK492&lt;&gt;"OK",IF(IFERROR(VLOOKUP(C492&amp;D492,[1]Radicacion!$J$2:$EI$30174,2,0),VLOOKUP(D492,[1]Radicacion!$J$2:$L$30174,2,0))&lt;&gt;"","NO EXIGIBLES"),""),"")</f>
        <v/>
      </c>
    </row>
    <row r="493" spans="1:38">
      <c r="A493" s="14">
        <v>485</v>
      </c>
      <c r="B493" s="15" t="s">
        <v>46</v>
      </c>
      <c r="C493" s="14" t="s">
        <v>47</v>
      </c>
      <c r="D493" s="14" t="s">
        <v>534</v>
      </c>
      <c r="E493" s="16">
        <v>44499</v>
      </c>
      <c r="F493" s="16">
        <v>44508</v>
      </c>
      <c r="G493" s="17">
        <v>2500000</v>
      </c>
      <c r="H493" s="18">
        <v>0</v>
      </c>
      <c r="I493" s="25"/>
      <c r="J493" s="18">
        <v>0</v>
      </c>
      <c r="K493" s="18">
        <v>0</v>
      </c>
      <c r="L493" s="18">
        <v>0</v>
      </c>
      <c r="M493" s="18">
        <v>0</v>
      </c>
      <c r="N493" s="18">
        <v>0</v>
      </c>
      <c r="O493" s="18">
        <v>2500000</v>
      </c>
      <c r="P493" s="20">
        <v>811052</v>
      </c>
      <c r="Q493" s="17">
        <v>2500000</v>
      </c>
      <c r="R493" s="18">
        <v>0</v>
      </c>
      <c r="S493" s="18">
        <v>0</v>
      </c>
      <c r="T493" s="16" t="s">
        <v>47</v>
      </c>
      <c r="U493" s="18">
        <v>0</v>
      </c>
      <c r="V493" s="17">
        <v>0</v>
      </c>
      <c r="W493" s="16" t="s">
        <v>47</v>
      </c>
      <c r="X493" s="18">
        <v>0</v>
      </c>
      <c r="Y493" s="16" t="s">
        <v>47</v>
      </c>
      <c r="Z493" s="18">
        <v>0</v>
      </c>
      <c r="AA493" s="25"/>
      <c r="AB493" s="18">
        <v>0</v>
      </c>
      <c r="AC493" s="18">
        <v>0</v>
      </c>
      <c r="AD493" s="25"/>
      <c r="AE493" s="17">
        <v>0</v>
      </c>
      <c r="AF493" s="17">
        <v>0</v>
      </c>
      <c r="AG493" s="17">
        <v>2500000</v>
      </c>
      <c r="AH493" s="23"/>
      <c r="AI493" s="23"/>
      <c r="AJ493" s="24"/>
      <c r="AK493" s="2" t="str">
        <f t="shared" si="7"/>
        <v>OK</v>
      </c>
      <c r="AL493" t="str">
        <f>IF(D493&lt;&gt;"",IF(AK493&lt;&gt;"OK",IF(IFERROR(VLOOKUP(C493&amp;D493,[1]Radicacion!$J$2:$EI$30174,2,0),VLOOKUP(D493,[1]Radicacion!$J$2:$L$30174,2,0))&lt;&gt;"","NO EXIGIBLES"),""),"")</f>
        <v/>
      </c>
    </row>
    <row r="494" spans="1:38">
      <c r="A494" s="14">
        <v>486</v>
      </c>
      <c r="B494" s="15" t="s">
        <v>46</v>
      </c>
      <c r="C494" s="14" t="s">
        <v>47</v>
      </c>
      <c r="D494" s="14" t="s">
        <v>535</v>
      </c>
      <c r="E494" s="16">
        <v>44499</v>
      </c>
      <c r="F494" s="16">
        <v>44508</v>
      </c>
      <c r="G494" s="17">
        <v>2500000</v>
      </c>
      <c r="H494" s="18">
        <v>0</v>
      </c>
      <c r="I494" s="25"/>
      <c r="J494" s="18">
        <v>0</v>
      </c>
      <c r="K494" s="18">
        <v>0</v>
      </c>
      <c r="L494" s="18">
        <v>0</v>
      </c>
      <c r="M494" s="18">
        <v>0</v>
      </c>
      <c r="N494" s="18">
        <v>0</v>
      </c>
      <c r="O494" s="18">
        <v>2500000</v>
      </c>
      <c r="P494" s="20">
        <v>811053</v>
      </c>
      <c r="Q494" s="17">
        <v>2500000</v>
      </c>
      <c r="R494" s="18">
        <v>0</v>
      </c>
      <c r="S494" s="18">
        <v>0</v>
      </c>
      <c r="T494" s="16" t="s">
        <v>47</v>
      </c>
      <c r="U494" s="18">
        <v>0</v>
      </c>
      <c r="V494" s="17">
        <v>0</v>
      </c>
      <c r="W494" s="16" t="s">
        <v>47</v>
      </c>
      <c r="X494" s="18">
        <v>0</v>
      </c>
      <c r="Y494" s="16" t="s">
        <v>47</v>
      </c>
      <c r="Z494" s="18">
        <v>0</v>
      </c>
      <c r="AA494" s="25"/>
      <c r="AB494" s="18">
        <v>0</v>
      </c>
      <c r="AC494" s="18">
        <v>0</v>
      </c>
      <c r="AD494" s="25"/>
      <c r="AE494" s="17">
        <v>0</v>
      </c>
      <c r="AF494" s="17">
        <v>0</v>
      </c>
      <c r="AG494" s="17">
        <v>2500000</v>
      </c>
      <c r="AH494" s="23"/>
      <c r="AI494" s="23"/>
      <c r="AJ494" s="24"/>
      <c r="AK494" s="2" t="str">
        <f t="shared" si="7"/>
        <v>OK</v>
      </c>
      <c r="AL494" t="str">
        <f>IF(D494&lt;&gt;"",IF(AK494&lt;&gt;"OK",IF(IFERROR(VLOOKUP(C494&amp;D494,[1]Radicacion!$J$2:$EI$30174,2,0),VLOOKUP(D494,[1]Radicacion!$J$2:$L$30174,2,0))&lt;&gt;"","NO EXIGIBLES"),""),"")</f>
        <v/>
      </c>
    </row>
    <row r="495" spans="1:38">
      <c r="A495" s="14">
        <v>487</v>
      </c>
      <c r="B495" s="15" t="s">
        <v>46</v>
      </c>
      <c r="C495" s="14" t="s">
        <v>47</v>
      </c>
      <c r="D495" s="14" t="s">
        <v>536</v>
      </c>
      <c r="E495" s="16">
        <v>44499</v>
      </c>
      <c r="F495" s="16">
        <v>44508</v>
      </c>
      <c r="G495" s="17">
        <v>2500000</v>
      </c>
      <c r="H495" s="18">
        <v>0</v>
      </c>
      <c r="I495" s="25"/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2500000</v>
      </c>
      <c r="P495" s="20">
        <v>811054</v>
      </c>
      <c r="Q495" s="17">
        <v>2500000</v>
      </c>
      <c r="R495" s="18">
        <v>0</v>
      </c>
      <c r="S495" s="18">
        <v>0</v>
      </c>
      <c r="T495" s="16" t="s">
        <v>47</v>
      </c>
      <c r="U495" s="18">
        <v>0</v>
      </c>
      <c r="V495" s="17">
        <v>0</v>
      </c>
      <c r="W495" s="16" t="s">
        <v>47</v>
      </c>
      <c r="X495" s="18">
        <v>0</v>
      </c>
      <c r="Y495" s="16" t="s">
        <v>47</v>
      </c>
      <c r="Z495" s="18">
        <v>0</v>
      </c>
      <c r="AA495" s="25"/>
      <c r="AB495" s="18">
        <v>0</v>
      </c>
      <c r="AC495" s="18">
        <v>0</v>
      </c>
      <c r="AD495" s="25"/>
      <c r="AE495" s="17">
        <v>0</v>
      </c>
      <c r="AF495" s="17">
        <v>0</v>
      </c>
      <c r="AG495" s="17">
        <v>2500000</v>
      </c>
      <c r="AH495" s="23"/>
      <c r="AI495" s="23"/>
      <c r="AJ495" s="24"/>
      <c r="AK495" s="2" t="str">
        <f t="shared" si="7"/>
        <v>OK</v>
      </c>
      <c r="AL495" t="str">
        <f>IF(D495&lt;&gt;"",IF(AK495&lt;&gt;"OK",IF(IFERROR(VLOOKUP(C495&amp;D495,[1]Radicacion!$J$2:$EI$30174,2,0),VLOOKUP(D495,[1]Radicacion!$J$2:$L$30174,2,0))&lt;&gt;"","NO EXIGIBLES"),""),"")</f>
        <v/>
      </c>
    </row>
    <row r="496" spans="1:38">
      <c r="A496" s="14">
        <v>488</v>
      </c>
      <c r="B496" s="15" t="s">
        <v>46</v>
      </c>
      <c r="C496" s="14" t="s">
        <v>47</v>
      </c>
      <c r="D496" s="14" t="s">
        <v>537</v>
      </c>
      <c r="E496" s="16">
        <v>44499</v>
      </c>
      <c r="F496" s="16">
        <v>44508</v>
      </c>
      <c r="G496" s="17">
        <v>2500000</v>
      </c>
      <c r="H496" s="18">
        <v>0</v>
      </c>
      <c r="I496" s="25"/>
      <c r="J496" s="18">
        <v>0</v>
      </c>
      <c r="K496" s="18">
        <v>0</v>
      </c>
      <c r="L496" s="18">
        <v>0</v>
      </c>
      <c r="M496" s="18">
        <v>0</v>
      </c>
      <c r="N496" s="18">
        <v>0</v>
      </c>
      <c r="O496" s="18">
        <v>2500000</v>
      </c>
      <c r="P496" s="20">
        <v>811055</v>
      </c>
      <c r="Q496" s="17">
        <v>2500000</v>
      </c>
      <c r="R496" s="18">
        <v>0</v>
      </c>
      <c r="S496" s="18">
        <v>0</v>
      </c>
      <c r="T496" s="16" t="s">
        <v>47</v>
      </c>
      <c r="U496" s="18">
        <v>0</v>
      </c>
      <c r="V496" s="17">
        <v>0</v>
      </c>
      <c r="W496" s="16" t="s">
        <v>47</v>
      </c>
      <c r="X496" s="18">
        <v>0</v>
      </c>
      <c r="Y496" s="16" t="s">
        <v>47</v>
      </c>
      <c r="Z496" s="18">
        <v>0</v>
      </c>
      <c r="AA496" s="25"/>
      <c r="AB496" s="18">
        <v>0</v>
      </c>
      <c r="AC496" s="18">
        <v>0</v>
      </c>
      <c r="AD496" s="25"/>
      <c r="AE496" s="17">
        <v>0</v>
      </c>
      <c r="AF496" s="17">
        <v>0</v>
      </c>
      <c r="AG496" s="17">
        <v>2500000</v>
      </c>
      <c r="AH496" s="23"/>
      <c r="AI496" s="23"/>
      <c r="AJ496" s="24"/>
      <c r="AK496" s="2" t="str">
        <f t="shared" si="7"/>
        <v>OK</v>
      </c>
      <c r="AL496" t="str">
        <f>IF(D496&lt;&gt;"",IF(AK496&lt;&gt;"OK",IF(IFERROR(VLOOKUP(C496&amp;D496,[1]Radicacion!$J$2:$EI$30174,2,0),VLOOKUP(D496,[1]Radicacion!$J$2:$L$30174,2,0))&lt;&gt;"","NO EXIGIBLES"),""),"")</f>
        <v/>
      </c>
    </row>
    <row r="497" spans="1:38">
      <c r="A497" s="14">
        <v>489</v>
      </c>
      <c r="B497" s="15" t="s">
        <v>46</v>
      </c>
      <c r="C497" s="14" t="s">
        <v>47</v>
      </c>
      <c r="D497" s="14" t="s">
        <v>538</v>
      </c>
      <c r="E497" s="16">
        <v>44499</v>
      </c>
      <c r="F497" s="16">
        <v>44509</v>
      </c>
      <c r="G497" s="17">
        <v>2500000</v>
      </c>
      <c r="H497" s="18">
        <v>0</v>
      </c>
      <c r="I497" s="25"/>
      <c r="J497" s="18">
        <v>0</v>
      </c>
      <c r="K497" s="18">
        <v>0</v>
      </c>
      <c r="L497" s="18">
        <v>0</v>
      </c>
      <c r="M497" s="18">
        <v>0</v>
      </c>
      <c r="N497" s="18">
        <v>0</v>
      </c>
      <c r="O497" s="18">
        <v>2500000</v>
      </c>
      <c r="P497" s="20">
        <v>811059</v>
      </c>
      <c r="Q497" s="17">
        <v>2500000</v>
      </c>
      <c r="R497" s="18">
        <v>0</v>
      </c>
      <c r="S497" s="18">
        <v>0</v>
      </c>
      <c r="T497" s="16" t="s">
        <v>47</v>
      </c>
      <c r="U497" s="18">
        <v>0</v>
      </c>
      <c r="V497" s="17">
        <v>0</v>
      </c>
      <c r="W497" s="16" t="s">
        <v>47</v>
      </c>
      <c r="X497" s="18">
        <v>0</v>
      </c>
      <c r="Y497" s="16" t="s">
        <v>47</v>
      </c>
      <c r="Z497" s="18">
        <v>0</v>
      </c>
      <c r="AA497" s="25"/>
      <c r="AB497" s="18">
        <v>0</v>
      </c>
      <c r="AC497" s="18">
        <v>0</v>
      </c>
      <c r="AD497" s="25"/>
      <c r="AE497" s="17">
        <v>0</v>
      </c>
      <c r="AF497" s="17">
        <v>0</v>
      </c>
      <c r="AG497" s="17">
        <v>2500000</v>
      </c>
      <c r="AH497" s="23"/>
      <c r="AI497" s="23"/>
      <c r="AJ497" s="24"/>
      <c r="AK497" s="2" t="str">
        <f t="shared" si="7"/>
        <v>OK</v>
      </c>
      <c r="AL497" t="str">
        <f>IF(D497&lt;&gt;"",IF(AK497&lt;&gt;"OK",IF(IFERROR(VLOOKUP(C497&amp;D497,[1]Radicacion!$J$2:$EI$30174,2,0),VLOOKUP(D497,[1]Radicacion!$J$2:$L$30174,2,0))&lt;&gt;"","NO EXIGIBLES"),""),"")</f>
        <v/>
      </c>
    </row>
    <row r="498" spans="1:38">
      <c r="A498" s="14">
        <v>490</v>
      </c>
      <c r="B498" s="15" t="s">
        <v>46</v>
      </c>
      <c r="C498" s="14" t="s">
        <v>47</v>
      </c>
      <c r="D498" s="14" t="s">
        <v>539</v>
      </c>
      <c r="E498" s="16">
        <v>44499</v>
      </c>
      <c r="F498" s="16">
        <v>44509</v>
      </c>
      <c r="G498" s="17">
        <v>2500000</v>
      </c>
      <c r="H498" s="18">
        <v>0</v>
      </c>
      <c r="I498" s="25"/>
      <c r="J498" s="18">
        <v>0</v>
      </c>
      <c r="K498" s="18">
        <v>0</v>
      </c>
      <c r="L498" s="18">
        <v>0</v>
      </c>
      <c r="M498" s="18">
        <v>0</v>
      </c>
      <c r="N498" s="18">
        <v>0</v>
      </c>
      <c r="O498" s="18">
        <v>2500000</v>
      </c>
      <c r="P498" s="20">
        <v>811060</v>
      </c>
      <c r="Q498" s="17">
        <v>2500000</v>
      </c>
      <c r="R498" s="18">
        <v>0</v>
      </c>
      <c r="S498" s="18">
        <v>0</v>
      </c>
      <c r="T498" s="16" t="s">
        <v>47</v>
      </c>
      <c r="U498" s="18">
        <v>0</v>
      </c>
      <c r="V498" s="17">
        <v>0</v>
      </c>
      <c r="W498" s="16" t="s">
        <v>47</v>
      </c>
      <c r="X498" s="18">
        <v>0</v>
      </c>
      <c r="Y498" s="16" t="s">
        <v>47</v>
      </c>
      <c r="Z498" s="18">
        <v>0</v>
      </c>
      <c r="AA498" s="25"/>
      <c r="AB498" s="18">
        <v>0</v>
      </c>
      <c r="AC498" s="18">
        <v>0</v>
      </c>
      <c r="AD498" s="25"/>
      <c r="AE498" s="17">
        <v>0</v>
      </c>
      <c r="AF498" s="17">
        <v>0</v>
      </c>
      <c r="AG498" s="17">
        <v>2500000</v>
      </c>
      <c r="AH498" s="23"/>
      <c r="AI498" s="23"/>
      <c r="AJ498" s="24"/>
      <c r="AK498" s="2" t="str">
        <f t="shared" si="7"/>
        <v>OK</v>
      </c>
      <c r="AL498" t="str">
        <f>IF(D498&lt;&gt;"",IF(AK498&lt;&gt;"OK",IF(IFERROR(VLOOKUP(C498&amp;D498,[1]Radicacion!$J$2:$EI$30174,2,0),VLOOKUP(D498,[1]Radicacion!$J$2:$L$30174,2,0))&lt;&gt;"","NO EXIGIBLES"),""),"")</f>
        <v/>
      </c>
    </row>
    <row r="499" spans="1:38">
      <c r="A499" s="14">
        <v>491</v>
      </c>
      <c r="B499" s="15" t="s">
        <v>46</v>
      </c>
      <c r="C499" s="14" t="s">
        <v>47</v>
      </c>
      <c r="D499" s="14" t="s">
        <v>540</v>
      </c>
      <c r="E499" s="16">
        <v>44499</v>
      </c>
      <c r="F499" s="16">
        <v>44509</v>
      </c>
      <c r="G499" s="17">
        <v>2500000</v>
      </c>
      <c r="H499" s="18">
        <v>0</v>
      </c>
      <c r="I499" s="25"/>
      <c r="J499" s="18">
        <v>0</v>
      </c>
      <c r="K499" s="18">
        <v>0</v>
      </c>
      <c r="L499" s="18">
        <v>0</v>
      </c>
      <c r="M499" s="18">
        <v>0</v>
      </c>
      <c r="N499" s="18">
        <v>0</v>
      </c>
      <c r="O499" s="18">
        <v>2500000</v>
      </c>
      <c r="P499" s="20">
        <v>811061</v>
      </c>
      <c r="Q499" s="17">
        <v>2500000</v>
      </c>
      <c r="R499" s="18">
        <v>0</v>
      </c>
      <c r="S499" s="18">
        <v>0</v>
      </c>
      <c r="T499" s="16" t="s">
        <v>47</v>
      </c>
      <c r="U499" s="18">
        <v>0</v>
      </c>
      <c r="V499" s="17">
        <v>0</v>
      </c>
      <c r="W499" s="16" t="s">
        <v>47</v>
      </c>
      <c r="X499" s="18">
        <v>0</v>
      </c>
      <c r="Y499" s="16" t="s">
        <v>47</v>
      </c>
      <c r="Z499" s="18">
        <v>0</v>
      </c>
      <c r="AA499" s="25"/>
      <c r="AB499" s="18">
        <v>0</v>
      </c>
      <c r="AC499" s="18">
        <v>0</v>
      </c>
      <c r="AD499" s="25"/>
      <c r="AE499" s="17">
        <v>0</v>
      </c>
      <c r="AF499" s="17">
        <v>0</v>
      </c>
      <c r="AG499" s="17">
        <v>2500000</v>
      </c>
      <c r="AH499" s="23"/>
      <c r="AI499" s="23"/>
      <c r="AJ499" s="24"/>
      <c r="AK499" s="2" t="str">
        <f t="shared" si="7"/>
        <v>OK</v>
      </c>
      <c r="AL499" t="str">
        <f>IF(D499&lt;&gt;"",IF(AK499&lt;&gt;"OK",IF(IFERROR(VLOOKUP(C499&amp;D499,[1]Radicacion!$J$2:$EI$30174,2,0),VLOOKUP(D499,[1]Radicacion!$J$2:$L$30174,2,0))&lt;&gt;"","NO EXIGIBLES"),""),"")</f>
        <v/>
      </c>
    </row>
    <row r="500" spans="1:38">
      <c r="A500" s="14">
        <v>492</v>
      </c>
      <c r="B500" s="15" t="s">
        <v>46</v>
      </c>
      <c r="C500" s="14" t="s">
        <v>47</v>
      </c>
      <c r="D500" s="14" t="s">
        <v>541</v>
      </c>
      <c r="E500" s="16">
        <v>44499</v>
      </c>
      <c r="F500" s="16">
        <v>44509</v>
      </c>
      <c r="G500" s="17">
        <v>2500000</v>
      </c>
      <c r="H500" s="18">
        <v>0</v>
      </c>
      <c r="I500" s="25"/>
      <c r="J500" s="18">
        <v>0</v>
      </c>
      <c r="K500" s="18">
        <v>0</v>
      </c>
      <c r="L500" s="18">
        <v>0</v>
      </c>
      <c r="M500" s="18">
        <v>0</v>
      </c>
      <c r="N500" s="18">
        <v>0</v>
      </c>
      <c r="O500" s="18">
        <v>2500000</v>
      </c>
      <c r="P500" s="20">
        <v>811062</v>
      </c>
      <c r="Q500" s="17">
        <v>2500000</v>
      </c>
      <c r="R500" s="18">
        <v>0</v>
      </c>
      <c r="S500" s="18">
        <v>0</v>
      </c>
      <c r="T500" s="16" t="s">
        <v>47</v>
      </c>
      <c r="U500" s="18">
        <v>0</v>
      </c>
      <c r="V500" s="17">
        <v>0</v>
      </c>
      <c r="W500" s="16" t="s">
        <v>47</v>
      </c>
      <c r="X500" s="18">
        <v>0</v>
      </c>
      <c r="Y500" s="16" t="s">
        <v>47</v>
      </c>
      <c r="Z500" s="18">
        <v>0</v>
      </c>
      <c r="AA500" s="25"/>
      <c r="AB500" s="18">
        <v>0</v>
      </c>
      <c r="AC500" s="18">
        <v>0</v>
      </c>
      <c r="AD500" s="25"/>
      <c r="AE500" s="17">
        <v>0</v>
      </c>
      <c r="AF500" s="17">
        <v>0</v>
      </c>
      <c r="AG500" s="17">
        <v>2500000</v>
      </c>
      <c r="AH500" s="23"/>
      <c r="AI500" s="23"/>
      <c r="AJ500" s="24"/>
      <c r="AK500" s="2" t="str">
        <f t="shared" si="7"/>
        <v>OK</v>
      </c>
      <c r="AL500" t="str">
        <f>IF(D500&lt;&gt;"",IF(AK500&lt;&gt;"OK",IF(IFERROR(VLOOKUP(C500&amp;D500,[1]Radicacion!$J$2:$EI$30174,2,0),VLOOKUP(D500,[1]Radicacion!$J$2:$L$30174,2,0))&lt;&gt;"","NO EXIGIBLES"),""),"")</f>
        <v/>
      </c>
    </row>
    <row r="501" spans="1:38">
      <c r="A501" s="14">
        <v>493</v>
      </c>
      <c r="B501" s="15" t="s">
        <v>46</v>
      </c>
      <c r="C501" s="14" t="s">
        <v>47</v>
      </c>
      <c r="D501" s="14" t="s">
        <v>542</v>
      </c>
      <c r="E501" s="16">
        <v>44499</v>
      </c>
      <c r="F501" s="16">
        <v>44509</v>
      </c>
      <c r="G501" s="17">
        <v>2500000</v>
      </c>
      <c r="H501" s="18">
        <v>0</v>
      </c>
      <c r="I501" s="25"/>
      <c r="J501" s="18">
        <v>0</v>
      </c>
      <c r="K501" s="18">
        <v>0</v>
      </c>
      <c r="L501" s="18">
        <v>0</v>
      </c>
      <c r="M501" s="18">
        <v>0</v>
      </c>
      <c r="N501" s="18">
        <v>0</v>
      </c>
      <c r="O501" s="18">
        <v>2500000</v>
      </c>
      <c r="P501" s="20">
        <v>811063</v>
      </c>
      <c r="Q501" s="17">
        <v>2500000</v>
      </c>
      <c r="R501" s="18">
        <v>0</v>
      </c>
      <c r="S501" s="18">
        <v>0</v>
      </c>
      <c r="T501" s="16" t="s">
        <v>47</v>
      </c>
      <c r="U501" s="18">
        <v>0</v>
      </c>
      <c r="V501" s="17">
        <v>0</v>
      </c>
      <c r="W501" s="16" t="s">
        <v>47</v>
      </c>
      <c r="X501" s="18">
        <v>0</v>
      </c>
      <c r="Y501" s="16" t="s">
        <v>47</v>
      </c>
      <c r="Z501" s="18">
        <v>0</v>
      </c>
      <c r="AA501" s="25"/>
      <c r="AB501" s="18">
        <v>0</v>
      </c>
      <c r="AC501" s="18">
        <v>0</v>
      </c>
      <c r="AD501" s="25"/>
      <c r="AE501" s="17">
        <v>0</v>
      </c>
      <c r="AF501" s="17">
        <v>0</v>
      </c>
      <c r="AG501" s="17">
        <v>2500000</v>
      </c>
      <c r="AH501" s="23"/>
      <c r="AI501" s="23"/>
      <c r="AJ501" s="24"/>
      <c r="AK501" s="2" t="str">
        <f t="shared" si="7"/>
        <v>OK</v>
      </c>
      <c r="AL501" t="str">
        <f>IF(D501&lt;&gt;"",IF(AK501&lt;&gt;"OK",IF(IFERROR(VLOOKUP(C501&amp;D501,[1]Radicacion!$J$2:$EI$30174,2,0),VLOOKUP(D501,[1]Radicacion!$J$2:$L$30174,2,0))&lt;&gt;"","NO EXIGIBLES"),""),"")</f>
        <v/>
      </c>
    </row>
    <row r="502" spans="1:38">
      <c r="A502" s="14">
        <v>494</v>
      </c>
      <c r="B502" s="15" t="s">
        <v>46</v>
      </c>
      <c r="C502" s="14" t="s">
        <v>47</v>
      </c>
      <c r="D502" s="14" t="s">
        <v>543</v>
      </c>
      <c r="E502" s="16">
        <v>44499</v>
      </c>
      <c r="F502" s="16">
        <v>44509</v>
      </c>
      <c r="G502" s="17">
        <v>2500000</v>
      </c>
      <c r="H502" s="18">
        <v>0</v>
      </c>
      <c r="I502" s="25"/>
      <c r="J502" s="18">
        <v>0</v>
      </c>
      <c r="K502" s="18">
        <v>0</v>
      </c>
      <c r="L502" s="18">
        <v>0</v>
      </c>
      <c r="M502" s="18">
        <v>0</v>
      </c>
      <c r="N502" s="18">
        <v>0</v>
      </c>
      <c r="O502" s="18">
        <v>2500000</v>
      </c>
      <c r="P502" s="20">
        <v>811064</v>
      </c>
      <c r="Q502" s="17">
        <v>2500000</v>
      </c>
      <c r="R502" s="18">
        <v>0</v>
      </c>
      <c r="S502" s="18">
        <v>0</v>
      </c>
      <c r="T502" s="16" t="s">
        <v>47</v>
      </c>
      <c r="U502" s="18">
        <v>0</v>
      </c>
      <c r="V502" s="17">
        <v>0</v>
      </c>
      <c r="W502" s="16" t="s">
        <v>47</v>
      </c>
      <c r="X502" s="18">
        <v>0</v>
      </c>
      <c r="Y502" s="16" t="s">
        <v>47</v>
      </c>
      <c r="Z502" s="18">
        <v>0</v>
      </c>
      <c r="AA502" s="25"/>
      <c r="AB502" s="18">
        <v>0</v>
      </c>
      <c r="AC502" s="18">
        <v>0</v>
      </c>
      <c r="AD502" s="25"/>
      <c r="AE502" s="17">
        <v>0</v>
      </c>
      <c r="AF502" s="17">
        <v>0</v>
      </c>
      <c r="AG502" s="17">
        <v>2500000</v>
      </c>
      <c r="AH502" s="23"/>
      <c r="AI502" s="23"/>
      <c r="AJ502" s="24"/>
      <c r="AK502" s="2" t="str">
        <f t="shared" si="7"/>
        <v>OK</v>
      </c>
      <c r="AL502" t="str">
        <f>IF(D502&lt;&gt;"",IF(AK502&lt;&gt;"OK",IF(IFERROR(VLOOKUP(C502&amp;D502,[1]Radicacion!$J$2:$EI$30174,2,0),VLOOKUP(D502,[1]Radicacion!$J$2:$L$30174,2,0))&lt;&gt;"","NO EXIGIBLES"),""),"")</f>
        <v/>
      </c>
    </row>
    <row r="503" spans="1:38">
      <c r="A503" s="14">
        <v>495</v>
      </c>
      <c r="B503" s="15" t="s">
        <v>46</v>
      </c>
      <c r="C503" s="14" t="s">
        <v>47</v>
      </c>
      <c r="D503" s="14" t="s">
        <v>544</v>
      </c>
      <c r="E503" s="16">
        <v>44499</v>
      </c>
      <c r="F503" s="16">
        <v>44509</v>
      </c>
      <c r="G503" s="17">
        <v>2500000</v>
      </c>
      <c r="H503" s="18">
        <v>0</v>
      </c>
      <c r="I503" s="25"/>
      <c r="J503" s="18">
        <v>0</v>
      </c>
      <c r="K503" s="18">
        <v>0</v>
      </c>
      <c r="L503" s="18">
        <v>0</v>
      </c>
      <c r="M503" s="18">
        <v>0</v>
      </c>
      <c r="N503" s="18">
        <v>0</v>
      </c>
      <c r="O503" s="18">
        <v>2500000</v>
      </c>
      <c r="P503" s="20">
        <v>811065</v>
      </c>
      <c r="Q503" s="17">
        <v>2500000</v>
      </c>
      <c r="R503" s="18">
        <v>0</v>
      </c>
      <c r="S503" s="18">
        <v>0</v>
      </c>
      <c r="T503" s="16" t="s">
        <v>47</v>
      </c>
      <c r="U503" s="18">
        <v>0</v>
      </c>
      <c r="V503" s="17">
        <v>0</v>
      </c>
      <c r="W503" s="16" t="s">
        <v>47</v>
      </c>
      <c r="X503" s="18">
        <v>0</v>
      </c>
      <c r="Y503" s="16" t="s">
        <v>47</v>
      </c>
      <c r="Z503" s="18">
        <v>0</v>
      </c>
      <c r="AA503" s="25"/>
      <c r="AB503" s="18">
        <v>0</v>
      </c>
      <c r="AC503" s="18">
        <v>0</v>
      </c>
      <c r="AD503" s="25"/>
      <c r="AE503" s="17">
        <v>0</v>
      </c>
      <c r="AF503" s="17">
        <v>0</v>
      </c>
      <c r="AG503" s="17">
        <v>2500000</v>
      </c>
      <c r="AH503" s="23"/>
      <c r="AI503" s="23"/>
      <c r="AJ503" s="24"/>
      <c r="AK503" s="2" t="str">
        <f t="shared" si="7"/>
        <v>OK</v>
      </c>
      <c r="AL503" t="str">
        <f>IF(D503&lt;&gt;"",IF(AK503&lt;&gt;"OK",IF(IFERROR(VLOOKUP(C503&amp;D503,[1]Radicacion!$J$2:$EI$30174,2,0),VLOOKUP(D503,[1]Radicacion!$J$2:$L$30174,2,0))&lt;&gt;"","NO EXIGIBLES"),""),"")</f>
        <v/>
      </c>
    </row>
    <row r="504" spans="1:38">
      <c r="A504" s="14">
        <v>496</v>
      </c>
      <c r="B504" s="15" t="s">
        <v>46</v>
      </c>
      <c r="C504" s="14" t="s">
        <v>47</v>
      </c>
      <c r="D504" s="14" t="s">
        <v>545</v>
      </c>
      <c r="E504" s="16">
        <v>44499</v>
      </c>
      <c r="F504" s="16">
        <v>44509</v>
      </c>
      <c r="G504" s="17">
        <v>2500000</v>
      </c>
      <c r="H504" s="18">
        <v>0</v>
      </c>
      <c r="I504" s="25"/>
      <c r="J504" s="18">
        <v>0</v>
      </c>
      <c r="K504" s="18">
        <v>0</v>
      </c>
      <c r="L504" s="18">
        <v>0</v>
      </c>
      <c r="M504" s="18">
        <v>0</v>
      </c>
      <c r="N504" s="18">
        <v>0</v>
      </c>
      <c r="O504" s="18">
        <v>2500000</v>
      </c>
      <c r="P504" s="20">
        <v>811066</v>
      </c>
      <c r="Q504" s="17">
        <v>2500000</v>
      </c>
      <c r="R504" s="18">
        <v>0</v>
      </c>
      <c r="S504" s="18">
        <v>0</v>
      </c>
      <c r="T504" s="16" t="s">
        <v>47</v>
      </c>
      <c r="U504" s="18">
        <v>0</v>
      </c>
      <c r="V504" s="17">
        <v>0</v>
      </c>
      <c r="W504" s="16" t="s">
        <v>47</v>
      </c>
      <c r="X504" s="18">
        <v>0</v>
      </c>
      <c r="Y504" s="16" t="s">
        <v>47</v>
      </c>
      <c r="Z504" s="18">
        <v>0</v>
      </c>
      <c r="AA504" s="25"/>
      <c r="AB504" s="18">
        <v>0</v>
      </c>
      <c r="AC504" s="18">
        <v>0</v>
      </c>
      <c r="AD504" s="25"/>
      <c r="AE504" s="17">
        <v>0</v>
      </c>
      <c r="AF504" s="17">
        <v>0</v>
      </c>
      <c r="AG504" s="17">
        <v>2500000</v>
      </c>
      <c r="AH504" s="23"/>
      <c r="AI504" s="23"/>
      <c r="AJ504" s="24"/>
      <c r="AK504" s="2" t="str">
        <f t="shared" si="7"/>
        <v>OK</v>
      </c>
      <c r="AL504" t="str">
        <f>IF(D504&lt;&gt;"",IF(AK504&lt;&gt;"OK",IF(IFERROR(VLOOKUP(C504&amp;D504,[1]Radicacion!$J$2:$EI$30174,2,0),VLOOKUP(D504,[1]Radicacion!$J$2:$L$30174,2,0))&lt;&gt;"","NO EXIGIBLES"),""),"")</f>
        <v/>
      </c>
    </row>
    <row r="505" spans="1:38">
      <c r="A505" s="14">
        <v>497</v>
      </c>
      <c r="B505" s="15" t="s">
        <v>46</v>
      </c>
      <c r="C505" s="14" t="s">
        <v>47</v>
      </c>
      <c r="D505" s="14" t="s">
        <v>546</v>
      </c>
      <c r="E505" s="16">
        <v>44499</v>
      </c>
      <c r="F505" s="16">
        <v>44510</v>
      </c>
      <c r="G505" s="17">
        <v>2500000</v>
      </c>
      <c r="H505" s="18">
        <v>0</v>
      </c>
      <c r="I505" s="25"/>
      <c r="J505" s="18">
        <v>0</v>
      </c>
      <c r="K505" s="18">
        <v>0</v>
      </c>
      <c r="L505" s="18">
        <v>0</v>
      </c>
      <c r="M505" s="18">
        <v>0</v>
      </c>
      <c r="N505" s="18">
        <v>0</v>
      </c>
      <c r="O505" s="18">
        <v>2500000</v>
      </c>
      <c r="P505" s="20">
        <v>811068</v>
      </c>
      <c r="Q505" s="17">
        <v>2500000</v>
      </c>
      <c r="R505" s="18">
        <v>0</v>
      </c>
      <c r="S505" s="18">
        <v>0</v>
      </c>
      <c r="T505" s="16" t="s">
        <v>47</v>
      </c>
      <c r="U505" s="18">
        <v>0</v>
      </c>
      <c r="V505" s="17">
        <v>0</v>
      </c>
      <c r="W505" s="16" t="s">
        <v>47</v>
      </c>
      <c r="X505" s="18">
        <v>0</v>
      </c>
      <c r="Y505" s="16" t="s">
        <v>47</v>
      </c>
      <c r="Z505" s="18">
        <v>0</v>
      </c>
      <c r="AA505" s="25"/>
      <c r="AB505" s="18">
        <v>0</v>
      </c>
      <c r="AC505" s="18">
        <v>0</v>
      </c>
      <c r="AD505" s="25"/>
      <c r="AE505" s="17">
        <v>0</v>
      </c>
      <c r="AF505" s="17">
        <v>0</v>
      </c>
      <c r="AG505" s="17">
        <v>2500000</v>
      </c>
      <c r="AH505" s="23"/>
      <c r="AI505" s="23"/>
      <c r="AJ505" s="24"/>
      <c r="AK505" s="2" t="str">
        <f t="shared" si="7"/>
        <v>OK</v>
      </c>
      <c r="AL505" t="str">
        <f>IF(D505&lt;&gt;"",IF(AK505&lt;&gt;"OK",IF(IFERROR(VLOOKUP(C505&amp;D505,[1]Radicacion!$J$2:$EI$30174,2,0),VLOOKUP(D505,[1]Radicacion!$J$2:$L$30174,2,0))&lt;&gt;"","NO EXIGIBLES"),""),"")</f>
        <v/>
      </c>
    </row>
    <row r="506" spans="1:38">
      <c r="A506" s="14">
        <v>498</v>
      </c>
      <c r="B506" s="15" t="s">
        <v>46</v>
      </c>
      <c r="C506" s="14" t="s">
        <v>47</v>
      </c>
      <c r="D506" s="14" t="s">
        <v>547</v>
      </c>
      <c r="E506" s="16">
        <v>44499</v>
      </c>
      <c r="F506" s="16">
        <v>44510</v>
      </c>
      <c r="G506" s="17">
        <v>2500000</v>
      </c>
      <c r="H506" s="18">
        <v>0</v>
      </c>
      <c r="I506" s="25"/>
      <c r="J506" s="18">
        <v>0</v>
      </c>
      <c r="K506" s="18">
        <v>0</v>
      </c>
      <c r="L506" s="18">
        <v>0</v>
      </c>
      <c r="M506" s="18">
        <v>0</v>
      </c>
      <c r="N506" s="18">
        <v>0</v>
      </c>
      <c r="O506" s="18">
        <v>2500000</v>
      </c>
      <c r="P506" s="20">
        <v>811069</v>
      </c>
      <c r="Q506" s="17">
        <v>2500000</v>
      </c>
      <c r="R506" s="18">
        <v>0</v>
      </c>
      <c r="S506" s="18">
        <v>0</v>
      </c>
      <c r="T506" s="16" t="s">
        <v>47</v>
      </c>
      <c r="U506" s="18">
        <v>0</v>
      </c>
      <c r="V506" s="17">
        <v>0</v>
      </c>
      <c r="W506" s="16" t="s">
        <v>47</v>
      </c>
      <c r="X506" s="18">
        <v>0</v>
      </c>
      <c r="Y506" s="16" t="s">
        <v>47</v>
      </c>
      <c r="Z506" s="18">
        <v>0</v>
      </c>
      <c r="AA506" s="25"/>
      <c r="AB506" s="18">
        <v>0</v>
      </c>
      <c r="AC506" s="18">
        <v>0</v>
      </c>
      <c r="AD506" s="25"/>
      <c r="AE506" s="17">
        <v>0</v>
      </c>
      <c r="AF506" s="17">
        <v>0</v>
      </c>
      <c r="AG506" s="17">
        <v>2500000</v>
      </c>
      <c r="AH506" s="23"/>
      <c r="AI506" s="23"/>
      <c r="AJ506" s="24"/>
      <c r="AK506" s="2" t="str">
        <f t="shared" si="7"/>
        <v>OK</v>
      </c>
      <c r="AL506" t="str">
        <f>IF(D506&lt;&gt;"",IF(AK506&lt;&gt;"OK",IF(IFERROR(VLOOKUP(C506&amp;D506,[1]Radicacion!$J$2:$EI$30174,2,0),VLOOKUP(D506,[1]Radicacion!$J$2:$L$30174,2,0))&lt;&gt;"","NO EXIGIBLES"),""),"")</f>
        <v/>
      </c>
    </row>
    <row r="507" spans="1:38">
      <c r="A507" s="14">
        <v>499</v>
      </c>
      <c r="B507" s="15" t="s">
        <v>46</v>
      </c>
      <c r="C507" s="14" t="s">
        <v>47</v>
      </c>
      <c r="D507" s="14" t="s">
        <v>548</v>
      </c>
      <c r="E507" s="16">
        <v>44499</v>
      </c>
      <c r="F507" s="16">
        <v>44510</v>
      </c>
      <c r="G507" s="17">
        <v>2500000</v>
      </c>
      <c r="H507" s="18">
        <v>0</v>
      </c>
      <c r="I507" s="25"/>
      <c r="J507" s="18">
        <v>0</v>
      </c>
      <c r="K507" s="18">
        <v>0</v>
      </c>
      <c r="L507" s="18">
        <v>0</v>
      </c>
      <c r="M507" s="18">
        <v>0</v>
      </c>
      <c r="N507" s="18">
        <v>0</v>
      </c>
      <c r="O507" s="18">
        <v>2500000</v>
      </c>
      <c r="P507" s="20">
        <v>811070</v>
      </c>
      <c r="Q507" s="17">
        <v>2500000</v>
      </c>
      <c r="R507" s="18">
        <v>0</v>
      </c>
      <c r="S507" s="18">
        <v>0</v>
      </c>
      <c r="T507" s="16" t="s">
        <v>47</v>
      </c>
      <c r="U507" s="18">
        <v>0</v>
      </c>
      <c r="V507" s="17">
        <v>0</v>
      </c>
      <c r="W507" s="16" t="s">
        <v>47</v>
      </c>
      <c r="X507" s="18">
        <v>0</v>
      </c>
      <c r="Y507" s="16" t="s">
        <v>47</v>
      </c>
      <c r="Z507" s="18">
        <v>0</v>
      </c>
      <c r="AA507" s="25"/>
      <c r="AB507" s="18">
        <v>0</v>
      </c>
      <c r="AC507" s="18">
        <v>0</v>
      </c>
      <c r="AD507" s="25"/>
      <c r="AE507" s="17">
        <v>0</v>
      </c>
      <c r="AF507" s="17">
        <v>0</v>
      </c>
      <c r="AG507" s="17">
        <v>2500000</v>
      </c>
      <c r="AH507" s="23"/>
      <c r="AI507" s="23"/>
      <c r="AJ507" s="24"/>
      <c r="AK507" s="2" t="str">
        <f t="shared" si="7"/>
        <v>OK</v>
      </c>
      <c r="AL507" t="str">
        <f>IF(D507&lt;&gt;"",IF(AK507&lt;&gt;"OK",IF(IFERROR(VLOOKUP(C507&amp;D507,[1]Radicacion!$J$2:$EI$30174,2,0),VLOOKUP(D507,[1]Radicacion!$J$2:$L$30174,2,0))&lt;&gt;"","NO EXIGIBLES"),""),"")</f>
        <v/>
      </c>
    </row>
    <row r="508" spans="1:38">
      <c r="A508" s="14">
        <v>500</v>
      </c>
      <c r="B508" s="15" t="s">
        <v>46</v>
      </c>
      <c r="C508" s="14" t="s">
        <v>47</v>
      </c>
      <c r="D508" s="14" t="s">
        <v>549</v>
      </c>
      <c r="E508" s="16">
        <v>44499</v>
      </c>
      <c r="F508" s="16">
        <v>44510</v>
      </c>
      <c r="G508" s="17">
        <v>2500000</v>
      </c>
      <c r="H508" s="18">
        <v>0</v>
      </c>
      <c r="I508" s="25"/>
      <c r="J508" s="18">
        <v>0</v>
      </c>
      <c r="K508" s="18">
        <v>0</v>
      </c>
      <c r="L508" s="18">
        <v>0</v>
      </c>
      <c r="M508" s="18">
        <v>0</v>
      </c>
      <c r="N508" s="18">
        <v>0</v>
      </c>
      <c r="O508" s="18">
        <v>2500000</v>
      </c>
      <c r="P508" s="20">
        <v>811071</v>
      </c>
      <c r="Q508" s="17">
        <v>2500000</v>
      </c>
      <c r="R508" s="18">
        <v>0</v>
      </c>
      <c r="S508" s="18">
        <v>0</v>
      </c>
      <c r="T508" s="16" t="s">
        <v>47</v>
      </c>
      <c r="U508" s="18">
        <v>0</v>
      </c>
      <c r="V508" s="17">
        <v>0</v>
      </c>
      <c r="W508" s="16" t="s">
        <v>47</v>
      </c>
      <c r="X508" s="18">
        <v>0</v>
      </c>
      <c r="Y508" s="16" t="s">
        <v>47</v>
      </c>
      <c r="Z508" s="18">
        <v>0</v>
      </c>
      <c r="AA508" s="25"/>
      <c r="AB508" s="18">
        <v>0</v>
      </c>
      <c r="AC508" s="18">
        <v>0</v>
      </c>
      <c r="AD508" s="25"/>
      <c r="AE508" s="17">
        <v>0</v>
      </c>
      <c r="AF508" s="17">
        <v>0</v>
      </c>
      <c r="AG508" s="17">
        <v>2500000</v>
      </c>
      <c r="AH508" s="23"/>
      <c r="AI508" s="23"/>
      <c r="AJ508" s="24"/>
      <c r="AK508" s="2" t="str">
        <f t="shared" si="7"/>
        <v>OK</v>
      </c>
      <c r="AL508" t="str">
        <f>IF(D508&lt;&gt;"",IF(AK508&lt;&gt;"OK",IF(IFERROR(VLOOKUP(C508&amp;D508,[1]Radicacion!$J$2:$EI$30174,2,0),VLOOKUP(D508,[1]Radicacion!$J$2:$L$30174,2,0))&lt;&gt;"","NO EXIGIBLES"),""),"")</f>
        <v/>
      </c>
    </row>
    <row r="509" spans="1:38">
      <c r="A509" s="14">
        <v>501</v>
      </c>
      <c r="B509" s="15" t="s">
        <v>46</v>
      </c>
      <c r="C509" s="14" t="s">
        <v>47</v>
      </c>
      <c r="D509" s="14" t="s">
        <v>550</v>
      </c>
      <c r="E509" s="16">
        <v>44499</v>
      </c>
      <c r="F509" s="16">
        <v>44510</v>
      </c>
      <c r="G509" s="17">
        <v>2500000</v>
      </c>
      <c r="H509" s="18">
        <v>0</v>
      </c>
      <c r="I509" s="25"/>
      <c r="J509" s="18">
        <v>0</v>
      </c>
      <c r="K509" s="18">
        <v>0</v>
      </c>
      <c r="L509" s="18">
        <v>0</v>
      </c>
      <c r="M509" s="18">
        <v>0</v>
      </c>
      <c r="N509" s="18">
        <v>0</v>
      </c>
      <c r="O509" s="18">
        <v>2500000</v>
      </c>
      <c r="P509" s="20">
        <v>811072</v>
      </c>
      <c r="Q509" s="17">
        <v>2500000</v>
      </c>
      <c r="R509" s="18">
        <v>0</v>
      </c>
      <c r="S509" s="18">
        <v>0</v>
      </c>
      <c r="T509" s="16" t="s">
        <v>47</v>
      </c>
      <c r="U509" s="18">
        <v>0</v>
      </c>
      <c r="V509" s="17">
        <v>0</v>
      </c>
      <c r="W509" s="16" t="s">
        <v>47</v>
      </c>
      <c r="X509" s="18">
        <v>0</v>
      </c>
      <c r="Y509" s="16" t="s">
        <v>47</v>
      </c>
      <c r="Z509" s="18">
        <v>0</v>
      </c>
      <c r="AA509" s="25"/>
      <c r="AB509" s="18">
        <v>0</v>
      </c>
      <c r="AC509" s="18">
        <v>0</v>
      </c>
      <c r="AD509" s="25"/>
      <c r="AE509" s="17">
        <v>0</v>
      </c>
      <c r="AF509" s="17">
        <v>0</v>
      </c>
      <c r="AG509" s="17">
        <v>2500000</v>
      </c>
      <c r="AH509" s="23"/>
      <c r="AI509" s="23"/>
      <c r="AJ509" s="24"/>
      <c r="AK509" s="2" t="str">
        <f t="shared" si="7"/>
        <v>OK</v>
      </c>
      <c r="AL509" t="str">
        <f>IF(D509&lt;&gt;"",IF(AK509&lt;&gt;"OK",IF(IFERROR(VLOOKUP(C509&amp;D509,[1]Radicacion!$J$2:$EI$30174,2,0),VLOOKUP(D509,[1]Radicacion!$J$2:$L$30174,2,0))&lt;&gt;"","NO EXIGIBLES"),""),"")</f>
        <v/>
      </c>
    </row>
    <row r="510" spans="1:38">
      <c r="A510" s="14">
        <v>502</v>
      </c>
      <c r="B510" s="15" t="s">
        <v>46</v>
      </c>
      <c r="C510" s="14" t="s">
        <v>47</v>
      </c>
      <c r="D510" s="14" t="s">
        <v>551</v>
      </c>
      <c r="E510" s="16">
        <v>44499</v>
      </c>
      <c r="F510" s="16">
        <v>44510</v>
      </c>
      <c r="G510" s="17">
        <v>2500000</v>
      </c>
      <c r="H510" s="18">
        <v>0</v>
      </c>
      <c r="I510" s="25"/>
      <c r="J510" s="18">
        <v>0</v>
      </c>
      <c r="K510" s="18">
        <v>0</v>
      </c>
      <c r="L510" s="18">
        <v>0</v>
      </c>
      <c r="M510" s="18">
        <v>0</v>
      </c>
      <c r="N510" s="18">
        <v>0</v>
      </c>
      <c r="O510" s="18">
        <v>2500000</v>
      </c>
      <c r="P510" s="20">
        <v>811073</v>
      </c>
      <c r="Q510" s="17">
        <v>2500000</v>
      </c>
      <c r="R510" s="18">
        <v>0</v>
      </c>
      <c r="S510" s="18">
        <v>0</v>
      </c>
      <c r="T510" s="16" t="s">
        <v>47</v>
      </c>
      <c r="U510" s="18">
        <v>0</v>
      </c>
      <c r="V510" s="17">
        <v>0</v>
      </c>
      <c r="W510" s="16" t="s">
        <v>47</v>
      </c>
      <c r="X510" s="18">
        <v>0</v>
      </c>
      <c r="Y510" s="16" t="s">
        <v>47</v>
      </c>
      <c r="Z510" s="18">
        <v>0</v>
      </c>
      <c r="AA510" s="25"/>
      <c r="AB510" s="18">
        <v>0</v>
      </c>
      <c r="AC510" s="18">
        <v>0</v>
      </c>
      <c r="AD510" s="25"/>
      <c r="AE510" s="17">
        <v>0</v>
      </c>
      <c r="AF510" s="17">
        <v>0</v>
      </c>
      <c r="AG510" s="17">
        <v>2500000</v>
      </c>
      <c r="AH510" s="23"/>
      <c r="AI510" s="23"/>
      <c r="AJ510" s="24"/>
      <c r="AK510" s="2" t="str">
        <f t="shared" si="7"/>
        <v>OK</v>
      </c>
      <c r="AL510" t="str">
        <f>IF(D510&lt;&gt;"",IF(AK510&lt;&gt;"OK",IF(IFERROR(VLOOKUP(C510&amp;D510,[1]Radicacion!$J$2:$EI$30174,2,0),VLOOKUP(D510,[1]Radicacion!$J$2:$L$30174,2,0))&lt;&gt;"","NO EXIGIBLES"),""),"")</f>
        <v/>
      </c>
    </row>
    <row r="511" spans="1:38">
      <c r="A511" s="14">
        <v>503</v>
      </c>
      <c r="B511" s="15" t="s">
        <v>46</v>
      </c>
      <c r="C511" s="14" t="s">
        <v>47</v>
      </c>
      <c r="D511" s="14" t="s">
        <v>552</v>
      </c>
      <c r="E511" s="16">
        <v>44499</v>
      </c>
      <c r="F511" s="16">
        <v>44510</v>
      </c>
      <c r="G511" s="17">
        <v>2500000</v>
      </c>
      <c r="H511" s="18">
        <v>0</v>
      </c>
      <c r="I511" s="25"/>
      <c r="J511" s="18">
        <v>0</v>
      </c>
      <c r="K511" s="18">
        <v>0</v>
      </c>
      <c r="L511" s="18">
        <v>0</v>
      </c>
      <c r="M511" s="18">
        <v>0</v>
      </c>
      <c r="N511" s="18">
        <v>0</v>
      </c>
      <c r="O511" s="18">
        <v>2500000</v>
      </c>
      <c r="P511" s="20">
        <v>811074</v>
      </c>
      <c r="Q511" s="17">
        <v>2500000</v>
      </c>
      <c r="R511" s="18">
        <v>0</v>
      </c>
      <c r="S511" s="18">
        <v>0</v>
      </c>
      <c r="T511" s="16" t="s">
        <v>47</v>
      </c>
      <c r="U511" s="18">
        <v>0</v>
      </c>
      <c r="V511" s="17">
        <v>0</v>
      </c>
      <c r="W511" s="16" t="s">
        <v>47</v>
      </c>
      <c r="X511" s="18">
        <v>0</v>
      </c>
      <c r="Y511" s="16" t="s">
        <v>47</v>
      </c>
      <c r="Z511" s="18">
        <v>0</v>
      </c>
      <c r="AA511" s="25"/>
      <c r="AB511" s="18">
        <v>0</v>
      </c>
      <c r="AC511" s="18">
        <v>0</v>
      </c>
      <c r="AD511" s="25"/>
      <c r="AE511" s="17">
        <v>0</v>
      </c>
      <c r="AF511" s="17">
        <v>0</v>
      </c>
      <c r="AG511" s="17">
        <v>2500000</v>
      </c>
      <c r="AH511" s="23"/>
      <c r="AI511" s="23"/>
      <c r="AJ511" s="24"/>
      <c r="AK511" s="2" t="str">
        <f t="shared" si="7"/>
        <v>OK</v>
      </c>
      <c r="AL511" t="str">
        <f>IF(D511&lt;&gt;"",IF(AK511&lt;&gt;"OK",IF(IFERROR(VLOOKUP(C511&amp;D511,[1]Radicacion!$J$2:$EI$30174,2,0),VLOOKUP(D511,[1]Radicacion!$J$2:$L$30174,2,0))&lt;&gt;"","NO EXIGIBLES"),""),"")</f>
        <v/>
      </c>
    </row>
    <row r="512" spans="1:38">
      <c r="A512" s="14">
        <v>504</v>
      </c>
      <c r="B512" s="15" t="s">
        <v>46</v>
      </c>
      <c r="C512" s="14" t="s">
        <v>47</v>
      </c>
      <c r="D512" s="14" t="s">
        <v>553</v>
      </c>
      <c r="E512" s="16">
        <v>44499</v>
      </c>
      <c r="F512" s="16">
        <v>44510</v>
      </c>
      <c r="G512" s="17">
        <v>2500000</v>
      </c>
      <c r="H512" s="18">
        <v>0</v>
      </c>
      <c r="I512" s="25"/>
      <c r="J512" s="18">
        <v>0</v>
      </c>
      <c r="K512" s="18">
        <v>0</v>
      </c>
      <c r="L512" s="18">
        <v>0</v>
      </c>
      <c r="M512" s="18">
        <v>0</v>
      </c>
      <c r="N512" s="18">
        <v>0</v>
      </c>
      <c r="O512" s="18">
        <v>2500000</v>
      </c>
      <c r="P512" s="20">
        <v>811075</v>
      </c>
      <c r="Q512" s="17">
        <v>2500000</v>
      </c>
      <c r="R512" s="18">
        <v>0</v>
      </c>
      <c r="S512" s="18">
        <v>0</v>
      </c>
      <c r="T512" s="16" t="s">
        <v>47</v>
      </c>
      <c r="U512" s="18">
        <v>0</v>
      </c>
      <c r="V512" s="17">
        <v>0</v>
      </c>
      <c r="W512" s="16" t="s">
        <v>47</v>
      </c>
      <c r="X512" s="18">
        <v>0</v>
      </c>
      <c r="Y512" s="16" t="s">
        <v>47</v>
      </c>
      <c r="Z512" s="18">
        <v>0</v>
      </c>
      <c r="AA512" s="25"/>
      <c r="AB512" s="18">
        <v>0</v>
      </c>
      <c r="AC512" s="18">
        <v>0</v>
      </c>
      <c r="AD512" s="25"/>
      <c r="AE512" s="17">
        <v>0</v>
      </c>
      <c r="AF512" s="17">
        <v>0</v>
      </c>
      <c r="AG512" s="17">
        <v>2500000</v>
      </c>
      <c r="AH512" s="23"/>
      <c r="AI512" s="23"/>
      <c r="AJ512" s="24"/>
      <c r="AK512" s="2" t="str">
        <f t="shared" si="7"/>
        <v>OK</v>
      </c>
      <c r="AL512" t="str">
        <f>IF(D512&lt;&gt;"",IF(AK512&lt;&gt;"OK",IF(IFERROR(VLOOKUP(C512&amp;D512,[1]Radicacion!$J$2:$EI$30174,2,0),VLOOKUP(D512,[1]Radicacion!$J$2:$L$30174,2,0))&lt;&gt;"","NO EXIGIBLES"),""),"")</f>
        <v/>
      </c>
    </row>
    <row r="513" spans="1:38">
      <c r="A513" s="14">
        <v>505</v>
      </c>
      <c r="B513" s="15" t="s">
        <v>46</v>
      </c>
      <c r="C513" s="14" t="s">
        <v>47</v>
      </c>
      <c r="D513" s="14" t="s">
        <v>554</v>
      </c>
      <c r="E513" s="16">
        <v>44499</v>
      </c>
      <c r="F513" s="16">
        <v>44510</v>
      </c>
      <c r="G513" s="17">
        <v>2500000</v>
      </c>
      <c r="H513" s="18">
        <v>0</v>
      </c>
      <c r="I513" s="25"/>
      <c r="J513" s="18">
        <v>0</v>
      </c>
      <c r="K513" s="18">
        <v>0</v>
      </c>
      <c r="L513" s="18">
        <v>0</v>
      </c>
      <c r="M513" s="18">
        <v>0</v>
      </c>
      <c r="N513" s="18">
        <v>0</v>
      </c>
      <c r="O513" s="18">
        <v>2500000</v>
      </c>
      <c r="P513" s="20">
        <v>811076</v>
      </c>
      <c r="Q513" s="17">
        <v>2500000</v>
      </c>
      <c r="R513" s="18">
        <v>0</v>
      </c>
      <c r="S513" s="18">
        <v>0</v>
      </c>
      <c r="T513" s="16" t="s">
        <v>47</v>
      </c>
      <c r="U513" s="18">
        <v>0</v>
      </c>
      <c r="V513" s="17">
        <v>0</v>
      </c>
      <c r="W513" s="16" t="s">
        <v>47</v>
      </c>
      <c r="X513" s="18">
        <v>0</v>
      </c>
      <c r="Y513" s="16" t="s">
        <v>47</v>
      </c>
      <c r="Z513" s="18">
        <v>0</v>
      </c>
      <c r="AA513" s="25"/>
      <c r="AB513" s="18">
        <v>0</v>
      </c>
      <c r="AC513" s="18">
        <v>0</v>
      </c>
      <c r="AD513" s="25"/>
      <c r="AE513" s="17">
        <v>0</v>
      </c>
      <c r="AF513" s="17">
        <v>0</v>
      </c>
      <c r="AG513" s="17">
        <v>2500000</v>
      </c>
      <c r="AH513" s="23"/>
      <c r="AI513" s="23"/>
      <c r="AJ513" s="24"/>
      <c r="AK513" s="2" t="str">
        <f t="shared" si="7"/>
        <v>OK</v>
      </c>
      <c r="AL513" t="str">
        <f>IF(D513&lt;&gt;"",IF(AK513&lt;&gt;"OK",IF(IFERROR(VLOOKUP(C513&amp;D513,[1]Radicacion!$J$2:$EI$30174,2,0),VLOOKUP(D513,[1]Radicacion!$J$2:$L$30174,2,0))&lt;&gt;"","NO EXIGIBLES"),""),"")</f>
        <v/>
      </c>
    </row>
    <row r="514" spans="1:38">
      <c r="A514" s="14">
        <v>506</v>
      </c>
      <c r="B514" s="15" t="s">
        <v>46</v>
      </c>
      <c r="C514" s="14" t="s">
        <v>47</v>
      </c>
      <c r="D514" s="14" t="s">
        <v>555</v>
      </c>
      <c r="E514" s="16">
        <v>44499</v>
      </c>
      <c r="F514" s="16">
        <v>44510</v>
      </c>
      <c r="G514" s="17">
        <v>2500000</v>
      </c>
      <c r="H514" s="18">
        <v>0</v>
      </c>
      <c r="I514" s="25"/>
      <c r="J514" s="18">
        <v>0</v>
      </c>
      <c r="K514" s="18">
        <v>0</v>
      </c>
      <c r="L514" s="18">
        <v>0</v>
      </c>
      <c r="M514" s="18">
        <v>0</v>
      </c>
      <c r="N514" s="18">
        <v>0</v>
      </c>
      <c r="O514" s="18">
        <v>2500000</v>
      </c>
      <c r="P514" s="20">
        <v>811077</v>
      </c>
      <c r="Q514" s="17">
        <v>2500000</v>
      </c>
      <c r="R514" s="18">
        <v>0</v>
      </c>
      <c r="S514" s="18">
        <v>0</v>
      </c>
      <c r="T514" s="16" t="s">
        <v>47</v>
      </c>
      <c r="U514" s="18">
        <v>0</v>
      </c>
      <c r="V514" s="17">
        <v>0</v>
      </c>
      <c r="W514" s="16" t="s">
        <v>47</v>
      </c>
      <c r="X514" s="18">
        <v>0</v>
      </c>
      <c r="Y514" s="16" t="s">
        <v>47</v>
      </c>
      <c r="Z514" s="18">
        <v>0</v>
      </c>
      <c r="AA514" s="25"/>
      <c r="AB514" s="18">
        <v>0</v>
      </c>
      <c r="AC514" s="18">
        <v>0</v>
      </c>
      <c r="AD514" s="25"/>
      <c r="AE514" s="17">
        <v>0</v>
      </c>
      <c r="AF514" s="17">
        <v>0</v>
      </c>
      <c r="AG514" s="17">
        <v>2500000</v>
      </c>
      <c r="AH514" s="23"/>
      <c r="AI514" s="23"/>
      <c r="AJ514" s="24"/>
      <c r="AK514" s="2" t="str">
        <f t="shared" si="7"/>
        <v>OK</v>
      </c>
      <c r="AL514" t="str">
        <f>IF(D514&lt;&gt;"",IF(AK514&lt;&gt;"OK",IF(IFERROR(VLOOKUP(C514&amp;D514,[1]Radicacion!$J$2:$EI$30174,2,0),VLOOKUP(D514,[1]Radicacion!$J$2:$L$30174,2,0))&lt;&gt;"","NO EXIGIBLES"),""),"")</f>
        <v/>
      </c>
    </row>
    <row r="515" spans="1:38">
      <c r="A515" s="14">
        <v>507</v>
      </c>
      <c r="B515" s="15" t="s">
        <v>46</v>
      </c>
      <c r="C515" s="14" t="s">
        <v>47</v>
      </c>
      <c r="D515" s="14" t="s">
        <v>556</v>
      </c>
      <c r="E515" s="16">
        <v>44499</v>
      </c>
      <c r="F515" s="16">
        <v>44510</v>
      </c>
      <c r="G515" s="17">
        <v>2500000</v>
      </c>
      <c r="H515" s="18">
        <v>0</v>
      </c>
      <c r="I515" s="25"/>
      <c r="J515" s="18">
        <v>0</v>
      </c>
      <c r="K515" s="18">
        <v>0</v>
      </c>
      <c r="L515" s="18">
        <v>0</v>
      </c>
      <c r="M515" s="18">
        <v>0</v>
      </c>
      <c r="N515" s="18">
        <v>0</v>
      </c>
      <c r="O515" s="18">
        <v>2500000</v>
      </c>
      <c r="P515" s="20">
        <v>811078</v>
      </c>
      <c r="Q515" s="17">
        <v>2500000</v>
      </c>
      <c r="R515" s="18">
        <v>0</v>
      </c>
      <c r="S515" s="18">
        <v>0</v>
      </c>
      <c r="T515" s="16" t="s">
        <v>47</v>
      </c>
      <c r="U515" s="18">
        <v>0</v>
      </c>
      <c r="V515" s="17">
        <v>0</v>
      </c>
      <c r="W515" s="16" t="s">
        <v>47</v>
      </c>
      <c r="X515" s="18">
        <v>0</v>
      </c>
      <c r="Y515" s="16" t="s">
        <v>47</v>
      </c>
      <c r="Z515" s="18">
        <v>0</v>
      </c>
      <c r="AA515" s="25"/>
      <c r="AB515" s="18">
        <v>0</v>
      </c>
      <c r="AC515" s="18">
        <v>0</v>
      </c>
      <c r="AD515" s="25"/>
      <c r="AE515" s="17">
        <v>0</v>
      </c>
      <c r="AF515" s="17">
        <v>0</v>
      </c>
      <c r="AG515" s="17">
        <v>2500000</v>
      </c>
      <c r="AH515" s="23"/>
      <c r="AI515" s="23"/>
      <c r="AJ515" s="24"/>
      <c r="AK515" s="2" t="str">
        <f t="shared" si="7"/>
        <v>OK</v>
      </c>
      <c r="AL515" t="str">
        <f>IF(D515&lt;&gt;"",IF(AK515&lt;&gt;"OK",IF(IFERROR(VLOOKUP(C515&amp;D515,[1]Radicacion!$J$2:$EI$30174,2,0),VLOOKUP(D515,[1]Radicacion!$J$2:$L$30174,2,0))&lt;&gt;"","NO EXIGIBLES"),""),"")</f>
        <v/>
      </c>
    </row>
    <row r="516" spans="1:38">
      <c r="A516" s="14">
        <v>508</v>
      </c>
      <c r="B516" s="15" t="s">
        <v>46</v>
      </c>
      <c r="C516" s="14" t="s">
        <v>47</v>
      </c>
      <c r="D516" s="14" t="s">
        <v>557</v>
      </c>
      <c r="E516" s="16">
        <v>44499</v>
      </c>
      <c r="F516" s="16">
        <v>44510</v>
      </c>
      <c r="G516" s="17">
        <v>2500000</v>
      </c>
      <c r="H516" s="18">
        <v>0</v>
      </c>
      <c r="I516" s="25"/>
      <c r="J516" s="18">
        <v>0</v>
      </c>
      <c r="K516" s="18">
        <v>0</v>
      </c>
      <c r="L516" s="18">
        <v>0</v>
      </c>
      <c r="M516" s="18">
        <v>0</v>
      </c>
      <c r="N516" s="18">
        <v>0</v>
      </c>
      <c r="O516" s="18">
        <v>2500000</v>
      </c>
      <c r="P516" s="20">
        <v>811079</v>
      </c>
      <c r="Q516" s="17">
        <v>2500000</v>
      </c>
      <c r="R516" s="18">
        <v>0</v>
      </c>
      <c r="S516" s="18">
        <v>0</v>
      </c>
      <c r="T516" s="16" t="s">
        <v>47</v>
      </c>
      <c r="U516" s="18">
        <v>0</v>
      </c>
      <c r="V516" s="17">
        <v>0</v>
      </c>
      <c r="W516" s="16" t="s">
        <v>47</v>
      </c>
      <c r="X516" s="18">
        <v>0</v>
      </c>
      <c r="Y516" s="16" t="s">
        <v>47</v>
      </c>
      <c r="Z516" s="18">
        <v>0</v>
      </c>
      <c r="AA516" s="25"/>
      <c r="AB516" s="18">
        <v>0</v>
      </c>
      <c r="AC516" s="18">
        <v>0</v>
      </c>
      <c r="AD516" s="25"/>
      <c r="AE516" s="17">
        <v>0</v>
      </c>
      <c r="AF516" s="17">
        <v>0</v>
      </c>
      <c r="AG516" s="17">
        <v>2500000</v>
      </c>
      <c r="AH516" s="23"/>
      <c r="AI516" s="23"/>
      <c r="AJ516" s="24"/>
      <c r="AK516" s="2" t="str">
        <f t="shared" si="7"/>
        <v>OK</v>
      </c>
      <c r="AL516" t="str">
        <f>IF(D516&lt;&gt;"",IF(AK516&lt;&gt;"OK",IF(IFERROR(VLOOKUP(C516&amp;D516,[1]Radicacion!$J$2:$EI$30174,2,0),VLOOKUP(D516,[1]Radicacion!$J$2:$L$30174,2,0))&lt;&gt;"","NO EXIGIBLES"),""),"")</f>
        <v/>
      </c>
    </row>
    <row r="517" spans="1:38">
      <c r="A517" s="14">
        <v>509</v>
      </c>
      <c r="B517" s="15" t="s">
        <v>46</v>
      </c>
      <c r="C517" s="14" t="s">
        <v>47</v>
      </c>
      <c r="D517" s="14" t="s">
        <v>558</v>
      </c>
      <c r="E517" s="16">
        <v>44499</v>
      </c>
      <c r="F517" s="16">
        <v>44510</v>
      </c>
      <c r="G517" s="17">
        <v>2500000</v>
      </c>
      <c r="H517" s="18">
        <v>0</v>
      </c>
      <c r="I517" s="25"/>
      <c r="J517" s="18">
        <v>0</v>
      </c>
      <c r="K517" s="18">
        <v>0</v>
      </c>
      <c r="L517" s="18">
        <v>0</v>
      </c>
      <c r="M517" s="18">
        <v>0</v>
      </c>
      <c r="N517" s="18">
        <v>0</v>
      </c>
      <c r="O517" s="18">
        <v>2500000</v>
      </c>
      <c r="P517" s="20">
        <v>811080</v>
      </c>
      <c r="Q517" s="17">
        <v>2500000</v>
      </c>
      <c r="R517" s="18">
        <v>0</v>
      </c>
      <c r="S517" s="18">
        <v>0</v>
      </c>
      <c r="T517" s="16" t="s">
        <v>47</v>
      </c>
      <c r="U517" s="18">
        <v>0</v>
      </c>
      <c r="V517" s="17">
        <v>0</v>
      </c>
      <c r="W517" s="16" t="s">
        <v>47</v>
      </c>
      <c r="X517" s="18">
        <v>0</v>
      </c>
      <c r="Y517" s="16" t="s">
        <v>47</v>
      </c>
      <c r="Z517" s="18">
        <v>0</v>
      </c>
      <c r="AA517" s="25"/>
      <c r="AB517" s="18">
        <v>0</v>
      </c>
      <c r="AC517" s="18">
        <v>0</v>
      </c>
      <c r="AD517" s="25"/>
      <c r="AE517" s="17">
        <v>0</v>
      </c>
      <c r="AF517" s="17">
        <v>0</v>
      </c>
      <c r="AG517" s="17">
        <v>2500000</v>
      </c>
      <c r="AH517" s="23"/>
      <c r="AI517" s="23"/>
      <c r="AJ517" s="24"/>
      <c r="AK517" s="2" t="str">
        <f t="shared" si="7"/>
        <v>OK</v>
      </c>
      <c r="AL517" t="str">
        <f>IF(D517&lt;&gt;"",IF(AK517&lt;&gt;"OK",IF(IFERROR(VLOOKUP(C517&amp;D517,[1]Radicacion!$J$2:$EI$30174,2,0),VLOOKUP(D517,[1]Radicacion!$J$2:$L$30174,2,0))&lt;&gt;"","NO EXIGIBLES"),""),"")</f>
        <v/>
      </c>
    </row>
    <row r="518" spans="1:38">
      <c r="A518" s="14">
        <v>510</v>
      </c>
      <c r="B518" s="15" t="s">
        <v>46</v>
      </c>
      <c r="C518" s="14" t="s">
        <v>47</v>
      </c>
      <c r="D518" s="14" t="s">
        <v>559</v>
      </c>
      <c r="E518" s="16">
        <v>44499</v>
      </c>
      <c r="F518" s="16">
        <v>44510</v>
      </c>
      <c r="G518" s="17">
        <v>2500000</v>
      </c>
      <c r="H518" s="18">
        <v>0</v>
      </c>
      <c r="I518" s="25"/>
      <c r="J518" s="18">
        <v>0</v>
      </c>
      <c r="K518" s="18">
        <v>0</v>
      </c>
      <c r="L518" s="18">
        <v>0</v>
      </c>
      <c r="M518" s="18">
        <v>0</v>
      </c>
      <c r="N518" s="18">
        <v>0</v>
      </c>
      <c r="O518" s="18">
        <v>2500000</v>
      </c>
      <c r="P518" s="20">
        <v>811081</v>
      </c>
      <c r="Q518" s="17">
        <v>2500000</v>
      </c>
      <c r="R518" s="18">
        <v>0</v>
      </c>
      <c r="S518" s="18">
        <v>0</v>
      </c>
      <c r="T518" s="16" t="s">
        <v>47</v>
      </c>
      <c r="U518" s="18">
        <v>0</v>
      </c>
      <c r="V518" s="17">
        <v>0</v>
      </c>
      <c r="W518" s="16" t="s">
        <v>47</v>
      </c>
      <c r="X518" s="18">
        <v>0</v>
      </c>
      <c r="Y518" s="16" t="s">
        <v>47</v>
      </c>
      <c r="Z518" s="18">
        <v>0</v>
      </c>
      <c r="AA518" s="25"/>
      <c r="AB518" s="18">
        <v>0</v>
      </c>
      <c r="AC518" s="18">
        <v>0</v>
      </c>
      <c r="AD518" s="25"/>
      <c r="AE518" s="17">
        <v>0</v>
      </c>
      <c r="AF518" s="17">
        <v>0</v>
      </c>
      <c r="AG518" s="17">
        <v>2500000</v>
      </c>
      <c r="AH518" s="23"/>
      <c r="AI518" s="23"/>
      <c r="AJ518" s="24"/>
      <c r="AK518" s="2" t="str">
        <f t="shared" si="7"/>
        <v>OK</v>
      </c>
      <c r="AL518" t="str">
        <f>IF(D518&lt;&gt;"",IF(AK518&lt;&gt;"OK",IF(IFERROR(VLOOKUP(C518&amp;D518,[1]Radicacion!$J$2:$EI$30174,2,0),VLOOKUP(D518,[1]Radicacion!$J$2:$L$30174,2,0))&lt;&gt;"","NO EXIGIBLES"),""),"")</f>
        <v/>
      </c>
    </row>
    <row r="519" spans="1:38">
      <c r="A519" s="14">
        <v>511</v>
      </c>
      <c r="B519" s="15" t="s">
        <v>46</v>
      </c>
      <c r="C519" s="14" t="s">
        <v>47</v>
      </c>
      <c r="D519" s="14" t="s">
        <v>560</v>
      </c>
      <c r="E519" s="16">
        <v>44499</v>
      </c>
      <c r="F519" s="16">
        <v>44510</v>
      </c>
      <c r="G519" s="17">
        <v>2500000</v>
      </c>
      <c r="H519" s="18">
        <v>0</v>
      </c>
      <c r="I519" s="25"/>
      <c r="J519" s="18">
        <v>0</v>
      </c>
      <c r="K519" s="18">
        <v>0</v>
      </c>
      <c r="L519" s="18">
        <v>0</v>
      </c>
      <c r="M519" s="18">
        <v>0</v>
      </c>
      <c r="N519" s="18">
        <v>0</v>
      </c>
      <c r="O519" s="18">
        <v>2500000</v>
      </c>
      <c r="P519" s="20">
        <v>811082</v>
      </c>
      <c r="Q519" s="17">
        <v>2500000</v>
      </c>
      <c r="R519" s="18">
        <v>0</v>
      </c>
      <c r="S519" s="18">
        <v>0</v>
      </c>
      <c r="T519" s="16" t="s">
        <v>47</v>
      </c>
      <c r="U519" s="18">
        <v>0</v>
      </c>
      <c r="V519" s="17">
        <v>0</v>
      </c>
      <c r="W519" s="16" t="s">
        <v>47</v>
      </c>
      <c r="X519" s="18">
        <v>0</v>
      </c>
      <c r="Y519" s="16" t="s">
        <v>47</v>
      </c>
      <c r="Z519" s="18">
        <v>0</v>
      </c>
      <c r="AA519" s="25"/>
      <c r="AB519" s="18">
        <v>0</v>
      </c>
      <c r="AC519" s="18">
        <v>0</v>
      </c>
      <c r="AD519" s="25"/>
      <c r="AE519" s="17">
        <v>0</v>
      </c>
      <c r="AF519" s="17">
        <v>0</v>
      </c>
      <c r="AG519" s="17">
        <v>2500000</v>
      </c>
      <c r="AH519" s="23"/>
      <c r="AI519" s="23"/>
      <c r="AJ519" s="24"/>
      <c r="AK519" s="2" t="str">
        <f t="shared" si="7"/>
        <v>OK</v>
      </c>
      <c r="AL519" t="str">
        <f>IF(D519&lt;&gt;"",IF(AK519&lt;&gt;"OK",IF(IFERROR(VLOOKUP(C519&amp;D519,[1]Radicacion!$J$2:$EI$30174,2,0),VLOOKUP(D519,[1]Radicacion!$J$2:$L$30174,2,0))&lt;&gt;"","NO EXIGIBLES"),""),"")</f>
        <v/>
      </c>
    </row>
    <row r="520" spans="1:38">
      <c r="A520" s="14">
        <v>512</v>
      </c>
      <c r="B520" s="15" t="s">
        <v>46</v>
      </c>
      <c r="C520" s="14" t="s">
        <v>47</v>
      </c>
      <c r="D520" s="14" t="s">
        <v>561</v>
      </c>
      <c r="E520" s="16">
        <v>44499</v>
      </c>
      <c r="F520" s="16">
        <v>44510</v>
      </c>
      <c r="G520" s="17">
        <v>2500000</v>
      </c>
      <c r="H520" s="18">
        <v>0</v>
      </c>
      <c r="I520" s="25"/>
      <c r="J520" s="18">
        <v>0</v>
      </c>
      <c r="K520" s="18">
        <v>0</v>
      </c>
      <c r="L520" s="18">
        <v>0</v>
      </c>
      <c r="M520" s="18">
        <v>0</v>
      </c>
      <c r="N520" s="18">
        <v>0</v>
      </c>
      <c r="O520" s="18">
        <v>2500000</v>
      </c>
      <c r="P520" s="20">
        <v>811084</v>
      </c>
      <c r="Q520" s="17">
        <v>2500000</v>
      </c>
      <c r="R520" s="18">
        <v>0</v>
      </c>
      <c r="S520" s="18">
        <v>0</v>
      </c>
      <c r="T520" s="16" t="s">
        <v>47</v>
      </c>
      <c r="U520" s="18">
        <v>0</v>
      </c>
      <c r="V520" s="17">
        <v>0</v>
      </c>
      <c r="W520" s="16" t="s">
        <v>47</v>
      </c>
      <c r="X520" s="18">
        <v>0</v>
      </c>
      <c r="Y520" s="16" t="s">
        <v>47</v>
      </c>
      <c r="Z520" s="18">
        <v>0</v>
      </c>
      <c r="AA520" s="25"/>
      <c r="AB520" s="18">
        <v>0</v>
      </c>
      <c r="AC520" s="18">
        <v>0</v>
      </c>
      <c r="AD520" s="25"/>
      <c r="AE520" s="17">
        <v>0</v>
      </c>
      <c r="AF520" s="17">
        <v>0</v>
      </c>
      <c r="AG520" s="17">
        <v>2500000</v>
      </c>
      <c r="AH520" s="23"/>
      <c r="AI520" s="23"/>
      <c r="AJ520" s="24"/>
      <c r="AK520" s="2" t="str">
        <f t="shared" si="7"/>
        <v>OK</v>
      </c>
      <c r="AL520" t="str">
        <f>IF(D520&lt;&gt;"",IF(AK520&lt;&gt;"OK",IF(IFERROR(VLOOKUP(C520&amp;D520,[1]Radicacion!$J$2:$EI$30174,2,0),VLOOKUP(D520,[1]Radicacion!$J$2:$L$30174,2,0))&lt;&gt;"","NO EXIGIBLES"),""),"")</f>
        <v/>
      </c>
    </row>
    <row r="521" spans="1:38">
      <c r="A521" s="14">
        <v>513</v>
      </c>
      <c r="B521" s="15" t="s">
        <v>46</v>
      </c>
      <c r="C521" s="14" t="s">
        <v>47</v>
      </c>
      <c r="D521" s="14" t="s">
        <v>562</v>
      </c>
      <c r="E521" s="16">
        <v>44499</v>
      </c>
      <c r="F521" s="16">
        <v>44509</v>
      </c>
      <c r="G521" s="17">
        <v>2500000</v>
      </c>
      <c r="H521" s="18">
        <v>0</v>
      </c>
      <c r="I521" s="25"/>
      <c r="J521" s="18">
        <v>0</v>
      </c>
      <c r="K521" s="18">
        <v>0</v>
      </c>
      <c r="L521" s="18">
        <v>0</v>
      </c>
      <c r="M521" s="18">
        <v>0</v>
      </c>
      <c r="N521" s="18">
        <v>0</v>
      </c>
      <c r="O521" s="18">
        <v>2500000</v>
      </c>
      <c r="P521" s="20">
        <v>811085</v>
      </c>
      <c r="Q521" s="17">
        <v>2500000</v>
      </c>
      <c r="R521" s="18">
        <v>0</v>
      </c>
      <c r="S521" s="18">
        <v>0</v>
      </c>
      <c r="T521" s="16" t="s">
        <v>47</v>
      </c>
      <c r="U521" s="18">
        <v>0</v>
      </c>
      <c r="V521" s="17">
        <v>0</v>
      </c>
      <c r="W521" s="16" t="s">
        <v>47</v>
      </c>
      <c r="X521" s="18">
        <v>0</v>
      </c>
      <c r="Y521" s="16" t="s">
        <v>47</v>
      </c>
      <c r="Z521" s="18">
        <v>0</v>
      </c>
      <c r="AA521" s="25"/>
      <c r="AB521" s="18">
        <v>0</v>
      </c>
      <c r="AC521" s="18">
        <v>0</v>
      </c>
      <c r="AD521" s="25"/>
      <c r="AE521" s="17">
        <v>0</v>
      </c>
      <c r="AF521" s="17">
        <v>0</v>
      </c>
      <c r="AG521" s="17">
        <v>2500000</v>
      </c>
      <c r="AH521" s="23"/>
      <c r="AI521" s="23"/>
      <c r="AJ521" s="24"/>
      <c r="AK521" s="2" t="str">
        <f t="shared" si="7"/>
        <v>OK</v>
      </c>
      <c r="AL521" t="str">
        <f>IF(D521&lt;&gt;"",IF(AK521&lt;&gt;"OK",IF(IFERROR(VLOOKUP(C521&amp;D521,[1]Radicacion!$J$2:$EI$30174,2,0),VLOOKUP(D521,[1]Radicacion!$J$2:$L$30174,2,0))&lt;&gt;"","NO EXIGIBLES"),""),"")</f>
        <v/>
      </c>
    </row>
    <row r="522" spans="1:38">
      <c r="A522" s="14">
        <v>514</v>
      </c>
      <c r="B522" s="15" t="s">
        <v>46</v>
      </c>
      <c r="C522" s="14" t="s">
        <v>47</v>
      </c>
      <c r="D522" s="14" t="s">
        <v>563</v>
      </c>
      <c r="E522" s="16">
        <v>44499</v>
      </c>
      <c r="F522" s="16">
        <v>44509</v>
      </c>
      <c r="G522" s="17">
        <v>2500000</v>
      </c>
      <c r="H522" s="18">
        <v>0</v>
      </c>
      <c r="I522" s="25"/>
      <c r="J522" s="18">
        <v>0</v>
      </c>
      <c r="K522" s="18">
        <v>0</v>
      </c>
      <c r="L522" s="18">
        <v>0</v>
      </c>
      <c r="M522" s="18">
        <v>0</v>
      </c>
      <c r="N522" s="18">
        <v>0</v>
      </c>
      <c r="O522" s="18">
        <v>2500000</v>
      </c>
      <c r="P522" s="20">
        <v>811086</v>
      </c>
      <c r="Q522" s="17">
        <v>2500000</v>
      </c>
      <c r="R522" s="18">
        <v>0</v>
      </c>
      <c r="S522" s="18">
        <v>0</v>
      </c>
      <c r="T522" s="16" t="s">
        <v>47</v>
      </c>
      <c r="U522" s="18">
        <v>0</v>
      </c>
      <c r="V522" s="17">
        <v>0</v>
      </c>
      <c r="W522" s="16" t="s">
        <v>47</v>
      </c>
      <c r="X522" s="18">
        <v>0</v>
      </c>
      <c r="Y522" s="16" t="s">
        <v>47</v>
      </c>
      <c r="Z522" s="18">
        <v>0</v>
      </c>
      <c r="AA522" s="25"/>
      <c r="AB522" s="18">
        <v>0</v>
      </c>
      <c r="AC522" s="18">
        <v>0</v>
      </c>
      <c r="AD522" s="25"/>
      <c r="AE522" s="17">
        <v>0</v>
      </c>
      <c r="AF522" s="17">
        <v>0</v>
      </c>
      <c r="AG522" s="17">
        <v>2500000</v>
      </c>
      <c r="AH522" s="23"/>
      <c r="AI522" s="23"/>
      <c r="AJ522" s="24"/>
      <c r="AK522" s="2" t="str">
        <f t="shared" ref="AK522:AK585" si="8">IF(A522&lt;&gt;"",IF(O522-AG522=0,"OK","Verificar Valores"),"")</f>
        <v>OK</v>
      </c>
      <c r="AL522" t="str">
        <f>IF(D522&lt;&gt;"",IF(AK522&lt;&gt;"OK",IF(IFERROR(VLOOKUP(C522&amp;D522,[1]Radicacion!$J$2:$EI$30174,2,0),VLOOKUP(D522,[1]Radicacion!$J$2:$L$30174,2,0))&lt;&gt;"","NO EXIGIBLES"),""),"")</f>
        <v/>
      </c>
    </row>
    <row r="523" spans="1:38">
      <c r="A523" s="14">
        <v>515</v>
      </c>
      <c r="B523" s="15" t="s">
        <v>46</v>
      </c>
      <c r="C523" s="14" t="s">
        <v>47</v>
      </c>
      <c r="D523" s="14" t="s">
        <v>564</v>
      </c>
      <c r="E523" s="16">
        <v>44499</v>
      </c>
      <c r="F523" s="16">
        <v>44510</v>
      </c>
      <c r="G523" s="17">
        <v>80000</v>
      </c>
      <c r="H523" s="18">
        <v>0</v>
      </c>
      <c r="I523" s="25"/>
      <c r="J523" s="18">
        <v>0</v>
      </c>
      <c r="K523" s="18">
        <v>0</v>
      </c>
      <c r="L523" s="18">
        <v>0</v>
      </c>
      <c r="M523" s="18">
        <v>0</v>
      </c>
      <c r="N523" s="18">
        <v>0</v>
      </c>
      <c r="O523" s="18">
        <v>80000</v>
      </c>
      <c r="P523" s="20">
        <v>811260</v>
      </c>
      <c r="Q523" s="17">
        <v>80000</v>
      </c>
      <c r="R523" s="18">
        <v>0</v>
      </c>
      <c r="S523" s="18">
        <v>0</v>
      </c>
      <c r="T523" s="16" t="s">
        <v>47</v>
      </c>
      <c r="U523" s="18">
        <v>0</v>
      </c>
      <c r="V523" s="17">
        <v>0</v>
      </c>
      <c r="W523" s="16" t="s">
        <v>47</v>
      </c>
      <c r="X523" s="18">
        <v>0</v>
      </c>
      <c r="Y523" s="16" t="s">
        <v>47</v>
      </c>
      <c r="Z523" s="18">
        <v>0</v>
      </c>
      <c r="AA523" s="25"/>
      <c r="AB523" s="18">
        <v>0</v>
      </c>
      <c r="AC523" s="18">
        <v>0</v>
      </c>
      <c r="AD523" s="25"/>
      <c r="AE523" s="17">
        <v>0</v>
      </c>
      <c r="AF523" s="17">
        <v>0</v>
      </c>
      <c r="AG523" s="17">
        <v>80000</v>
      </c>
      <c r="AH523" s="23"/>
      <c r="AI523" s="23"/>
      <c r="AJ523" s="24"/>
      <c r="AK523" s="2" t="str">
        <f t="shared" si="8"/>
        <v>OK</v>
      </c>
      <c r="AL523" t="str">
        <f>IF(D523&lt;&gt;"",IF(AK523&lt;&gt;"OK",IF(IFERROR(VLOOKUP(C523&amp;D523,[1]Radicacion!$J$2:$EI$30174,2,0),VLOOKUP(D523,[1]Radicacion!$J$2:$L$30174,2,0))&lt;&gt;"","NO EXIGIBLES"),""),"")</f>
        <v/>
      </c>
    </row>
    <row r="524" spans="1:38">
      <c r="A524" s="14">
        <v>516</v>
      </c>
      <c r="B524" s="15" t="s">
        <v>46</v>
      </c>
      <c r="C524" s="14" t="s">
        <v>47</v>
      </c>
      <c r="D524" s="14" t="s">
        <v>565</v>
      </c>
      <c r="E524" s="16">
        <v>44499</v>
      </c>
      <c r="F524" s="16">
        <v>44510</v>
      </c>
      <c r="G524" s="17">
        <v>80000</v>
      </c>
      <c r="H524" s="18">
        <v>0</v>
      </c>
      <c r="I524" s="25"/>
      <c r="J524" s="18">
        <v>0</v>
      </c>
      <c r="K524" s="18">
        <v>0</v>
      </c>
      <c r="L524" s="18">
        <v>0</v>
      </c>
      <c r="M524" s="18">
        <v>0</v>
      </c>
      <c r="N524" s="18">
        <v>0</v>
      </c>
      <c r="O524" s="18">
        <v>80000</v>
      </c>
      <c r="P524" s="20">
        <v>811261</v>
      </c>
      <c r="Q524" s="17">
        <v>80000</v>
      </c>
      <c r="R524" s="18">
        <v>0</v>
      </c>
      <c r="S524" s="18">
        <v>0</v>
      </c>
      <c r="T524" s="16" t="s">
        <v>47</v>
      </c>
      <c r="U524" s="18">
        <v>0</v>
      </c>
      <c r="V524" s="17">
        <v>0</v>
      </c>
      <c r="W524" s="16" t="s">
        <v>47</v>
      </c>
      <c r="X524" s="18">
        <v>0</v>
      </c>
      <c r="Y524" s="16" t="s">
        <v>47</v>
      </c>
      <c r="Z524" s="18">
        <v>0</v>
      </c>
      <c r="AA524" s="25"/>
      <c r="AB524" s="18">
        <v>0</v>
      </c>
      <c r="AC524" s="18">
        <v>0</v>
      </c>
      <c r="AD524" s="25"/>
      <c r="AE524" s="17">
        <v>0</v>
      </c>
      <c r="AF524" s="17">
        <v>0</v>
      </c>
      <c r="AG524" s="17">
        <v>80000</v>
      </c>
      <c r="AH524" s="23"/>
      <c r="AI524" s="23"/>
      <c r="AJ524" s="24"/>
      <c r="AK524" s="2" t="str">
        <f t="shared" si="8"/>
        <v>OK</v>
      </c>
      <c r="AL524" t="str">
        <f>IF(D524&lt;&gt;"",IF(AK524&lt;&gt;"OK",IF(IFERROR(VLOOKUP(C524&amp;D524,[1]Radicacion!$J$2:$EI$30174,2,0),VLOOKUP(D524,[1]Radicacion!$J$2:$L$30174,2,0))&lt;&gt;"","NO EXIGIBLES"),""),"")</f>
        <v/>
      </c>
    </row>
    <row r="525" spans="1:38">
      <c r="A525" s="14">
        <v>517</v>
      </c>
      <c r="B525" s="15" t="s">
        <v>46</v>
      </c>
      <c r="C525" s="14" t="s">
        <v>47</v>
      </c>
      <c r="D525" s="14" t="s">
        <v>566</v>
      </c>
      <c r="E525" s="16">
        <v>44499</v>
      </c>
      <c r="F525" s="16">
        <v>44510</v>
      </c>
      <c r="G525" s="17">
        <v>80000</v>
      </c>
      <c r="H525" s="18">
        <v>0</v>
      </c>
      <c r="I525" s="25"/>
      <c r="J525" s="18">
        <v>0</v>
      </c>
      <c r="K525" s="18">
        <v>0</v>
      </c>
      <c r="L525" s="18">
        <v>0</v>
      </c>
      <c r="M525" s="18">
        <v>0</v>
      </c>
      <c r="N525" s="18">
        <v>0</v>
      </c>
      <c r="O525" s="18">
        <v>80000</v>
      </c>
      <c r="P525" s="20">
        <v>811262</v>
      </c>
      <c r="Q525" s="17">
        <v>80000</v>
      </c>
      <c r="R525" s="18">
        <v>0</v>
      </c>
      <c r="S525" s="18">
        <v>0</v>
      </c>
      <c r="T525" s="16" t="s">
        <v>47</v>
      </c>
      <c r="U525" s="18">
        <v>0</v>
      </c>
      <c r="V525" s="17">
        <v>0</v>
      </c>
      <c r="W525" s="16" t="s">
        <v>47</v>
      </c>
      <c r="X525" s="18">
        <v>0</v>
      </c>
      <c r="Y525" s="16" t="s">
        <v>47</v>
      </c>
      <c r="Z525" s="18">
        <v>0</v>
      </c>
      <c r="AA525" s="25"/>
      <c r="AB525" s="18">
        <v>0</v>
      </c>
      <c r="AC525" s="18">
        <v>0</v>
      </c>
      <c r="AD525" s="25"/>
      <c r="AE525" s="17">
        <v>0</v>
      </c>
      <c r="AF525" s="17">
        <v>0</v>
      </c>
      <c r="AG525" s="17">
        <v>80000</v>
      </c>
      <c r="AH525" s="23"/>
      <c r="AI525" s="23"/>
      <c r="AJ525" s="24"/>
      <c r="AK525" s="2" t="str">
        <f t="shared" si="8"/>
        <v>OK</v>
      </c>
      <c r="AL525" t="str">
        <f>IF(D525&lt;&gt;"",IF(AK525&lt;&gt;"OK",IF(IFERROR(VLOOKUP(C525&amp;D525,[1]Radicacion!$J$2:$EI$30174,2,0),VLOOKUP(D525,[1]Radicacion!$J$2:$L$30174,2,0))&lt;&gt;"","NO EXIGIBLES"),""),"")</f>
        <v/>
      </c>
    </row>
    <row r="526" spans="1:38">
      <c r="A526" s="14">
        <v>518</v>
      </c>
      <c r="B526" s="15" t="s">
        <v>46</v>
      </c>
      <c r="C526" s="14" t="s">
        <v>47</v>
      </c>
      <c r="D526" s="14" t="s">
        <v>567</v>
      </c>
      <c r="E526" s="16">
        <v>44499</v>
      </c>
      <c r="F526" s="16">
        <v>44511</v>
      </c>
      <c r="G526" s="17">
        <v>416000</v>
      </c>
      <c r="H526" s="18">
        <v>0</v>
      </c>
      <c r="I526" s="25"/>
      <c r="J526" s="18">
        <v>0</v>
      </c>
      <c r="K526" s="18">
        <v>0</v>
      </c>
      <c r="L526" s="18">
        <v>0</v>
      </c>
      <c r="M526" s="18">
        <v>0</v>
      </c>
      <c r="N526" s="18">
        <v>0</v>
      </c>
      <c r="O526" s="18">
        <v>416000</v>
      </c>
      <c r="P526" s="20">
        <v>811263</v>
      </c>
      <c r="Q526" s="17">
        <v>416000</v>
      </c>
      <c r="R526" s="18">
        <v>0</v>
      </c>
      <c r="S526" s="18">
        <v>0</v>
      </c>
      <c r="T526" s="16" t="s">
        <v>47</v>
      </c>
      <c r="U526" s="18">
        <v>0</v>
      </c>
      <c r="V526" s="17">
        <v>0</v>
      </c>
      <c r="W526" s="16" t="s">
        <v>47</v>
      </c>
      <c r="X526" s="18">
        <v>0</v>
      </c>
      <c r="Y526" s="16" t="s">
        <v>47</v>
      </c>
      <c r="Z526" s="18">
        <v>0</v>
      </c>
      <c r="AA526" s="25"/>
      <c r="AB526" s="18">
        <v>0</v>
      </c>
      <c r="AC526" s="18">
        <v>0</v>
      </c>
      <c r="AD526" s="25"/>
      <c r="AE526" s="17">
        <v>0</v>
      </c>
      <c r="AF526" s="17">
        <v>0</v>
      </c>
      <c r="AG526" s="17">
        <v>416000</v>
      </c>
      <c r="AH526" s="23"/>
      <c r="AI526" s="23"/>
      <c r="AJ526" s="24"/>
      <c r="AK526" s="2" t="str">
        <f t="shared" si="8"/>
        <v>OK</v>
      </c>
      <c r="AL526" t="str">
        <f>IF(D526&lt;&gt;"",IF(AK526&lt;&gt;"OK",IF(IFERROR(VLOOKUP(C526&amp;D526,[1]Radicacion!$J$2:$EI$30174,2,0),VLOOKUP(D526,[1]Radicacion!$J$2:$L$30174,2,0))&lt;&gt;"","NO EXIGIBLES"),""),"")</f>
        <v/>
      </c>
    </row>
    <row r="527" spans="1:38">
      <c r="A527" s="14">
        <v>519</v>
      </c>
      <c r="B527" s="15" t="s">
        <v>46</v>
      </c>
      <c r="C527" s="14" t="s">
        <v>47</v>
      </c>
      <c r="D527" s="14" t="s">
        <v>568</v>
      </c>
      <c r="E527" s="16">
        <v>44499</v>
      </c>
      <c r="F527" s="16">
        <v>44511</v>
      </c>
      <c r="G527" s="17">
        <v>570056</v>
      </c>
      <c r="H527" s="18">
        <v>0</v>
      </c>
      <c r="I527" s="25"/>
      <c r="J527" s="18">
        <v>0</v>
      </c>
      <c r="K527" s="18">
        <v>0</v>
      </c>
      <c r="L527" s="18">
        <v>0</v>
      </c>
      <c r="M527" s="18">
        <v>0</v>
      </c>
      <c r="N527" s="18">
        <v>0</v>
      </c>
      <c r="O527" s="18">
        <v>570056</v>
      </c>
      <c r="P527" s="20">
        <v>811264</v>
      </c>
      <c r="Q527" s="17">
        <v>570056</v>
      </c>
      <c r="R527" s="18">
        <v>0</v>
      </c>
      <c r="S527" s="18">
        <v>0</v>
      </c>
      <c r="T527" s="16" t="s">
        <v>47</v>
      </c>
      <c r="U527" s="18">
        <v>0</v>
      </c>
      <c r="V527" s="17">
        <v>0</v>
      </c>
      <c r="W527" s="16" t="s">
        <v>47</v>
      </c>
      <c r="X527" s="18">
        <v>0</v>
      </c>
      <c r="Y527" s="16" t="s">
        <v>47</v>
      </c>
      <c r="Z527" s="18">
        <v>0</v>
      </c>
      <c r="AA527" s="25"/>
      <c r="AB527" s="18">
        <v>0</v>
      </c>
      <c r="AC527" s="18">
        <v>0</v>
      </c>
      <c r="AD527" s="25"/>
      <c r="AE527" s="17">
        <v>0</v>
      </c>
      <c r="AF527" s="17">
        <v>0</v>
      </c>
      <c r="AG527" s="17">
        <v>570056</v>
      </c>
      <c r="AH527" s="23"/>
      <c r="AI527" s="23"/>
      <c r="AJ527" s="24"/>
      <c r="AK527" s="2" t="str">
        <f t="shared" si="8"/>
        <v>OK</v>
      </c>
      <c r="AL527" t="str">
        <f>IF(D527&lt;&gt;"",IF(AK527&lt;&gt;"OK",IF(IFERROR(VLOOKUP(C527&amp;D527,[1]Radicacion!$J$2:$EI$30174,2,0),VLOOKUP(D527,[1]Radicacion!$J$2:$L$30174,2,0))&lt;&gt;"","NO EXIGIBLES"),""),"")</f>
        <v/>
      </c>
    </row>
    <row r="528" spans="1:38">
      <c r="A528" s="14">
        <v>520</v>
      </c>
      <c r="B528" s="15" t="s">
        <v>46</v>
      </c>
      <c r="C528" s="14" t="s">
        <v>47</v>
      </c>
      <c r="D528" s="14" t="s">
        <v>569</v>
      </c>
      <c r="E528" s="16">
        <v>44499</v>
      </c>
      <c r="F528" s="16">
        <v>44510</v>
      </c>
      <c r="G528" s="17">
        <v>2500000</v>
      </c>
      <c r="H528" s="18">
        <v>0</v>
      </c>
      <c r="I528" s="25"/>
      <c r="J528" s="18">
        <v>0</v>
      </c>
      <c r="K528" s="18">
        <v>0</v>
      </c>
      <c r="L528" s="18">
        <v>0</v>
      </c>
      <c r="M528" s="18">
        <v>0</v>
      </c>
      <c r="N528" s="18">
        <v>0</v>
      </c>
      <c r="O528" s="18">
        <v>2500000</v>
      </c>
      <c r="P528" s="20">
        <v>811269</v>
      </c>
      <c r="Q528" s="17">
        <v>2500000</v>
      </c>
      <c r="R528" s="18">
        <v>0</v>
      </c>
      <c r="S528" s="18">
        <v>0</v>
      </c>
      <c r="T528" s="16" t="s">
        <v>47</v>
      </c>
      <c r="U528" s="18">
        <v>0</v>
      </c>
      <c r="V528" s="17">
        <v>0</v>
      </c>
      <c r="W528" s="16" t="s">
        <v>47</v>
      </c>
      <c r="X528" s="18">
        <v>0</v>
      </c>
      <c r="Y528" s="16" t="s">
        <v>47</v>
      </c>
      <c r="Z528" s="18">
        <v>0</v>
      </c>
      <c r="AA528" s="25"/>
      <c r="AB528" s="18">
        <v>0</v>
      </c>
      <c r="AC528" s="18">
        <v>0</v>
      </c>
      <c r="AD528" s="25"/>
      <c r="AE528" s="17">
        <v>0</v>
      </c>
      <c r="AF528" s="17">
        <v>0</v>
      </c>
      <c r="AG528" s="17">
        <v>2500000</v>
      </c>
      <c r="AH528" s="23"/>
      <c r="AI528" s="23"/>
      <c r="AJ528" s="24"/>
      <c r="AK528" s="2" t="str">
        <f t="shared" si="8"/>
        <v>OK</v>
      </c>
      <c r="AL528" t="str">
        <f>IF(D528&lt;&gt;"",IF(AK528&lt;&gt;"OK",IF(IFERROR(VLOOKUP(C528&amp;D528,[1]Radicacion!$J$2:$EI$30174,2,0),VLOOKUP(D528,[1]Radicacion!$J$2:$L$30174,2,0))&lt;&gt;"","NO EXIGIBLES"),""),"")</f>
        <v/>
      </c>
    </row>
    <row r="529" spans="1:38">
      <c r="A529" s="14">
        <v>521</v>
      </c>
      <c r="B529" s="15" t="s">
        <v>46</v>
      </c>
      <c r="C529" s="14" t="s">
        <v>47</v>
      </c>
      <c r="D529" s="14" t="s">
        <v>570</v>
      </c>
      <c r="E529" s="16">
        <v>44499</v>
      </c>
      <c r="F529" s="16">
        <v>44510</v>
      </c>
      <c r="G529" s="17">
        <v>2500000</v>
      </c>
      <c r="H529" s="18">
        <v>0</v>
      </c>
      <c r="I529" s="25"/>
      <c r="J529" s="18">
        <v>0</v>
      </c>
      <c r="K529" s="18">
        <v>0</v>
      </c>
      <c r="L529" s="18">
        <v>0</v>
      </c>
      <c r="M529" s="18">
        <v>0</v>
      </c>
      <c r="N529" s="18">
        <v>0</v>
      </c>
      <c r="O529" s="18">
        <v>2500000</v>
      </c>
      <c r="P529" s="20">
        <v>811270</v>
      </c>
      <c r="Q529" s="17">
        <v>2500000</v>
      </c>
      <c r="R529" s="18">
        <v>0</v>
      </c>
      <c r="S529" s="18">
        <v>0</v>
      </c>
      <c r="T529" s="16" t="s">
        <v>47</v>
      </c>
      <c r="U529" s="18">
        <v>0</v>
      </c>
      <c r="V529" s="17">
        <v>0</v>
      </c>
      <c r="W529" s="16" t="s">
        <v>47</v>
      </c>
      <c r="X529" s="18">
        <v>0</v>
      </c>
      <c r="Y529" s="16" t="s">
        <v>47</v>
      </c>
      <c r="Z529" s="18">
        <v>0</v>
      </c>
      <c r="AA529" s="25"/>
      <c r="AB529" s="18">
        <v>0</v>
      </c>
      <c r="AC529" s="18">
        <v>0</v>
      </c>
      <c r="AD529" s="25"/>
      <c r="AE529" s="17">
        <v>0</v>
      </c>
      <c r="AF529" s="17">
        <v>0</v>
      </c>
      <c r="AG529" s="17">
        <v>2500000</v>
      </c>
      <c r="AH529" s="23"/>
      <c r="AI529" s="23"/>
      <c r="AJ529" s="24"/>
      <c r="AK529" s="2" t="str">
        <f t="shared" si="8"/>
        <v>OK</v>
      </c>
      <c r="AL529" t="str">
        <f>IF(D529&lt;&gt;"",IF(AK529&lt;&gt;"OK",IF(IFERROR(VLOOKUP(C529&amp;D529,[1]Radicacion!$J$2:$EI$30174,2,0),VLOOKUP(D529,[1]Radicacion!$J$2:$L$30174,2,0))&lt;&gt;"","NO EXIGIBLES"),""),"")</f>
        <v/>
      </c>
    </row>
    <row r="530" spans="1:38">
      <c r="A530" s="14">
        <v>522</v>
      </c>
      <c r="B530" s="15" t="s">
        <v>46</v>
      </c>
      <c r="C530" s="14" t="s">
        <v>47</v>
      </c>
      <c r="D530" s="14" t="s">
        <v>571</v>
      </c>
      <c r="E530" s="16">
        <v>44499</v>
      </c>
      <c r="F530" s="16">
        <v>44510</v>
      </c>
      <c r="G530" s="17">
        <v>2500000</v>
      </c>
      <c r="H530" s="18">
        <v>0</v>
      </c>
      <c r="I530" s="25"/>
      <c r="J530" s="18">
        <v>0</v>
      </c>
      <c r="K530" s="18">
        <v>0</v>
      </c>
      <c r="L530" s="18">
        <v>0</v>
      </c>
      <c r="M530" s="18">
        <v>0</v>
      </c>
      <c r="N530" s="18">
        <v>0</v>
      </c>
      <c r="O530" s="18">
        <v>2500000</v>
      </c>
      <c r="P530" s="20">
        <v>811271</v>
      </c>
      <c r="Q530" s="17">
        <v>2500000</v>
      </c>
      <c r="R530" s="18">
        <v>0</v>
      </c>
      <c r="S530" s="18">
        <v>0</v>
      </c>
      <c r="T530" s="16" t="s">
        <v>47</v>
      </c>
      <c r="U530" s="18">
        <v>0</v>
      </c>
      <c r="V530" s="17">
        <v>0</v>
      </c>
      <c r="W530" s="16" t="s">
        <v>47</v>
      </c>
      <c r="X530" s="18">
        <v>0</v>
      </c>
      <c r="Y530" s="16" t="s">
        <v>47</v>
      </c>
      <c r="Z530" s="18">
        <v>0</v>
      </c>
      <c r="AA530" s="25"/>
      <c r="AB530" s="18">
        <v>0</v>
      </c>
      <c r="AC530" s="18">
        <v>0</v>
      </c>
      <c r="AD530" s="25"/>
      <c r="AE530" s="17">
        <v>0</v>
      </c>
      <c r="AF530" s="17">
        <v>0</v>
      </c>
      <c r="AG530" s="17">
        <v>2500000</v>
      </c>
      <c r="AH530" s="23"/>
      <c r="AI530" s="23"/>
      <c r="AJ530" s="24"/>
      <c r="AK530" s="2" t="str">
        <f t="shared" si="8"/>
        <v>OK</v>
      </c>
      <c r="AL530" t="str">
        <f>IF(D530&lt;&gt;"",IF(AK530&lt;&gt;"OK",IF(IFERROR(VLOOKUP(C530&amp;D530,[1]Radicacion!$J$2:$EI$30174,2,0),VLOOKUP(D530,[1]Radicacion!$J$2:$L$30174,2,0))&lt;&gt;"","NO EXIGIBLES"),""),"")</f>
        <v/>
      </c>
    </row>
    <row r="531" spans="1:38">
      <c r="A531" s="14">
        <v>523</v>
      </c>
      <c r="B531" s="15" t="s">
        <v>46</v>
      </c>
      <c r="C531" s="14" t="s">
        <v>47</v>
      </c>
      <c r="D531" s="14" t="s">
        <v>572</v>
      </c>
      <c r="E531" s="16">
        <v>44499</v>
      </c>
      <c r="F531" s="16">
        <v>44510</v>
      </c>
      <c r="G531" s="17">
        <v>2500000</v>
      </c>
      <c r="H531" s="18">
        <v>0</v>
      </c>
      <c r="I531" s="25"/>
      <c r="J531" s="18">
        <v>0</v>
      </c>
      <c r="K531" s="18">
        <v>0</v>
      </c>
      <c r="L531" s="18">
        <v>0</v>
      </c>
      <c r="M531" s="18">
        <v>0</v>
      </c>
      <c r="N531" s="18">
        <v>0</v>
      </c>
      <c r="O531" s="18">
        <v>2500000</v>
      </c>
      <c r="P531" s="20">
        <v>811272</v>
      </c>
      <c r="Q531" s="17">
        <v>2500000</v>
      </c>
      <c r="R531" s="18">
        <v>0</v>
      </c>
      <c r="S531" s="18">
        <v>0</v>
      </c>
      <c r="T531" s="16" t="s">
        <v>47</v>
      </c>
      <c r="U531" s="18">
        <v>0</v>
      </c>
      <c r="V531" s="17">
        <v>0</v>
      </c>
      <c r="W531" s="16" t="s">
        <v>47</v>
      </c>
      <c r="X531" s="18">
        <v>0</v>
      </c>
      <c r="Y531" s="16" t="s">
        <v>47</v>
      </c>
      <c r="Z531" s="18">
        <v>0</v>
      </c>
      <c r="AA531" s="25"/>
      <c r="AB531" s="18">
        <v>0</v>
      </c>
      <c r="AC531" s="18">
        <v>0</v>
      </c>
      <c r="AD531" s="25"/>
      <c r="AE531" s="17">
        <v>0</v>
      </c>
      <c r="AF531" s="17">
        <v>0</v>
      </c>
      <c r="AG531" s="17">
        <v>2500000</v>
      </c>
      <c r="AH531" s="23"/>
      <c r="AI531" s="23"/>
      <c r="AJ531" s="24"/>
      <c r="AK531" s="2" t="str">
        <f t="shared" si="8"/>
        <v>OK</v>
      </c>
      <c r="AL531" t="str">
        <f>IF(D531&lt;&gt;"",IF(AK531&lt;&gt;"OK",IF(IFERROR(VLOOKUP(C531&amp;D531,[1]Radicacion!$J$2:$EI$30174,2,0),VLOOKUP(D531,[1]Radicacion!$J$2:$L$30174,2,0))&lt;&gt;"","NO EXIGIBLES"),""),"")</f>
        <v/>
      </c>
    </row>
    <row r="532" spans="1:38">
      <c r="A532" s="14">
        <v>524</v>
      </c>
      <c r="B532" s="15" t="s">
        <v>46</v>
      </c>
      <c r="C532" s="14" t="s">
        <v>47</v>
      </c>
      <c r="D532" s="14" t="s">
        <v>573</v>
      </c>
      <c r="E532" s="16">
        <v>44499</v>
      </c>
      <c r="F532" s="16">
        <v>44510</v>
      </c>
      <c r="G532" s="17">
        <v>2500000</v>
      </c>
      <c r="H532" s="18">
        <v>0</v>
      </c>
      <c r="I532" s="25"/>
      <c r="J532" s="18">
        <v>0</v>
      </c>
      <c r="K532" s="18">
        <v>0</v>
      </c>
      <c r="L532" s="18">
        <v>0</v>
      </c>
      <c r="M532" s="18">
        <v>0</v>
      </c>
      <c r="N532" s="18">
        <v>0</v>
      </c>
      <c r="O532" s="18">
        <v>2500000</v>
      </c>
      <c r="P532" s="20">
        <v>811273</v>
      </c>
      <c r="Q532" s="17">
        <v>2500000</v>
      </c>
      <c r="R532" s="18">
        <v>0</v>
      </c>
      <c r="S532" s="18">
        <v>0</v>
      </c>
      <c r="T532" s="16" t="s">
        <v>47</v>
      </c>
      <c r="U532" s="18">
        <v>0</v>
      </c>
      <c r="V532" s="17">
        <v>0</v>
      </c>
      <c r="W532" s="16" t="s">
        <v>47</v>
      </c>
      <c r="X532" s="18">
        <v>0</v>
      </c>
      <c r="Y532" s="16" t="s">
        <v>47</v>
      </c>
      <c r="Z532" s="18">
        <v>0</v>
      </c>
      <c r="AA532" s="25"/>
      <c r="AB532" s="18">
        <v>0</v>
      </c>
      <c r="AC532" s="18">
        <v>0</v>
      </c>
      <c r="AD532" s="25"/>
      <c r="AE532" s="17">
        <v>0</v>
      </c>
      <c r="AF532" s="17">
        <v>0</v>
      </c>
      <c r="AG532" s="17">
        <v>2500000</v>
      </c>
      <c r="AH532" s="23"/>
      <c r="AI532" s="23"/>
      <c r="AJ532" s="24"/>
      <c r="AK532" s="2" t="str">
        <f t="shared" si="8"/>
        <v>OK</v>
      </c>
      <c r="AL532" t="str">
        <f>IF(D532&lt;&gt;"",IF(AK532&lt;&gt;"OK",IF(IFERROR(VLOOKUP(C532&amp;D532,[1]Radicacion!$J$2:$EI$30174,2,0),VLOOKUP(D532,[1]Radicacion!$J$2:$L$30174,2,0))&lt;&gt;"","NO EXIGIBLES"),""),"")</f>
        <v/>
      </c>
    </row>
    <row r="533" spans="1:38">
      <c r="A533" s="14">
        <v>525</v>
      </c>
      <c r="B533" s="15" t="s">
        <v>46</v>
      </c>
      <c r="C533" s="14" t="s">
        <v>47</v>
      </c>
      <c r="D533" s="14" t="s">
        <v>574</v>
      </c>
      <c r="E533" s="16">
        <v>44499</v>
      </c>
      <c r="F533" s="16">
        <v>44510</v>
      </c>
      <c r="G533" s="17">
        <v>2500000</v>
      </c>
      <c r="H533" s="18">
        <v>0</v>
      </c>
      <c r="I533" s="25"/>
      <c r="J533" s="18">
        <v>0</v>
      </c>
      <c r="K533" s="18">
        <v>0</v>
      </c>
      <c r="L533" s="18">
        <v>0</v>
      </c>
      <c r="M533" s="18">
        <v>0</v>
      </c>
      <c r="N533" s="18">
        <v>0</v>
      </c>
      <c r="O533" s="18">
        <v>2500000</v>
      </c>
      <c r="P533" s="20">
        <v>811274</v>
      </c>
      <c r="Q533" s="17">
        <v>2500000</v>
      </c>
      <c r="R533" s="18">
        <v>0</v>
      </c>
      <c r="S533" s="18">
        <v>0</v>
      </c>
      <c r="T533" s="16" t="s">
        <v>47</v>
      </c>
      <c r="U533" s="18">
        <v>0</v>
      </c>
      <c r="V533" s="17">
        <v>0</v>
      </c>
      <c r="W533" s="16" t="s">
        <v>47</v>
      </c>
      <c r="X533" s="18">
        <v>0</v>
      </c>
      <c r="Y533" s="16" t="s">
        <v>47</v>
      </c>
      <c r="Z533" s="18">
        <v>0</v>
      </c>
      <c r="AA533" s="25"/>
      <c r="AB533" s="18">
        <v>0</v>
      </c>
      <c r="AC533" s="18">
        <v>0</v>
      </c>
      <c r="AD533" s="25"/>
      <c r="AE533" s="17">
        <v>0</v>
      </c>
      <c r="AF533" s="17">
        <v>0</v>
      </c>
      <c r="AG533" s="17">
        <v>2500000</v>
      </c>
      <c r="AH533" s="23"/>
      <c r="AI533" s="23"/>
      <c r="AJ533" s="24"/>
      <c r="AK533" s="2" t="str">
        <f t="shared" si="8"/>
        <v>OK</v>
      </c>
      <c r="AL533" t="str">
        <f>IF(D533&lt;&gt;"",IF(AK533&lt;&gt;"OK",IF(IFERROR(VLOOKUP(C533&amp;D533,[1]Radicacion!$J$2:$EI$30174,2,0),VLOOKUP(D533,[1]Radicacion!$J$2:$L$30174,2,0))&lt;&gt;"","NO EXIGIBLES"),""),"")</f>
        <v/>
      </c>
    </row>
    <row r="534" spans="1:38">
      <c r="A534" s="14">
        <v>526</v>
      </c>
      <c r="B534" s="15" t="s">
        <v>46</v>
      </c>
      <c r="C534" s="14" t="s">
        <v>47</v>
      </c>
      <c r="D534" s="14" t="s">
        <v>575</v>
      </c>
      <c r="E534" s="16">
        <v>44499</v>
      </c>
      <c r="F534" s="16">
        <v>44510</v>
      </c>
      <c r="G534" s="17">
        <v>2500000</v>
      </c>
      <c r="H534" s="18">
        <v>0</v>
      </c>
      <c r="I534" s="25"/>
      <c r="J534" s="18">
        <v>0</v>
      </c>
      <c r="K534" s="18">
        <v>0</v>
      </c>
      <c r="L534" s="18">
        <v>0</v>
      </c>
      <c r="M534" s="18">
        <v>0</v>
      </c>
      <c r="N534" s="18">
        <v>0</v>
      </c>
      <c r="O534" s="18">
        <v>2500000</v>
      </c>
      <c r="P534" s="20">
        <v>811275</v>
      </c>
      <c r="Q534" s="17">
        <v>2500000</v>
      </c>
      <c r="R534" s="18">
        <v>0</v>
      </c>
      <c r="S534" s="18">
        <v>0</v>
      </c>
      <c r="T534" s="16" t="s">
        <v>47</v>
      </c>
      <c r="U534" s="18">
        <v>0</v>
      </c>
      <c r="V534" s="17">
        <v>0</v>
      </c>
      <c r="W534" s="16" t="s">
        <v>47</v>
      </c>
      <c r="X534" s="18">
        <v>0</v>
      </c>
      <c r="Y534" s="16" t="s">
        <v>47</v>
      </c>
      <c r="Z534" s="18">
        <v>0</v>
      </c>
      <c r="AA534" s="25"/>
      <c r="AB534" s="18">
        <v>0</v>
      </c>
      <c r="AC534" s="18">
        <v>0</v>
      </c>
      <c r="AD534" s="25"/>
      <c r="AE534" s="17">
        <v>0</v>
      </c>
      <c r="AF534" s="17">
        <v>0</v>
      </c>
      <c r="AG534" s="17">
        <v>2500000</v>
      </c>
      <c r="AH534" s="23"/>
      <c r="AI534" s="23"/>
      <c r="AJ534" s="24"/>
      <c r="AK534" s="2" t="str">
        <f t="shared" si="8"/>
        <v>OK</v>
      </c>
      <c r="AL534" t="str">
        <f>IF(D534&lt;&gt;"",IF(AK534&lt;&gt;"OK",IF(IFERROR(VLOOKUP(C534&amp;D534,[1]Radicacion!$J$2:$EI$30174,2,0),VLOOKUP(D534,[1]Radicacion!$J$2:$L$30174,2,0))&lt;&gt;"","NO EXIGIBLES"),""),"")</f>
        <v/>
      </c>
    </row>
    <row r="535" spans="1:38">
      <c r="A535" s="14">
        <v>527</v>
      </c>
      <c r="B535" s="15" t="s">
        <v>46</v>
      </c>
      <c r="C535" s="14" t="s">
        <v>47</v>
      </c>
      <c r="D535" s="14" t="s">
        <v>576</v>
      </c>
      <c r="E535" s="16">
        <v>44499</v>
      </c>
      <c r="F535" s="16">
        <v>44510</v>
      </c>
      <c r="G535" s="17">
        <v>2500000</v>
      </c>
      <c r="H535" s="18">
        <v>0</v>
      </c>
      <c r="I535" s="25"/>
      <c r="J535" s="18">
        <v>0</v>
      </c>
      <c r="K535" s="18">
        <v>0</v>
      </c>
      <c r="L535" s="18">
        <v>0</v>
      </c>
      <c r="M535" s="18">
        <v>0</v>
      </c>
      <c r="N535" s="18">
        <v>0</v>
      </c>
      <c r="O535" s="18">
        <v>2500000</v>
      </c>
      <c r="P535" s="20">
        <v>811276</v>
      </c>
      <c r="Q535" s="17">
        <v>2500000</v>
      </c>
      <c r="R535" s="18">
        <v>0</v>
      </c>
      <c r="S535" s="18">
        <v>0</v>
      </c>
      <c r="T535" s="16" t="s">
        <v>47</v>
      </c>
      <c r="U535" s="18">
        <v>0</v>
      </c>
      <c r="V535" s="17">
        <v>0</v>
      </c>
      <c r="W535" s="16" t="s">
        <v>47</v>
      </c>
      <c r="X535" s="18">
        <v>0</v>
      </c>
      <c r="Y535" s="16" t="s">
        <v>47</v>
      </c>
      <c r="Z535" s="18">
        <v>0</v>
      </c>
      <c r="AA535" s="25"/>
      <c r="AB535" s="18">
        <v>0</v>
      </c>
      <c r="AC535" s="18">
        <v>0</v>
      </c>
      <c r="AD535" s="25"/>
      <c r="AE535" s="17">
        <v>0</v>
      </c>
      <c r="AF535" s="17">
        <v>0</v>
      </c>
      <c r="AG535" s="17">
        <v>2500000</v>
      </c>
      <c r="AH535" s="23"/>
      <c r="AI535" s="23"/>
      <c r="AJ535" s="24"/>
      <c r="AK535" s="2" t="str">
        <f t="shared" si="8"/>
        <v>OK</v>
      </c>
      <c r="AL535" t="str">
        <f>IF(D535&lt;&gt;"",IF(AK535&lt;&gt;"OK",IF(IFERROR(VLOOKUP(C535&amp;D535,[1]Radicacion!$J$2:$EI$30174,2,0),VLOOKUP(D535,[1]Radicacion!$J$2:$L$30174,2,0))&lt;&gt;"","NO EXIGIBLES"),""),"")</f>
        <v/>
      </c>
    </row>
    <row r="536" spans="1:38">
      <c r="A536" s="14">
        <v>528</v>
      </c>
      <c r="B536" s="15" t="s">
        <v>46</v>
      </c>
      <c r="C536" s="14" t="s">
        <v>47</v>
      </c>
      <c r="D536" s="14" t="s">
        <v>577</v>
      </c>
      <c r="E536" s="16">
        <v>44499</v>
      </c>
      <c r="F536" s="16">
        <v>44510</v>
      </c>
      <c r="G536" s="17">
        <v>2500000</v>
      </c>
      <c r="H536" s="18">
        <v>0</v>
      </c>
      <c r="I536" s="25"/>
      <c r="J536" s="18">
        <v>0</v>
      </c>
      <c r="K536" s="18">
        <v>0</v>
      </c>
      <c r="L536" s="18">
        <v>0</v>
      </c>
      <c r="M536" s="18">
        <v>0</v>
      </c>
      <c r="N536" s="18">
        <v>0</v>
      </c>
      <c r="O536" s="18">
        <v>2500000</v>
      </c>
      <c r="P536" s="20">
        <v>811277</v>
      </c>
      <c r="Q536" s="17">
        <v>2500000</v>
      </c>
      <c r="R536" s="18">
        <v>0</v>
      </c>
      <c r="S536" s="18">
        <v>0</v>
      </c>
      <c r="T536" s="16" t="s">
        <v>47</v>
      </c>
      <c r="U536" s="18">
        <v>0</v>
      </c>
      <c r="V536" s="17">
        <v>0</v>
      </c>
      <c r="W536" s="16" t="s">
        <v>47</v>
      </c>
      <c r="X536" s="18">
        <v>0</v>
      </c>
      <c r="Y536" s="16" t="s">
        <v>47</v>
      </c>
      <c r="Z536" s="18">
        <v>0</v>
      </c>
      <c r="AA536" s="25"/>
      <c r="AB536" s="18">
        <v>0</v>
      </c>
      <c r="AC536" s="18">
        <v>0</v>
      </c>
      <c r="AD536" s="25"/>
      <c r="AE536" s="17">
        <v>0</v>
      </c>
      <c r="AF536" s="17">
        <v>0</v>
      </c>
      <c r="AG536" s="17">
        <v>2500000</v>
      </c>
      <c r="AH536" s="23"/>
      <c r="AI536" s="23"/>
      <c r="AJ536" s="24"/>
      <c r="AK536" s="2" t="str">
        <f t="shared" si="8"/>
        <v>OK</v>
      </c>
      <c r="AL536" t="str">
        <f>IF(D536&lt;&gt;"",IF(AK536&lt;&gt;"OK",IF(IFERROR(VLOOKUP(C536&amp;D536,[1]Radicacion!$J$2:$EI$30174,2,0),VLOOKUP(D536,[1]Radicacion!$J$2:$L$30174,2,0))&lt;&gt;"","NO EXIGIBLES"),""),"")</f>
        <v/>
      </c>
    </row>
    <row r="537" spans="1:38">
      <c r="A537" s="14">
        <v>529</v>
      </c>
      <c r="B537" s="15" t="s">
        <v>46</v>
      </c>
      <c r="C537" s="14" t="s">
        <v>47</v>
      </c>
      <c r="D537" s="14" t="s">
        <v>578</v>
      </c>
      <c r="E537" s="16">
        <v>44499</v>
      </c>
      <c r="F537" s="16">
        <v>44510</v>
      </c>
      <c r="G537" s="17">
        <v>2500000</v>
      </c>
      <c r="H537" s="18">
        <v>0</v>
      </c>
      <c r="I537" s="25"/>
      <c r="J537" s="18">
        <v>0</v>
      </c>
      <c r="K537" s="18">
        <v>0</v>
      </c>
      <c r="L537" s="18">
        <v>0</v>
      </c>
      <c r="M537" s="18">
        <v>0</v>
      </c>
      <c r="N537" s="18">
        <v>0</v>
      </c>
      <c r="O537" s="18">
        <v>2500000</v>
      </c>
      <c r="P537" s="20">
        <v>811278</v>
      </c>
      <c r="Q537" s="17">
        <v>2500000</v>
      </c>
      <c r="R537" s="18">
        <v>0</v>
      </c>
      <c r="S537" s="18">
        <v>0</v>
      </c>
      <c r="T537" s="16" t="s">
        <v>47</v>
      </c>
      <c r="U537" s="18">
        <v>0</v>
      </c>
      <c r="V537" s="17">
        <v>0</v>
      </c>
      <c r="W537" s="16" t="s">
        <v>47</v>
      </c>
      <c r="X537" s="18">
        <v>0</v>
      </c>
      <c r="Y537" s="16" t="s">
        <v>47</v>
      </c>
      <c r="Z537" s="18">
        <v>0</v>
      </c>
      <c r="AA537" s="25"/>
      <c r="AB537" s="18">
        <v>0</v>
      </c>
      <c r="AC537" s="18">
        <v>0</v>
      </c>
      <c r="AD537" s="25"/>
      <c r="AE537" s="17">
        <v>0</v>
      </c>
      <c r="AF537" s="17">
        <v>0</v>
      </c>
      <c r="AG537" s="17">
        <v>2500000</v>
      </c>
      <c r="AH537" s="23"/>
      <c r="AI537" s="23"/>
      <c r="AJ537" s="24"/>
      <c r="AK537" s="2" t="str">
        <f t="shared" si="8"/>
        <v>OK</v>
      </c>
      <c r="AL537" t="str">
        <f>IF(D537&lt;&gt;"",IF(AK537&lt;&gt;"OK",IF(IFERROR(VLOOKUP(C537&amp;D537,[1]Radicacion!$J$2:$EI$30174,2,0),VLOOKUP(D537,[1]Radicacion!$J$2:$L$30174,2,0))&lt;&gt;"","NO EXIGIBLES"),""),"")</f>
        <v/>
      </c>
    </row>
    <row r="538" spans="1:38">
      <c r="A538" s="14">
        <v>530</v>
      </c>
      <c r="B538" s="15" t="s">
        <v>46</v>
      </c>
      <c r="C538" s="14" t="s">
        <v>47</v>
      </c>
      <c r="D538" s="14" t="s">
        <v>579</v>
      </c>
      <c r="E538" s="16">
        <v>44499</v>
      </c>
      <c r="F538" s="16">
        <v>44510</v>
      </c>
      <c r="G538" s="17">
        <v>2500000</v>
      </c>
      <c r="H538" s="18">
        <v>0</v>
      </c>
      <c r="I538" s="25"/>
      <c r="J538" s="18">
        <v>0</v>
      </c>
      <c r="K538" s="18">
        <v>0</v>
      </c>
      <c r="L538" s="18">
        <v>0</v>
      </c>
      <c r="M538" s="18">
        <v>0</v>
      </c>
      <c r="N538" s="18">
        <v>0</v>
      </c>
      <c r="O538" s="18">
        <v>2500000</v>
      </c>
      <c r="P538" s="20">
        <v>811279</v>
      </c>
      <c r="Q538" s="17">
        <v>2500000</v>
      </c>
      <c r="R538" s="18">
        <v>0</v>
      </c>
      <c r="S538" s="18">
        <v>0</v>
      </c>
      <c r="T538" s="16" t="s">
        <v>47</v>
      </c>
      <c r="U538" s="18">
        <v>0</v>
      </c>
      <c r="V538" s="17">
        <v>0</v>
      </c>
      <c r="W538" s="16" t="s">
        <v>47</v>
      </c>
      <c r="X538" s="18">
        <v>0</v>
      </c>
      <c r="Y538" s="16" t="s">
        <v>47</v>
      </c>
      <c r="Z538" s="18">
        <v>0</v>
      </c>
      <c r="AA538" s="25"/>
      <c r="AB538" s="18">
        <v>0</v>
      </c>
      <c r="AC538" s="18">
        <v>0</v>
      </c>
      <c r="AD538" s="25"/>
      <c r="AE538" s="17">
        <v>0</v>
      </c>
      <c r="AF538" s="17">
        <v>0</v>
      </c>
      <c r="AG538" s="17">
        <v>2500000</v>
      </c>
      <c r="AH538" s="23"/>
      <c r="AI538" s="23"/>
      <c r="AJ538" s="24"/>
      <c r="AK538" s="2" t="str">
        <f t="shared" si="8"/>
        <v>OK</v>
      </c>
      <c r="AL538" t="str">
        <f>IF(D538&lt;&gt;"",IF(AK538&lt;&gt;"OK",IF(IFERROR(VLOOKUP(C538&amp;D538,[1]Radicacion!$J$2:$EI$30174,2,0),VLOOKUP(D538,[1]Radicacion!$J$2:$L$30174,2,0))&lt;&gt;"","NO EXIGIBLES"),""),"")</f>
        <v/>
      </c>
    </row>
    <row r="539" spans="1:38">
      <c r="A539" s="14">
        <v>531</v>
      </c>
      <c r="B539" s="15" t="s">
        <v>46</v>
      </c>
      <c r="C539" s="14" t="s">
        <v>47</v>
      </c>
      <c r="D539" s="14" t="s">
        <v>580</v>
      </c>
      <c r="E539" s="16">
        <v>44499</v>
      </c>
      <c r="F539" s="16">
        <v>44510</v>
      </c>
      <c r="G539" s="17">
        <v>2500000</v>
      </c>
      <c r="H539" s="18">
        <v>0</v>
      </c>
      <c r="I539" s="25"/>
      <c r="J539" s="18">
        <v>0</v>
      </c>
      <c r="K539" s="18">
        <v>0</v>
      </c>
      <c r="L539" s="18">
        <v>0</v>
      </c>
      <c r="M539" s="18">
        <v>0</v>
      </c>
      <c r="N539" s="18">
        <v>0</v>
      </c>
      <c r="O539" s="18">
        <v>2500000</v>
      </c>
      <c r="P539" s="20">
        <v>811280</v>
      </c>
      <c r="Q539" s="17">
        <v>2500000</v>
      </c>
      <c r="R539" s="18">
        <v>0</v>
      </c>
      <c r="S539" s="18">
        <v>0</v>
      </c>
      <c r="T539" s="16" t="s">
        <v>47</v>
      </c>
      <c r="U539" s="18">
        <v>0</v>
      </c>
      <c r="V539" s="17">
        <v>0</v>
      </c>
      <c r="W539" s="16" t="s">
        <v>47</v>
      </c>
      <c r="X539" s="18">
        <v>0</v>
      </c>
      <c r="Y539" s="16" t="s">
        <v>47</v>
      </c>
      <c r="Z539" s="18">
        <v>0</v>
      </c>
      <c r="AA539" s="25"/>
      <c r="AB539" s="18">
        <v>0</v>
      </c>
      <c r="AC539" s="18">
        <v>0</v>
      </c>
      <c r="AD539" s="25"/>
      <c r="AE539" s="17">
        <v>0</v>
      </c>
      <c r="AF539" s="17">
        <v>0</v>
      </c>
      <c r="AG539" s="17">
        <v>2500000</v>
      </c>
      <c r="AH539" s="23"/>
      <c r="AI539" s="23"/>
      <c r="AJ539" s="24"/>
      <c r="AK539" s="2" t="str">
        <f t="shared" si="8"/>
        <v>OK</v>
      </c>
      <c r="AL539" t="str">
        <f>IF(D539&lt;&gt;"",IF(AK539&lt;&gt;"OK",IF(IFERROR(VLOOKUP(C539&amp;D539,[1]Radicacion!$J$2:$EI$30174,2,0),VLOOKUP(D539,[1]Radicacion!$J$2:$L$30174,2,0))&lt;&gt;"","NO EXIGIBLES"),""),"")</f>
        <v/>
      </c>
    </row>
    <row r="540" spans="1:38">
      <c r="A540" s="14">
        <v>532</v>
      </c>
      <c r="B540" s="15" t="s">
        <v>46</v>
      </c>
      <c r="C540" s="14" t="s">
        <v>47</v>
      </c>
      <c r="D540" s="14" t="s">
        <v>581</v>
      </c>
      <c r="E540" s="16">
        <v>44499</v>
      </c>
      <c r="F540" s="16">
        <v>44510</v>
      </c>
      <c r="G540" s="17">
        <v>2500000</v>
      </c>
      <c r="H540" s="18">
        <v>0</v>
      </c>
      <c r="I540" s="25"/>
      <c r="J540" s="18">
        <v>0</v>
      </c>
      <c r="K540" s="18">
        <v>0</v>
      </c>
      <c r="L540" s="18">
        <v>0</v>
      </c>
      <c r="M540" s="18">
        <v>0</v>
      </c>
      <c r="N540" s="18">
        <v>0</v>
      </c>
      <c r="O540" s="18">
        <v>2500000</v>
      </c>
      <c r="P540" s="20">
        <v>811281</v>
      </c>
      <c r="Q540" s="17">
        <v>2500000</v>
      </c>
      <c r="R540" s="18">
        <v>0</v>
      </c>
      <c r="S540" s="18">
        <v>0</v>
      </c>
      <c r="T540" s="16" t="s">
        <v>47</v>
      </c>
      <c r="U540" s="18">
        <v>0</v>
      </c>
      <c r="V540" s="17">
        <v>0</v>
      </c>
      <c r="W540" s="16" t="s">
        <v>47</v>
      </c>
      <c r="X540" s="18">
        <v>0</v>
      </c>
      <c r="Y540" s="16" t="s">
        <v>47</v>
      </c>
      <c r="Z540" s="18">
        <v>0</v>
      </c>
      <c r="AA540" s="25"/>
      <c r="AB540" s="18">
        <v>0</v>
      </c>
      <c r="AC540" s="18">
        <v>0</v>
      </c>
      <c r="AD540" s="25"/>
      <c r="AE540" s="17">
        <v>0</v>
      </c>
      <c r="AF540" s="17">
        <v>0</v>
      </c>
      <c r="AG540" s="17">
        <v>2500000</v>
      </c>
      <c r="AH540" s="23"/>
      <c r="AI540" s="23"/>
      <c r="AJ540" s="24"/>
      <c r="AK540" s="2" t="str">
        <f t="shared" si="8"/>
        <v>OK</v>
      </c>
      <c r="AL540" t="str">
        <f>IF(D540&lt;&gt;"",IF(AK540&lt;&gt;"OK",IF(IFERROR(VLOOKUP(C540&amp;D540,[1]Radicacion!$J$2:$EI$30174,2,0),VLOOKUP(D540,[1]Radicacion!$J$2:$L$30174,2,0))&lt;&gt;"","NO EXIGIBLES"),""),"")</f>
        <v/>
      </c>
    </row>
    <row r="541" spans="1:38">
      <c r="A541" s="14">
        <v>533</v>
      </c>
      <c r="B541" s="15" t="s">
        <v>46</v>
      </c>
      <c r="C541" s="14" t="s">
        <v>47</v>
      </c>
      <c r="D541" s="14" t="s">
        <v>582</v>
      </c>
      <c r="E541" s="16">
        <v>44499</v>
      </c>
      <c r="F541" s="16">
        <v>44510</v>
      </c>
      <c r="G541" s="17">
        <v>2500000</v>
      </c>
      <c r="H541" s="18">
        <v>0</v>
      </c>
      <c r="I541" s="25"/>
      <c r="J541" s="18">
        <v>0</v>
      </c>
      <c r="K541" s="18">
        <v>0</v>
      </c>
      <c r="L541" s="18">
        <v>0</v>
      </c>
      <c r="M541" s="18">
        <v>0</v>
      </c>
      <c r="N541" s="18">
        <v>0</v>
      </c>
      <c r="O541" s="18">
        <v>2500000</v>
      </c>
      <c r="P541" s="20">
        <v>811282</v>
      </c>
      <c r="Q541" s="17">
        <v>2500000</v>
      </c>
      <c r="R541" s="18">
        <v>0</v>
      </c>
      <c r="S541" s="18">
        <v>0</v>
      </c>
      <c r="T541" s="16" t="s">
        <v>47</v>
      </c>
      <c r="U541" s="18">
        <v>0</v>
      </c>
      <c r="V541" s="17">
        <v>0</v>
      </c>
      <c r="W541" s="16" t="s">
        <v>47</v>
      </c>
      <c r="X541" s="18">
        <v>0</v>
      </c>
      <c r="Y541" s="16" t="s">
        <v>47</v>
      </c>
      <c r="Z541" s="18">
        <v>0</v>
      </c>
      <c r="AA541" s="25"/>
      <c r="AB541" s="18">
        <v>0</v>
      </c>
      <c r="AC541" s="18">
        <v>0</v>
      </c>
      <c r="AD541" s="25"/>
      <c r="AE541" s="17">
        <v>0</v>
      </c>
      <c r="AF541" s="17">
        <v>0</v>
      </c>
      <c r="AG541" s="17">
        <v>2500000</v>
      </c>
      <c r="AH541" s="23"/>
      <c r="AI541" s="23"/>
      <c r="AJ541" s="24"/>
      <c r="AK541" s="2" t="str">
        <f t="shared" si="8"/>
        <v>OK</v>
      </c>
      <c r="AL541" t="str">
        <f>IF(D541&lt;&gt;"",IF(AK541&lt;&gt;"OK",IF(IFERROR(VLOOKUP(C541&amp;D541,[1]Radicacion!$J$2:$EI$30174,2,0),VLOOKUP(D541,[1]Radicacion!$J$2:$L$30174,2,0))&lt;&gt;"","NO EXIGIBLES"),""),"")</f>
        <v/>
      </c>
    </row>
    <row r="542" spans="1:38">
      <c r="A542" s="14">
        <v>534</v>
      </c>
      <c r="B542" s="15" t="s">
        <v>46</v>
      </c>
      <c r="C542" s="14" t="s">
        <v>47</v>
      </c>
      <c r="D542" s="14" t="s">
        <v>583</v>
      </c>
      <c r="E542" s="16">
        <v>44499</v>
      </c>
      <c r="F542" s="16">
        <v>44510</v>
      </c>
      <c r="G542" s="17">
        <v>2500000</v>
      </c>
      <c r="H542" s="18">
        <v>0</v>
      </c>
      <c r="I542" s="25"/>
      <c r="J542" s="18">
        <v>0</v>
      </c>
      <c r="K542" s="18">
        <v>0</v>
      </c>
      <c r="L542" s="18">
        <v>0</v>
      </c>
      <c r="M542" s="18">
        <v>0</v>
      </c>
      <c r="N542" s="18">
        <v>0</v>
      </c>
      <c r="O542" s="18">
        <v>2500000</v>
      </c>
      <c r="P542" s="20">
        <v>811283</v>
      </c>
      <c r="Q542" s="17">
        <v>2500000</v>
      </c>
      <c r="R542" s="18">
        <v>0</v>
      </c>
      <c r="S542" s="18">
        <v>0</v>
      </c>
      <c r="T542" s="16" t="s">
        <v>47</v>
      </c>
      <c r="U542" s="18">
        <v>0</v>
      </c>
      <c r="V542" s="17">
        <v>0</v>
      </c>
      <c r="W542" s="16" t="s">
        <v>47</v>
      </c>
      <c r="X542" s="18">
        <v>0</v>
      </c>
      <c r="Y542" s="16" t="s">
        <v>47</v>
      </c>
      <c r="Z542" s="18">
        <v>0</v>
      </c>
      <c r="AA542" s="25"/>
      <c r="AB542" s="18">
        <v>0</v>
      </c>
      <c r="AC542" s="18">
        <v>0</v>
      </c>
      <c r="AD542" s="25"/>
      <c r="AE542" s="17">
        <v>0</v>
      </c>
      <c r="AF542" s="17">
        <v>0</v>
      </c>
      <c r="AG542" s="17">
        <v>2500000</v>
      </c>
      <c r="AH542" s="23"/>
      <c r="AI542" s="23"/>
      <c r="AJ542" s="24"/>
      <c r="AK542" s="2" t="str">
        <f t="shared" si="8"/>
        <v>OK</v>
      </c>
      <c r="AL542" t="str">
        <f>IF(D542&lt;&gt;"",IF(AK542&lt;&gt;"OK",IF(IFERROR(VLOOKUP(C542&amp;D542,[1]Radicacion!$J$2:$EI$30174,2,0),VLOOKUP(D542,[1]Radicacion!$J$2:$L$30174,2,0))&lt;&gt;"","NO EXIGIBLES"),""),"")</f>
        <v/>
      </c>
    </row>
    <row r="543" spans="1:38">
      <c r="A543" s="14">
        <v>535</v>
      </c>
      <c r="B543" s="15" t="s">
        <v>46</v>
      </c>
      <c r="C543" s="14" t="s">
        <v>47</v>
      </c>
      <c r="D543" s="14" t="s">
        <v>584</v>
      </c>
      <c r="E543" s="16">
        <v>44499</v>
      </c>
      <c r="F543" s="16">
        <v>44510</v>
      </c>
      <c r="G543" s="17">
        <v>2500000</v>
      </c>
      <c r="H543" s="18">
        <v>0</v>
      </c>
      <c r="I543" s="25"/>
      <c r="J543" s="18">
        <v>0</v>
      </c>
      <c r="K543" s="18">
        <v>0</v>
      </c>
      <c r="L543" s="18">
        <v>0</v>
      </c>
      <c r="M543" s="18">
        <v>0</v>
      </c>
      <c r="N543" s="18">
        <v>0</v>
      </c>
      <c r="O543" s="18">
        <v>2500000</v>
      </c>
      <c r="P543" s="20">
        <v>811284</v>
      </c>
      <c r="Q543" s="17">
        <v>2500000</v>
      </c>
      <c r="R543" s="18">
        <v>0</v>
      </c>
      <c r="S543" s="18">
        <v>0</v>
      </c>
      <c r="T543" s="16" t="s">
        <v>47</v>
      </c>
      <c r="U543" s="18">
        <v>0</v>
      </c>
      <c r="V543" s="17">
        <v>0</v>
      </c>
      <c r="W543" s="16" t="s">
        <v>47</v>
      </c>
      <c r="X543" s="18">
        <v>0</v>
      </c>
      <c r="Y543" s="16" t="s">
        <v>47</v>
      </c>
      <c r="Z543" s="18">
        <v>0</v>
      </c>
      <c r="AA543" s="25"/>
      <c r="AB543" s="18">
        <v>0</v>
      </c>
      <c r="AC543" s="18">
        <v>0</v>
      </c>
      <c r="AD543" s="25"/>
      <c r="AE543" s="17">
        <v>0</v>
      </c>
      <c r="AF543" s="17">
        <v>0</v>
      </c>
      <c r="AG543" s="17">
        <v>2500000</v>
      </c>
      <c r="AH543" s="23"/>
      <c r="AI543" s="23"/>
      <c r="AJ543" s="24"/>
      <c r="AK543" s="2" t="str">
        <f t="shared" si="8"/>
        <v>OK</v>
      </c>
      <c r="AL543" t="str">
        <f>IF(D543&lt;&gt;"",IF(AK543&lt;&gt;"OK",IF(IFERROR(VLOOKUP(C543&amp;D543,[1]Radicacion!$J$2:$EI$30174,2,0),VLOOKUP(D543,[1]Radicacion!$J$2:$L$30174,2,0))&lt;&gt;"","NO EXIGIBLES"),""),"")</f>
        <v/>
      </c>
    </row>
    <row r="544" spans="1:38">
      <c r="A544" s="14">
        <v>536</v>
      </c>
      <c r="B544" s="15" t="s">
        <v>46</v>
      </c>
      <c r="C544" s="14" t="s">
        <v>47</v>
      </c>
      <c r="D544" s="14" t="s">
        <v>585</v>
      </c>
      <c r="E544" s="16">
        <v>44499</v>
      </c>
      <c r="F544" s="16">
        <v>44510</v>
      </c>
      <c r="G544" s="17">
        <v>2500000</v>
      </c>
      <c r="H544" s="18">
        <v>0</v>
      </c>
      <c r="I544" s="25"/>
      <c r="J544" s="18">
        <v>0</v>
      </c>
      <c r="K544" s="18">
        <v>0</v>
      </c>
      <c r="L544" s="18">
        <v>0</v>
      </c>
      <c r="M544" s="18">
        <v>0</v>
      </c>
      <c r="N544" s="18">
        <v>0</v>
      </c>
      <c r="O544" s="18">
        <v>2500000</v>
      </c>
      <c r="P544" s="20">
        <v>811285</v>
      </c>
      <c r="Q544" s="17">
        <v>2500000</v>
      </c>
      <c r="R544" s="18">
        <v>0</v>
      </c>
      <c r="S544" s="18">
        <v>0</v>
      </c>
      <c r="T544" s="16" t="s">
        <v>47</v>
      </c>
      <c r="U544" s="18">
        <v>0</v>
      </c>
      <c r="V544" s="17">
        <v>0</v>
      </c>
      <c r="W544" s="16" t="s">
        <v>47</v>
      </c>
      <c r="X544" s="18">
        <v>0</v>
      </c>
      <c r="Y544" s="16" t="s">
        <v>47</v>
      </c>
      <c r="Z544" s="18">
        <v>0</v>
      </c>
      <c r="AA544" s="25"/>
      <c r="AB544" s="18">
        <v>0</v>
      </c>
      <c r="AC544" s="18">
        <v>0</v>
      </c>
      <c r="AD544" s="25"/>
      <c r="AE544" s="17">
        <v>0</v>
      </c>
      <c r="AF544" s="17">
        <v>0</v>
      </c>
      <c r="AG544" s="17">
        <v>2500000</v>
      </c>
      <c r="AH544" s="23"/>
      <c r="AI544" s="23"/>
      <c r="AJ544" s="24"/>
      <c r="AK544" s="2" t="str">
        <f t="shared" si="8"/>
        <v>OK</v>
      </c>
      <c r="AL544" t="str">
        <f>IF(D544&lt;&gt;"",IF(AK544&lt;&gt;"OK",IF(IFERROR(VLOOKUP(C544&amp;D544,[1]Radicacion!$J$2:$EI$30174,2,0),VLOOKUP(D544,[1]Radicacion!$J$2:$L$30174,2,0))&lt;&gt;"","NO EXIGIBLES"),""),"")</f>
        <v/>
      </c>
    </row>
    <row r="545" spans="1:38">
      <c r="A545" s="14">
        <v>537</v>
      </c>
      <c r="B545" s="15" t="s">
        <v>46</v>
      </c>
      <c r="C545" s="14" t="s">
        <v>47</v>
      </c>
      <c r="D545" s="14" t="s">
        <v>586</v>
      </c>
      <c r="E545" s="16">
        <v>44499</v>
      </c>
      <c r="F545" s="16">
        <v>44510</v>
      </c>
      <c r="G545" s="17">
        <v>2500000</v>
      </c>
      <c r="H545" s="18">
        <v>0</v>
      </c>
      <c r="I545" s="25"/>
      <c r="J545" s="18">
        <v>0</v>
      </c>
      <c r="K545" s="18">
        <v>0</v>
      </c>
      <c r="L545" s="18">
        <v>0</v>
      </c>
      <c r="M545" s="18">
        <v>0</v>
      </c>
      <c r="N545" s="18">
        <v>0</v>
      </c>
      <c r="O545" s="18">
        <v>2500000</v>
      </c>
      <c r="P545" s="20">
        <v>811286</v>
      </c>
      <c r="Q545" s="17">
        <v>2500000</v>
      </c>
      <c r="R545" s="18">
        <v>0</v>
      </c>
      <c r="S545" s="18">
        <v>0</v>
      </c>
      <c r="T545" s="16" t="s">
        <v>47</v>
      </c>
      <c r="U545" s="18">
        <v>0</v>
      </c>
      <c r="V545" s="17">
        <v>0</v>
      </c>
      <c r="W545" s="16" t="s">
        <v>47</v>
      </c>
      <c r="X545" s="18">
        <v>0</v>
      </c>
      <c r="Y545" s="16" t="s">
        <v>47</v>
      </c>
      <c r="Z545" s="18">
        <v>0</v>
      </c>
      <c r="AA545" s="25"/>
      <c r="AB545" s="18">
        <v>0</v>
      </c>
      <c r="AC545" s="18">
        <v>0</v>
      </c>
      <c r="AD545" s="25"/>
      <c r="AE545" s="17">
        <v>0</v>
      </c>
      <c r="AF545" s="17">
        <v>0</v>
      </c>
      <c r="AG545" s="17">
        <v>2500000</v>
      </c>
      <c r="AH545" s="23"/>
      <c r="AI545" s="23"/>
      <c r="AJ545" s="24"/>
      <c r="AK545" s="2" t="str">
        <f t="shared" si="8"/>
        <v>OK</v>
      </c>
      <c r="AL545" t="str">
        <f>IF(D545&lt;&gt;"",IF(AK545&lt;&gt;"OK",IF(IFERROR(VLOOKUP(C545&amp;D545,[1]Radicacion!$J$2:$EI$30174,2,0),VLOOKUP(D545,[1]Radicacion!$J$2:$L$30174,2,0))&lt;&gt;"","NO EXIGIBLES"),""),"")</f>
        <v/>
      </c>
    </row>
    <row r="546" spans="1:38">
      <c r="A546" s="14">
        <v>538</v>
      </c>
      <c r="B546" s="15" t="s">
        <v>46</v>
      </c>
      <c r="C546" s="14" t="s">
        <v>47</v>
      </c>
      <c r="D546" s="14" t="s">
        <v>587</v>
      </c>
      <c r="E546" s="16">
        <v>44499</v>
      </c>
      <c r="F546" s="16">
        <v>44510</v>
      </c>
      <c r="G546" s="17">
        <v>2500000</v>
      </c>
      <c r="H546" s="18">
        <v>0</v>
      </c>
      <c r="I546" s="25"/>
      <c r="J546" s="18">
        <v>0</v>
      </c>
      <c r="K546" s="18">
        <v>0</v>
      </c>
      <c r="L546" s="18">
        <v>0</v>
      </c>
      <c r="M546" s="18">
        <v>0</v>
      </c>
      <c r="N546" s="18">
        <v>0</v>
      </c>
      <c r="O546" s="18">
        <v>2500000</v>
      </c>
      <c r="P546" s="20">
        <v>811287</v>
      </c>
      <c r="Q546" s="17">
        <v>2500000</v>
      </c>
      <c r="R546" s="18">
        <v>0</v>
      </c>
      <c r="S546" s="18">
        <v>0</v>
      </c>
      <c r="T546" s="16" t="s">
        <v>47</v>
      </c>
      <c r="U546" s="18">
        <v>0</v>
      </c>
      <c r="V546" s="17">
        <v>0</v>
      </c>
      <c r="W546" s="16" t="s">
        <v>47</v>
      </c>
      <c r="X546" s="18">
        <v>0</v>
      </c>
      <c r="Y546" s="16" t="s">
        <v>47</v>
      </c>
      <c r="Z546" s="18">
        <v>0</v>
      </c>
      <c r="AA546" s="25"/>
      <c r="AB546" s="18">
        <v>0</v>
      </c>
      <c r="AC546" s="18">
        <v>0</v>
      </c>
      <c r="AD546" s="25"/>
      <c r="AE546" s="17">
        <v>0</v>
      </c>
      <c r="AF546" s="17">
        <v>0</v>
      </c>
      <c r="AG546" s="17">
        <v>2500000</v>
      </c>
      <c r="AH546" s="23"/>
      <c r="AI546" s="23"/>
      <c r="AJ546" s="24"/>
      <c r="AK546" s="2" t="str">
        <f t="shared" si="8"/>
        <v>OK</v>
      </c>
      <c r="AL546" t="str">
        <f>IF(D546&lt;&gt;"",IF(AK546&lt;&gt;"OK",IF(IFERROR(VLOOKUP(C546&amp;D546,[1]Radicacion!$J$2:$EI$30174,2,0),VLOOKUP(D546,[1]Radicacion!$J$2:$L$30174,2,0))&lt;&gt;"","NO EXIGIBLES"),""),"")</f>
        <v/>
      </c>
    </row>
    <row r="547" spans="1:38">
      <c r="A547" s="14">
        <v>539</v>
      </c>
      <c r="B547" s="15" t="s">
        <v>46</v>
      </c>
      <c r="C547" s="14" t="s">
        <v>47</v>
      </c>
      <c r="D547" s="14" t="s">
        <v>588</v>
      </c>
      <c r="E547" s="16">
        <v>44499</v>
      </c>
      <c r="F547" s="16">
        <v>44510</v>
      </c>
      <c r="G547" s="17">
        <v>2500000</v>
      </c>
      <c r="H547" s="18">
        <v>0</v>
      </c>
      <c r="I547" s="25"/>
      <c r="J547" s="18">
        <v>0</v>
      </c>
      <c r="K547" s="18">
        <v>0</v>
      </c>
      <c r="L547" s="18">
        <v>0</v>
      </c>
      <c r="M547" s="18">
        <v>0</v>
      </c>
      <c r="N547" s="18">
        <v>0</v>
      </c>
      <c r="O547" s="18">
        <v>2500000</v>
      </c>
      <c r="P547" s="20">
        <v>811288</v>
      </c>
      <c r="Q547" s="17">
        <v>2500000</v>
      </c>
      <c r="R547" s="18">
        <v>0</v>
      </c>
      <c r="S547" s="18">
        <v>0</v>
      </c>
      <c r="T547" s="16" t="s">
        <v>47</v>
      </c>
      <c r="U547" s="18">
        <v>0</v>
      </c>
      <c r="V547" s="17">
        <v>0</v>
      </c>
      <c r="W547" s="16" t="s">
        <v>47</v>
      </c>
      <c r="X547" s="18">
        <v>0</v>
      </c>
      <c r="Y547" s="16" t="s">
        <v>47</v>
      </c>
      <c r="Z547" s="18">
        <v>0</v>
      </c>
      <c r="AA547" s="25"/>
      <c r="AB547" s="18">
        <v>0</v>
      </c>
      <c r="AC547" s="18">
        <v>0</v>
      </c>
      <c r="AD547" s="25"/>
      <c r="AE547" s="17">
        <v>0</v>
      </c>
      <c r="AF547" s="17">
        <v>0</v>
      </c>
      <c r="AG547" s="17">
        <v>2500000</v>
      </c>
      <c r="AH547" s="23"/>
      <c r="AI547" s="23"/>
      <c r="AJ547" s="24"/>
      <c r="AK547" s="2" t="str">
        <f t="shared" si="8"/>
        <v>OK</v>
      </c>
      <c r="AL547" t="str">
        <f>IF(D547&lt;&gt;"",IF(AK547&lt;&gt;"OK",IF(IFERROR(VLOOKUP(C547&amp;D547,[1]Radicacion!$J$2:$EI$30174,2,0),VLOOKUP(D547,[1]Radicacion!$J$2:$L$30174,2,0))&lt;&gt;"","NO EXIGIBLES"),""),"")</f>
        <v/>
      </c>
    </row>
    <row r="548" spans="1:38">
      <c r="A548" s="14">
        <v>540</v>
      </c>
      <c r="B548" s="15" t="s">
        <v>46</v>
      </c>
      <c r="C548" s="14" t="s">
        <v>47</v>
      </c>
      <c r="D548" s="14" t="s">
        <v>589</v>
      </c>
      <c r="E548" s="16">
        <v>44499</v>
      </c>
      <c r="F548" s="16">
        <v>44510</v>
      </c>
      <c r="G548" s="17">
        <v>2500000</v>
      </c>
      <c r="H548" s="18">
        <v>0</v>
      </c>
      <c r="I548" s="25"/>
      <c r="J548" s="18">
        <v>0</v>
      </c>
      <c r="K548" s="18">
        <v>0</v>
      </c>
      <c r="L548" s="18">
        <v>0</v>
      </c>
      <c r="M548" s="18">
        <v>0</v>
      </c>
      <c r="N548" s="18">
        <v>0</v>
      </c>
      <c r="O548" s="18">
        <v>2500000</v>
      </c>
      <c r="P548" s="20">
        <v>811289</v>
      </c>
      <c r="Q548" s="17">
        <v>2500000</v>
      </c>
      <c r="R548" s="18">
        <v>0</v>
      </c>
      <c r="S548" s="18">
        <v>0</v>
      </c>
      <c r="T548" s="16" t="s">
        <v>47</v>
      </c>
      <c r="U548" s="18">
        <v>0</v>
      </c>
      <c r="V548" s="17">
        <v>0</v>
      </c>
      <c r="W548" s="16" t="s">
        <v>47</v>
      </c>
      <c r="X548" s="18">
        <v>0</v>
      </c>
      <c r="Y548" s="16" t="s">
        <v>47</v>
      </c>
      <c r="Z548" s="18">
        <v>0</v>
      </c>
      <c r="AA548" s="25"/>
      <c r="AB548" s="18">
        <v>0</v>
      </c>
      <c r="AC548" s="18">
        <v>0</v>
      </c>
      <c r="AD548" s="25"/>
      <c r="AE548" s="17">
        <v>0</v>
      </c>
      <c r="AF548" s="17">
        <v>0</v>
      </c>
      <c r="AG548" s="17">
        <v>2500000</v>
      </c>
      <c r="AH548" s="23"/>
      <c r="AI548" s="23"/>
      <c r="AJ548" s="24"/>
      <c r="AK548" s="2" t="str">
        <f t="shared" si="8"/>
        <v>OK</v>
      </c>
      <c r="AL548" t="str">
        <f>IF(D548&lt;&gt;"",IF(AK548&lt;&gt;"OK",IF(IFERROR(VLOOKUP(C548&amp;D548,[1]Radicacion!$J$2:$EI$30174,2,0),VLOOKUP(D548,[1]Radicacion!$J$2:$L$30174,2,0))&lt;&gt;"","NO EXIGIBLES"),""),"")</f>
        <v/>
      </c>
    </row>
    <row r="549" spans="1:38">
      <c r="A549" s="14">
        <v>541</v>
      </c>
      <c r="B549" s="15" t="s">
        <v>46</v>
      </c>
      <c r="C549" s="14" t="s">
        <v>47</v>
      </c>
      <c r="D549" s="14" t="s">
        <v>590</v>
      </c>
      <c r="E549" s="16">
        <v>44499</v>
      </c>
      <c r="F549" s="16">
        <v>44510</v>
      </c>
      <c r="G549" s="17">
        <v>2500000</v>
      </c>
      <c r="H549" s="18">
        <v>0</v>
      </c>
      <c r="I549" s="25"/>
      <c r="J549" s="18">
        <v>0</v>
      </c>
      <c r="K549" s="18">
        <v>0</v>
      </c>
      <c r="L549" s="18">
        <v>0</v>
      </c>
      <c r="M549" s="18">
        <v>0</v>
      </c>
      <c r="N549" s="18">
        <v>0</v>
      </c>
      <c r="O549" s="18">
        <v>2500000</v>
      </c>
      <c r="P549" s="20">
        <v>811290</v>
      </c>
      <c r="Q549" s="17">
        <v>2500000</v>
      </c>
      <c r="R549" s="18">
        <v>0</v>
      </c>
      <c r="S549" s="18">
        <v>0</v>
      </c>
      <c r="T549" s="16" t="s">
        <v>47</v>
      </c>
      <c r="U549" s="18">
        <v>0</v>
      </c>
      <c r="V549" s="17">
        <v>0</v>
      </c>
      <c r="W549" s="16" t="s">
        <v>47</v>
      </c>
      <c r="X549" s="18">
        <v>0</v>
      </c>
      <c r="Y549" s="16" t="s">
        <v>47</v>
      </c>
      <c r="Z549" s="18">
        <v>0</v>
      </c>
      <c r="AA549" s="25"/>
      <c r="AB549" s="18">
        <v>0</v>
      </c>
      <c r="AC549" s="18">
        <v>0</v>
      </c>
      <c r="AD549" s="25"/>
      <c r="AE549" s="17">
        <v>0</v>
      </c>
      <c r="AF549" s="17">
        <v>0</v>
      </c>
      <c r="AG549" s="17">
        <v>2500000</v>
      </c>
      <c r="AH549" s="23"/>
      <c r="AI549" s="23"/>
      <c r="AJ549" s="24"/>
      <c r="AK549" s="2" t="str">
        <f t="shared" si="8"/>
        <v>OK</v>
      </c>
      <c r="AL549" t="str">
        <f>IF(D549&lt;&gt;"",IF(AK549&lt;&gt;"OK",IF(IFERROR(VLOOKUP(C549&amp;D549,[1]Radicacion!$J$2:$EI$30174,2,0),VLOOKUP(D549,[1]Radicacion!$J$2:$L$30174,2,0))&lt;&gt;"","NO EXIGIBLES"),""),"")</f>
        <v/>
      </c>
    </row>
    <row r="550" spans="1:38">
      <c r="A550" s="14">
        <v>542</v>
      </c>
      <c r="B550" s="15" t="s">
        <v>46</v>
      </c>
      <c r="C550" s="14" t="s">
        <v>47</v>
      </c>
      <c r="D550" s="14" t="s">
        <v>591</v>
      </c>
      <c r="E550" s="16">
        <v>44499</v>
      </c>
      <c r="F550" s="16">
        <v>44510</v>
      </c>
      <c r="G550" s="17">
        <v>2500000</v>
      </c>
      <c r="H550" s="18">
        <v>0</v>
      </c>
      <c r="I550" s="25"/>
      <c r="J550" s="18">
        <v>0</v>
      </c>
      <c r="K550" s="18">
        <v>0</v>
      </c>
      <c r="L550" s="18">
        <v>0</v>
      </c>
      <c r="M550" s="18">
        <v>0</v>
      </c>
      <c r="N550" s="18">
        <v>0</v>
      </c>
      <c r="O550" s="18">
        <v>2500000</v>
      </c>
      <c r="P550" s="20">
        <v>811291</v>
      </c>
      <c r="Q550" s="17">
        <v>2500000</v>
      </c>
      <c r="R550" s="18">
        <v>0</v>
      </c>
      <c r="S550" s="18">
        <v>0</v>
      </c>
      <c r="T550" s="16" t="s">
        <v>47</v>
      </c>
      <c r="U550" s="18">
        <v>0</v>
      </c>
      <c r="V550" s="17">
        <v>0</v>
      </c>
      <c r="W550" s="16" t="s">
        <v>47</v>
      </c>
      <c r="X550" s="18">
        <v>0</v>
      </c>
      <c r="Y550" s="16" t="s">
        <v>47</v>
      </c>
      <c r="Z550" s="18">
        <v>0</v>
      </c>
      <c r="AA550" s="25"/>
      <c r="AB550" s="18">
        <v>0</v>
      </c>
      <c r="AC550" s="18">
        <v>0</v>
      </c>
      <c r="AD550" s="25"/>
      <c r="AE550" s="17">
        <v>0</v>
      </c>
      <c r="AF550" s="17">
        <v>0</v>
      </c>
      <c r="AG550" s="17">
        <v>2500000</v>
      </c>
      <c r="AH550" s="23"/>
      <c r="AI550" s="23"/>
      <c r="AJ550" s="24"/>
      <c r="AK550" s="2" t="str">
        <f t="shared" si="8"/>
        <v>OK</v>
      </c>
      <c r="AL550" t="str">
        <f>IF(D550&lt;&gt;"",IF(AK550&lt;&gt;"OK",IF(IFERROR(VLOOKUP(C550&amp;D550,[1]Radicacion!$J$2:$EI$30174,2,0),VLOOKUP(D550,[1]Radicacion!$J$2:$L$30174,2,0))&lt;&gt;"","NO EXIGIBLES"),""),"")</f>
        <v/>
      </c>
    </row>
    <row r="551" spans="1:38">
      <c r="A551" s="14">
        <v>543</v>
      </c>
      <c r="B551" s="15" t="s">
        <v>46</v>
      </c>
      <c r="C551" s="14" t="s">
        <v>47</v>
      </c>
      <c r="D551" s="14" t="s">
        <v>592</v>
      </c>
      <c r="E551" s="16">
        <v>44499</v>
      </c>
      <c r="F551" s="16">
        <v>44510</v>
      </c>
      <c r="G551" s="17">
        <v>2500000</v>
      </c>
      <c r="H551" s="18">
        <v>0</v>
      </c>
      <c r="I551" s="25"/>
      <c r="J551" s="18">
        <v>0</v>
      </c>
      <c r="K551" s="18">
        <v>0</v>
      </c>
      <c r="L551" s="18">
        <v>0</v>
      </c>
      <c r="M551" s="18">
        <v>0</v>
      </c>
      <c r="N551" s="18">
        <v>0</v>
      </c>
      <c r="O551" s="18">
        <v>2500000</v>
      </c>
      <c r="P551" s="20">
        <v>811292</v>
      </c>
      <c r="Q551" s="17">
        <v>2500000</v>
      </c>
      <c r="R551" s="18">
        <v>0</v>
      </c>
      <c r="S551" s="18">
        <v>0</v>
      </c>
      <c r="T551" s="16" t="s">
        <v>47</v>
      </c>
      <c r="U551" s="18">
        <v>0</v>
      </c>
      <c r="V551" s="17">
        <v>0</v>
      </c>
      <c r="W551" s="16" t="s">
        <v>47</v>
      </c>
      <c r="X551" s="18">
        <v>0</v>
      </c>
      <c r="Y551" s="16" t="s">
        <v>47</v>
      </c>
      <c r="Z551" s="18">
        <v>0</v>
      </c>
      <c r="AA551" s="25"/>
      <c r="AB551" s="18">
        <v>0</v>
      </c>
      <c r="AC551" s="18">
        <v>0</v>
      </c>
      <c r="AD551" s="25"/>
      <c r="AE551" s="17">
        <v>0</v>
      </c>
      <c r="AF551" s="17">
        <v>0</v>
      </c>
      <c r="AG551" s="17">
        <v>2500000</v>
      </c>
      <c r="AH551" s="23"/>
      <c r="AI551" s="23"/>
      <c r="AJ551" s="24"/>
      <c r="AK551" s="2" t="str">
        <f t="shared" si="8"/>
        <v>OK</v>
      </c>
      <c r="AL551" t="str">
        <f>IF(D551&lt;&gt;"",IF(AK551&lt;&gt;"OK",IF(IFERROR(VLOOKUP(C551&amp;D551,[1]Radicacion!$J$2:$EI$30174,2,0),VLOOKUP(D551,[1]Radicacion!$J$2:$L$30174,2,0))&lt;&gt;"","NO EXIGIBLES"),""),"")</f>
        <v/>
      </c>
    </row>
    <row r="552" spans="1:38">
      <c r="A552" s="14">
        <v>544</v>
      </c>
      <c r="B552" s="15" t="s">
        <v>46</v>
      </c>
      <c r="C552" s="14" t="s">
        <v>47</v>
      </c>
      <c r="D552" s="14" t="s">
        <v>593</v>
      </c>
      <c r="E552" s="16">
        <v>44499</v>
      </c>
      <c r="F552" s="16">
        <v>44509</v>
      </c>
      <c r="G552" s="17">
        <v>2500000</v>
      </c>
      <c r="H552" s="18">
        <v>0</v>
      </c>
      <c r="I552" s="25"/>
      <c r="J552" s="18">
        <v>0</v>
      </c>
      <c r="K552" s="18">
        <v>0</v>
      </c>
      <c r="L552" s="18">
        <v>0</v>
      </c>
      <c r="M552" s="18">
        <v>0</v>
      </c>
      <c r="N552" s="18">
        <v>0</v>
      </c>
      <c r="O552" s="18">
        <v>2500000</v>
      </c>
      <c r="P552" s="20">
        <v>811294</v>
      </c>
      <c r="Q552" s="17">
        <v>2500000</v>
      </c>
      <c r="R552" s="18">
        <v>0</v>
      </c>
      <c r="S552" s="18">
        <v>0</v>
      </c>
      <c r="T552" s="16" t="s">
        <v>47</v>
      </c>
      <c r="U552" s="18">
        <v>0</v>
      </c>
      <c r="V552" s="17">
        <v>0</v>
      </c>
      <c r="W552" s="16" t="s">
        <v>47</v>
      </c>
      <c r="X552" s="18">
        <v>0</v>
      </c>
      <c r="Y552" s="16" t="s">
        <v>47</v>
      </c>
      <c r="Z552" s="18">
        <v>0</v>
      </c>
      <c r="AA552" s="25"/>
      <c r="AB552" s="18">
        <v>0</v>
      </c>
      <c r="AC552" s="18">
        <v>0</v>
      </c>
      <c r="AD552" s="25"/>
      <c r="AE552" s="17">
        <v>0</v>
      </c>
      <c r="AF552" s="17">
        <v>0</v>
      </c>
      <c r="AG552" s="17">
        <v>2500000</v>
      </c>
      <c r="AH552" s="23"/>
      <c r="AI552" s="23"/>
      <c r="AJ552" s="24"/>
      <c r="AK552" s="2" t="str">
        <f t="shared" si="8"/>
        <v>OK</v>
      </c>
      <c r="AL552" t="str">
        <f>IF(D552&lt;&gt;"",IF(AK552&lt;&gt;"OK",IF(IFERROR(VLOOKUP(C552&amp;D552,[1]Radicacion!$J$2:$EI$30174,2,0),VLOOKUP(D552,[1]Radicacion!$J$2:$L$30174,2,0))&lt;&gt;"","NO EXIGIBLES"),""),"")</f>
        <v/>
      </c>
    </row>
    <row r="553" spans="1:38">
      <c r="A553" s="14">
        <v>545</v>
      </c>
      <c r="B553" s="15" t="s">
        <v>46</v>
      </c>
      <c r="C553" s="14" t="s">
        <v>47</v>
      </c>
      <c r="D553" s="14" t="s">
        <v>594</v>
      </c>
      <c r="E553" s="16">
        <v>44499</v>
      </c>
      <c r="F553" s="16">
        <v>44510</v>
      </c>
      <c r="G553" s="17">
        <v>2500000</v>
      </c>
      <c r="H553" s="18">
        <v>0</v>
      </c>
      <c r="I553" s="25"/>
      <c r="J553" s="18">
        <v>0</v>
      </c>
      <c r="K553" s="18">
        <v>0</v>
      </c>
      <c r="L553" s="18">
        <v>0</v>
      </c>
      <c r="M553" s="18">
        <v>0</v>
      </c>
      <c r="N553" s="18">
        <v>0</v>
      </c>
      <c r="O553" s="18">
        <v>2500000</v>
      </c>
      <c r="P553" s="20">
        <v>811325</v>
      </c>
      <c r="Q553" s="17">
        <v>2500000</v>
      </c>
      <c r="R553" s="18">
        <v>0</v>
      </c>
      <c r="S553" s="18">
        <v>0</v>
      </c>
      <c r="T553" s="16" t="s">
        <v>47</v>
      </c>
      <c r="U553" s="18">
        <v>0</v>
      </c>
      <c r="V553" s="17">
        <v>0</v>
      </c>
      <c r="W553" s="16" t="s">
        <v>47</v>
      </c>
      <c r="X553" s="18">
        <v>0</v>
      </c>
      <c r="Y553" s="16" t="s">
        <v>47</v>
      </c>
      <c r="Z553" s="18">
        <v>0</v>
      </c>
      <c r="AA553" s="25"/>
      <c r="AB553" s="18">
        <v>0</v>
      </c>
      <c r="AC553" s="18">
        <v>0</v>
      </c>
      <c r="AD553" s="25"/>
      <c r="AE553" s="17">
        <v>0</v>
      </c>
      <c r="AF553" s="17">
        <v>0</v>
      </c>
      <c r="AG553" s="17">
        <v>2500000</v>
      </c>
      <c r="AH553" s="23"/>
      <c r="AI553" s="23"/>
      <c r="AJ553" s="24"/>
      <c r="AK553" s="2" t="str">
        <f t="shared" si="8"/>
        <v>OK</v>
      </c>
      <c r="AL553" t="str">
        <f>IF(D553&lt;&gt;"",IF(AK553&lt;&gt;"OK",IF(IFERROR(VLOOKUP(C553&amp;D553,[1]Radicacion!$J$2:$EI$30174,2,0),VLOOKUP(D553,[1]Radicacion!$J$2:$L$30174,2,0))&lt;&gt;"","NO EXIGIBLES"),""),"")</f>
        <v/>
      </c>
    </row>
    <row r="554" spans="1:38">
      <c r="A554" s="14">
        <v>546</v>
      </c>
      <c r="B554" s="15" t="s">
        <v>46</v>
      </c>
      <c r="C554" s="14" t="s">
        <v>47</v>
      </c>
      <c r="D554" s="14" t="s">
        <v>595</v>
      </c>
      <c r="E554" s="16">
        <v>44499</v>
      </c>
      <c r="F554" s="16">
        <v>44509</v>
      </c>
      <c r="G554" s="17">
        <v>2500000</v>
      </c>
      <c r="H554" s="18">
        <v>0</v>
      </c>
      <c r="I554" s="25"/>
      <c r="J554" s="18">
        <v>0</v>
      </c>
      <c r="K554" s="18">
        <v>0</v>
      </c>
      <c r="L554" s="18">
        <v>0</v>
      </c>
      <c r="M554" s="18">
        <v>0</v>
      </c>
      <c r="N554" s="18">
        <v>0</v>
      </c>
      <c r="O554" s="18">
        <v>2500000</v>
      </c>
      <c r="P554" s="20">
        <v>811326</v>
      </c>
      <c r="Q554" s="17">
        <v>2500000</v>
      </c>
      <c r="R554" s="18">
        <v>0</v>
      </c>
      <c r="S554" s="18">
        <v>0</v>
      </c>
      <c r="T554" s="16" t="s">
        <v>47</v>
      </c>
      <c r="U554" s="18">
        <v>0</v>
      </c>
      <c r="V554" s="17">
        <v>0</v>
      </c>
      <c r="W554" s="16" t="s">
        <v>47</v>
      </c>
      <c r="X554" s="18">
        <v>0</v>
      </c>
      <c r="Y554" s="16" t="s">
        <v>47</v>
      </c>
      <c r="Z554" s="18">
        <v>0</v>
      </c>
      <c r="AA554" s="25"/>
      <c r="AB554" s="18">
        <v>0</v>
      </c>
      <c r="AC554" s="18">
        <v>0</v>
      </c>
      <c r="AD554" s="25"/>
      <c r="AE554" s="17">
        <v>0</v>
      </c>
      <c r="AF554" s="17">
        <v>0</v>
      </c>
      <c r="AG554" s="17">
        <v>2500000</v>
      </c>
      <c r="AH554" s="23"/>
      <c r="AI554" s="23"/>
      <c r="AJ554" s="24"/>
      <c r="AK554" s="2" t="str">
        <f t="shared" si="8"/>
        <v>OK</v>
      </c>
      <c r="AL554" t="str">
        <f>IF(D554&lt;&gt;"",IF(AK554&lt;&gt;"OK",IF(IFERROR(VLOOKUP(C554&amp;D554,[1]Radicacion!$J$2:$EI$30174,2,0),VLOOKUP(D554,[1]Radicacion!$J$2:$L$30174,2,0))&lt;&gt;"","NO EXIGIBLES"),""),"")</f>
        <v/>
      </c>
    </row>
    <row r="555" spans="1:38">
      <c r="A555" s="14">
        <v>547</v>
      </c>
      <c r="B555" s="15" t="s">
        <v>46</v>
      </c>
      <c r="C555" s="14" t="s">
        <v>47</v>
      </c>
      <c r="D555" s="14" t="s">
        <v>596</v>
      </c>
      <c r="E555" s="16">
        <v>44499</v>
      </c>
      <c r="F555" s="16">
        <v>44509</v>
      </c>
      <c r="G555" s="17">
        <v>2500000</v>
      </c>
      <c r="H555" s="18">
        <v>0</v>
      </c>
      <c r="I555" s="25"/>
      <c r="J555" s="18">
        <v>0</v>
      </c>
      <c r="K555" s="18">
        <v>0</v>
      </c>
      <c r="L555" s="18">
        <v>0</v>
      </c>
      <c r="M555" s="18">
        <v>0</v>
      </c>
      <c r="N555" s="18">
        <v>0</v>
      </c>
      <c r="O555" s="18">
        <v>2500000</v>
      </c>
      <c r="P555" s="20">
        <v>811338</v>
      </c>
      <c r="Q555" s="17">
        <v>2500000</v>
      </c>
      <c r="R555" s="18">
        <v>0</v>
      </c>
      <c r="S555" s="18">
        <v>0</v>
      </c>
      <c r="T555" s="16" t="s">
        <v>47</v>
      </c>
      <c r="U555" s="18">
        <v>0</v>
      </c>
      <c r="V555" s="17">
        <v>0</v>
      </c>
      <c r="W555" s="16" t="s">
        <v>47</v>
      </c>
      <c r="X555" s="18">
        <v>0</v>
      </c>
      <c r="Y555" s="16" t="s">
        <v>47</v>
      </c>
      <c r="Z555" s="18">
        <v>0</v>
      </c>
      <c r="AA555" s="25"/>
      <c r="AB555" s="18">
        <v>0</v>
      </c>
      <c r="AC555" s="18">
        <v>0</v>
      </c>
      <c r="AD555" s="25"/>
      <c r="AE555" s="17">
        <v>0</v>
      </c>
      <c r="AF555" s="17">
        <v>0</v>
      </c>
      <c r="AG555" s="17">
        <v>2500000</v>
      </c>
      <c r="AH555" s="23"/>
      <c r="AI555" s="23"/>
      <c r="AJ555" s="24"/>
      <c r="AK555" s="2" t="str">
        <f t="shared" si="8"/>
        <v>OK</v>
      </c>
      <c r="AL555" t="str">
        <f>IF(D555&lt;&gt;"",IF(AK555&lt;&gt;"OK",IF(IFERROR(VLOOKUP(C555&amp;D555,[1]Radicacion!$J$2:$EI$30174,2,0),VLOOKUP(D555,[1]Radicacion!$J$2:$L$30174,2,0))&lt;&gt;"","NO EXIGIBLES"),""),"")</f>
        <v/>
      </c>
    </row>
    <row r="556" spans="1:38">
      <c r="A556" s="14">
        <v>548</v>
      </c>
      <c r="B556" s="15" t="s">
        <v>46</v>
      </c>
      <c r="C556" s="14" t="s">
        <v>47</v>
      </c>
      <c r="D556" s="14" t="s">
        <v>597</v>
      </c>
      <c r="E556" s="16">
        <v>44499</v>
      </c>
      <c r="F556" s="16">
        <v>44509</v>
      </c>
      <c r="G556" s="17">
        <v>2500000</v>
      </c>
      <c r="H556" s="18">
        <v>0</v>
      </c>
      <c r="I556" s="25"/>
      <c r="J556" s="18">
        <v>0</v>
      </c>
      <c r="K556" s="18">
        <v>0</v>
      </c>
      <c r="L556" s="18">
        <v>0</v>
      </c>
      <c r="M556" s="18">
        <v>0</v>
      </c>
      <c r="N556" s="18">
        <v>0</v>
      </c>
      <c r="O556" s="18">
        <v>2500000</v>
      </c>
      <c r="P556" s="20">
        <v>811339</v>
      </c>
      <c r="Q556" s="17">
        <v>2500000</v>
      </c>
      <c r="R556" s="18">
        <v>0</v>
      </c>
      <c r="S556" s="18">
        <v>0</v>
      </c>
      <c r="T556" s="16" t="s">
        <v>47</v>
      </c>
      <c r="U556" s="18">
        <v>0</v>
      </c>
      <c r="V556" s="17">
        <v>0</v>
      </c>
      <c r="W556" s="16" t="s">
        <v>47</v>
      </c>
      <c r="X556" s="18">
        <v>0</v>
      </c>
      <c r="Y556" s="16" t="s">
        <v>47</v>
      </c>
      <c r="Z556" s="18">
        <v>0</v>
      </c>
      <c r="AA556" s="25"/>
      <c r="AB556" s="18">
        <v>0</v>
      </c>
      <c r="AC556" s="18">
        <v>0</v>
      </c>
      <c r="AD556" s="25"/>
      <c r="AE556" s="17">
        <v>0</v>
      </c>
      <c r="AF556" s="17">
        <v>0</v>
      </c>
      <c r="AG556" s="17">
        <v>2500000</v>
      </c>
      <c r="AH556" s="23"/>
      <c r="AI556" s="23"/>
      <c r="AJ556" s="24"/>
      <c r="AK556" s="2" t="str">
        <f t="shared" si="8"/>
        <v>OK</v>
      </c>
      <c r="AL556" t="str">
        <f>IF(D556&lt;&gt;"",IF(AK556&lt;&gt;"OK",IF(IFERROR(VLOOKUP(C556&amp;D556,[1]Radicacion!$J$2:$EI$30174,2,0),VLOOKUP(D556,[1]Radicacion!$J$2:$L$30174,2,0))&lt;&gt;"","NO EXIGIBLES"),""),"")</f>
        <v/>
      </c>
    </row>
    <row r="557" spans="1:38">
      <c r="A557" s="14">
        <v>549</v>
      </c>
      <c r="B557" s="15" t="s">
        <v>46</v>
      </c>
      <c r="C557" s="14" t="s">
        <v>47</v>
      </c>
      <c r="D557" s="14" t="s">
        <v>598</v>
      </c>
      <c r="E557" s="16">
        <v>44499</v>
      </c>
      <c r="F557" s="16">
        <v>44510</v>
      </c>
      <c r="G557" s="17">
        <v>2500000</v>
      </c>
      <c r="H557" s="18">
        <v>0</v>
      </c>
      <c r="I557" s="25"/>
      <c r="J557" s="18">
        <v>0</v>
      </c>
      <c r="K557" s="18">
        <v>0</v>
      </c>
      <c r="L557" s="18">
        <v>0</v>
      </c>
      <c r="M557" s="18">
        <v>0</v>
      </c>
      <c r="N557" s="18">
        <v>0</v>
      </c>
      <c r="O557" s="18">
        <v>2500000</v>
      </c>
      <c r="P557" s="20">
        <v>811340</v>
      </c>
      <c r="Q557" s="17">
        <v>2500000</v>
      </c>
      <c r="R557" s="18">
        <v>0</v>
      </c>
      <c r="S557" s="18">
        <v>0</v>
      </c>
      <c r="T557" s="16" t="s">
        <v>47</v>
      </c>
      <c r="U557" s="18">
        <v>0</v>
      </c>
      <c r="V557" s="17">
        <v>0</v>
      </c>
      <c r="W557" s="16" t="s">
        <v>47</v>
      </c>
      <c r="X557" s="18">
        <v>0</v>
      </c>
      <c r="Y557" s="16" t="s">
        <v>47</v>
      </c>
      <c r="Z557" s="18">
        <v>0</v>
      </c>
      <c r="AA557" s="25"/>
      <c r="AB557" s="18">
        <v>0</v>
      </c>
      <c r="AC557" s="18">
        <v>0</v>
      </c>
      <c r="AD557" s="25"/>
      <c r="AE557" s="17">
        <v>0</v>
      </c>
      <c r="AF557" s="17">
        <v>0</v>
      </c>
      <c r="AG557" s="17">
        <v>2500000</v>
      </c>
      <c r="AH557" s="23"/>
      <c r="AI557" s="23"/>
      <c r="AJ557" s="24"/>
      <c r="AK557" s="2" t="str">
        <f t="shared" si="8"/>
        <v>OK</v>
      </c>
      <c r="AL557" t="str">
        <f>IF(D557&lt;&gt;"",IF(AK557&lt;&gt;"OK",IF(IFERROR(VLOOKUP(C557&amp;D557,[1]Radicacion!$J$2:$EI$30174,2,0),VLOOKUP(D557,[1]Radicacion!$J$2:$L$30174,2,0))&lt;&gt;"","NO EXIGIBLES"),""),"")</f>
        <v/>
      </c>
    </row>
    <row r="558" spans="1:38">
      <c r="A558" s="14">
        <v>550</v>
      </c>
      <c r="B558" s="15" t="s">
        <v>46</v>
      </c>
      <c r="C558" s="14" t="s">
        <v>47</v>
      </c>
      <c r="D558" s="14" t="s">
        <v>599</v>
      </c>
      <c r="E558" s="16">
        <v>44499</v>
      </c>
      <c r="F558" s="16">
        <v>44510</v>
      </c>
      <c r="G558" s="17">
        <v>2500000</v>
      </c>
      <c r="H558" s="18">
        <v>0</v>
      </c>
      <c r="I558" s="25"/>
      <c r="J558" s="18">
        <v>0</v>
      </c>
      <c r="K558" s="18">
        <v>0</v>
      </c>
      <c r="L558" s="18">
        <v>0</v>
      </c>
      <c r="M558" s="18">
        <v>0</v>
      </c>
      <c r="N558" s="18">
        <v>0</v>
      </c>
      <c r="O558" s="18">
        <v>2500000</v>
      </c>
      <c r="P558" s="20">
        <v>811341</v>
      </c>
      <c r="Q558" s="17">
        <v>2500000</v>
      </c>
      <c r="R558" s="18">
        <v>0</v>
      </c>
      <c r="S558" s="18">
        <v>0</v>
      </c>
      <c r="T558" s="16" t="s">
        <v>47</v>
      </c>
      <c r="U558" s="18">
        <v>0</v>
      </c>
      <c r="V558" s="17">
        <v>0</v>
      </c>
      <c r="W558" s="16" t="s">
        <v>47</v>
      </c>
      <c r="X558" s="18">
        <v>0</v>
      </c>
      <c r="Y558" s="16" t="s">
        <v>47</v>
      </c>
      <c r="Z558" s="18">
        <v>0</v>
      </c>
      <c r="AA558" s="25"/>
      <c r="AB558" s="18">
        <v>0</v>
      </c>
      <c r="AC558" s="18">
        <v>0</v>
      </c>
      <c r="AD558" s="25"/>
      <c r="AE558" s="17">
        <v>0</v>
      </c>
      <c r="AF558" s="17">
        <v>0</v>
      </c>
      <c r="AG558" s="17">
        <v>2500000</v>
      </c>
      <c r="AH558" s="23"/>
      <c r="AI558" s="23"/>
      <c r="AJ558" s="24"/>
      <c r="AK558" s="2" t="str">
        <f t="shared" si="8"/>
        <v>OK</v>
      </c>
      <c r="AL558" t="str">
        <f>IF(D558&lt;&gt;"",IF(AK558&lt;&gt;"OK",IF(IFERROR(VLOOKUP(C558&amp;D558,[1]Radicacion!$J$2:$EI$30174,2,0),VLOOKUP(D558,[1]Radicacion!$J$2:$L$30174,2,0))&lt;&gt;"","NO EXIGIBLES"),""),"")</f>
        <v/>
      </c>
    </row>
    <row r="559" spans="1:38">
      <c r="A559" s="14">
        <v>551</v>
      </c>
      <c r="B559" s="15" t="s">
        <v>46</v>
      </c>
      <c r="C559" s="14" t="s">
        <v>47</v>
      </c>
      <c r="D559" s="14" t="s">
        <v>600</v>
      </c>
      <c r="E559" s="16">
        <v>44499</v>
      </c>
      <c r="F559" s="16">
        <v>44510</v>
      </c>
      <c r="G559" s="17">
        <v>2500000</v>
      </c>
      <c r="H559" s="18">
        <v>0</v>
      </c>
      <c r="I559" s="25"/>
      <c r="J559" s="18">
        <v>0</v>
      </c>
      <c r="K559" s="18">
        <v>0</v>
      </c>
      <c r="L559" s="18">
        <v>0</v>
      </c>
      <c r="M559" s="18">
        <v>0</v>
      </c>
      <c r="N559" s="18">
        <v>0</v>
      </c>
      <c r="O559" s="18">
        <v>2500000</v>
      </c>
      <c r="P559" s="20">
        <v>811343</v>
      </c>
      <c r="Q559" s="17">
        <v>2500000</v>
      </c>
      <c r="R559" s="18">
        <v>0</v>
      </c>
      <c r="S559" s="18">
        <v>0</v>
      </c>
      <c r="T559" s="16" t="s">
        <v>47</v>
      </c>
      <c r="U559" s="18">
        <v>0</v>
      </c>
      <c r="V559" s="17">
        <v>0</v>
      </c>
      <c r="W559" s="16" t="s">
        <v>47</v>
      </c>
      <c r="X559" s="18">
        <v>0</v>
      </c>
      <c r="Y559" s="16" t="s">
        <v>47</v>
      </c>
      <c r="Z559" s="18">
        <v>0</v>
      </c>
      <c r="AA559" s="25"/>
      <c r="AB559" s="18">
        <v>0</v>
      </c>
      <c r="AC559" s="18">
        <v>0</v>
      </c>
      <c r="AD559" s="25"/>
      <c r="AE559" s="17">
        <v>0</v>
      </c>
      <c r="AF559" s="17">
        <v>0</v>
      </c>
      <c r="AG559" s="17">
        <v>2500000</v>
      </c>
      <c r="AH559" s="23"/>
      <c r="AI559" s="23"/>
      <c r="AJ559" s="24"/>
      <c r="AK559" s="2" t="str">
        <f t="shared" si="8"/>
        <v>OK</v>
      </c>
      <c r="AL559" t="str">
        <f>IF(D559&lt;&gt;"",IF(AK559&lt;&gt;"OK",IF(IFERROR(VLOOKUP(C559&amp;D559,[1]Radicacion!$J$2:$EI$30174,2,0),VLOOKUP(D559,[1]Radicacion!$J$2:$L$30174,2,0))&lt;&gt;"","NO EXIGIBLES"),""),"")</f>
        <v/>
      </c>
    </row>
    <row r="560" spans="1:38">
      <c r="A560" s="14">
        <v>552</v>
      </c>
      <c r="B560" s="15" t="s">
        <v>46</v>
      </c>
      <c r="C560" s="14" t="s">
        <v>47</v>
      </c>
      <c r="D560" s="14" t="s">
        <v>601</v>
      </c>
      <c r="E560" s="16">
        <v>44499</v>
      </c>
      <c r="F560" s="16">
        <v>44510</v>
      </c>
      <c r="G560" s="17">
        <v>2500000</v>
      </c>
      <c r="H560" s="18">
        <v>0</v>
      </c>
      <c r="I560" s="25"/>
      <c r="J560" s="18">
        <v>0</v>
      </c>
      <c r="K560" s="18">
        <v>0</v>
      </c>
      <c r="L560" s="18">
        <v>0</v>
      </c>
      <c r="M560" s="18">
        <v>0</v>
      </c>
      <c r="N560" s="18">
        <v>0</v>
      </c>
      <c r="O560" s="18">
        <v>2500000</v>
      </c>
      <c r="P560" s="20">
        <v>811344</v>
      </c>
      <c r="Q560" s="17">
        <v>2500000</v>
      </c>
      <c r="R560" s="18">
        <v>0</v>
      </c>
      <c r="S560" s="18">
        <v>0</v>
      </c>
      <c r="T560" s="16" t="s">
        <v>47</v>
      </c>
      <c r="U560" s="18">
        <v>0</v>
      </c>
      <c r="V560" s="17">
        <v>0</v>
      </c>
      <c r="W560" s="16" t="s">
        <v>47</v>
      </c>
      <c r="X560" s="18">
        <v>0</v>
      </c>
      <c r="Y560" s="16" t="s">
        <v>47</v>
      </c>
      <c r="Z560" s="18">
        <v>0</v>
      </c>
      <c r="AA560" s="25"/>
      <c r="AB560" s="18">
        <v>0</v>
      </c>
      <c r="AC560" s="18">
        <v>0</v>
      </c>
      <c r="AD560" s="25"/>
      <c r="AE560" s="17">
        <v>0</v>
      </c>
      <c r="AF560" s="17">
        <v>0</v>
      </c>
      <c r="AG560" s="17">
        <v>2500000</v>
      </c>
      <c r="AH560" s="23"/>
      <c r="AI560" s="23"/>
      <c r="AJ560" s="24"/>
      <c r="AK560" s="2" t="str">
        <f t="shared" si="8"/>
        <v>OK</v>
      </c>
      <c r="AL560" t="str">
        <f>IF(D560&lt;&gt;"",IF(AK560&lt;&gt;"OK",IF(IFERROR(VLOOKUP(C560&amp;D560,[1]Radicacion!$J$2:$EI$30174,2,0),VLOOKUP(D560,[1]Radicacion!$J$2:$L$30174,2,0))&lt;&gt;"","NO EXIGIBLES"),""),"")</f>
        <v/>
      </c>
    </row>
    <row r="561" spans="1:38">
      <c r="A561" s="14">
        <v>553</v>
      </c>
      <c r="B561" s="15" t="s">
        <v>46</v>
      </c>
      <c r="C561" s="14" t="s">
        <v>47</v>
      </c>
      <c r="D561" s="14" t="s">
        <v>602</v>
      </c>
      <c r="E561" s="16">
        <v>44499</v>
      </c>
      <c r="F561" s="16">
        <v>44510</v>
      </c>
      <c r="G561" s="17">
        <v>2500000</v>
      </c>
      <c r="H561" s="18">
        <v>0</v>
      </c>
      <c r="I561" s="25"/>
      <c r="J561" s="18">
        <v>0</v>
      </c>
      <c r="K561" s="18">
        <v>0</v>
      </c>
      <c r="L561" s="18">
        <v>0</v>
      </c>
      <c r="M561" s="18">
        <v>0</v>
      </c>
      <c r="N561" s="18">
        <v>0</v>
      </c>
      <c r="O561" s="18">
        <v>2500000</v>
      </c>
      <c r="P561" s="20">
        <v>811345</v>
      </c>
      <c r="Q561" s="17">
        <v>2500000</v>
      </c>
      <c r="R561" s="18">
        <v>0</v>
      </c>
      <c r="S561" s="18">
        <v>0</v>
      </c>
      <c r="T561" s="16" t="s">
        <v>47</v>
      </c>
      <c r="U561" s="18">
        <v>0</v>
      </c>
      <c r="V561" s="17">
        <v>0</v>
      </c>
      <c r="W561" s="16" t="s">
        <v>47</v>
      </c>
      <c r="X561" s="18">
        <v>0</v>
      </c>
      <c r="Y561" s="16" t="s">
        <v>47</v>
      </c>
      <c r="Z561" s="18">
        <v>0</v>
      </c>
      <c r="AA561" s="25"/>
      <c r="AB561" s="18">
        <v>0</v>
      </c>
      <c r="AC561" s="18">
        <v>0</v>
      </c>
      <c r="AD561" s="25"/>
      <c r="AE561" s="17">
        <v>0</v>
      </c>
      <c r="AF561" s="17">
        <v>0</v>
      </c>
      <c r="AG561" s="17">
        <v>2500000</v>
      </c>
      <c r="AH561" s="23"/>
      <c r="AI561" s="23"/>
      <c r="AJ561" s="24"/>
      <c r="AK561" s="2" t="str">
        <f t="shared" si="8"/>
        <v>OK</v>
      </c>
      <c r="AL561" t="str">
        <f>IF(D561&lt;&gt;"",IF(AK561&lt;&gt;"OK",IF(IFERROR(VLOOKUP(C561&amp;D561,[1]Radicacion!$J$2:$EI$30174,2,0),VLOOKUP(D561,[1]Radicacion!$J$2:$L$30174,2,0))&lt;&gt;"","NO EXIGIBLES"),""),"")</f>
        <v/>
      </c>
    </row>
    <row r="562" spans="1:38">
      <c r="A562" s="14">
        <v>554</v>
      </c>
      <c r="B562" s="15" t="s">
        <v>46</v>
      </c>
      <c r="C562" s="14" t="s">
        <v>47</v>
      </c>
      <c r="D562" s="14" t="s">
        <v>603</v>
      </c>
      <c r="E562" s="16">
        <v>44499</v>
      </c>
      <c r="F562" s="16">
        <v>44509</v>
      </c>
      <c r="G562" s="17">
        <v>2500000</v>
      </c>
      <c r="H562" s="18">
        <v>0</v>
      </c>
      <c r="I562" s="25"/>
      <c r="J562" s="18">
        <v>0</v>
      </c>
      <c r="K562" s="18">
        <v>0</v>
      </c>
      <c r="L562" s="18">
        <v>0</v>
      </c>
      <c r="M562" s="18">
        <v>0</v>
      </c>
      <c r="N562" s="18">
        <v>0</v>
      </c>
      <c r="O562" s="18">
        <v>2500000</v>
      </c>
      <c r="P562" s="20">
        <v>811433</v>
      </c>
      <c r="Q562" s="17">
        <v>2500000</v>
      </c>
      <c r="R562" s="18">
        <v>0</v>
      </c>
      <c r="S562" s="18">
        <v>0</v>
      </c>
      <c r="T562" s="16" t="s">
        <v>47</v>
      </c>
      <c r="U562" s="18">
        <v>0</v>
      </c>
      <c r="V562" s="17">
        <v>0</v>
      </c>
      <c r="W562" s="16" t="s">
        <v>47</v>
      </c>
      <c r="X562" s="18">
        <v>0</v>
      </c>
      <c r="Y562" s="16" t="s">
        <v>47</v>
      </c>
      <c r="Z562" s="18">
        <v>0</v>
      </c>
      <c r="AA562" s="25"/>
      <c r="AB562" s="18">
        <v>0</v>
      </c>
      <c r="AC562" s="18">
        <v>0</v>
      </c>
      <c r="AD562" s="25"/>
      <c r="AE562" s="17">
        <v>0</v>
      </c>
      <c r="AF562" s="17">
        <v>0</v>
      </c>
      <c r="AG562" s="17">
        <v>2500000</v>
      </c>
      <c r="AH562" s="23"/>
      <c r="AI562" s="23"/>
      <c r="AJ562" s="24"/>
      <c r="AK562" s="2" t="str">
        <f t="shared" si="8"/>
        <v>OK</v>
      </c>
      <c r="AL562" t="str">
        <f>IF(D562&lt;&gt;"",IF(AK562&lt;&gt;"OK",IF(IFERROR(VLOOKUP(C562&amp;D562,[1]Radicacion!$J$2:$EI$30174,2,0),VLOOKUP(D562,[1]Radicacion!$J$2:$L$30174,2,0))&lt;&gt;"","NO EXIGIBLES"),""),"")</f>
        <v/>
      </c>
    </row>
    <row r="563" spans="1:38">
      <c r="A563" s="14">
        <v>555</v>
      </c>
      <c r="B563" s="15" t="s">
        <v>46</v>
      </c>
      <c r="C563" s="14" t="s">
        <v>47</v>
      </c>
      <c r="D563" s="14" t="s">
        <v>604</v>
      </c>
      <c r="E563" s="16">
        <v>44499</v>
      </c>
      <c r="F563" s="16">
        <v>44509</v>
      </c>
      <c r="G563" s="17">
        <v>2500000</v>
      </c>
      <c r="H563" s="18">
        <v>0</v>
      </c>
      <c r="I563" s="25"/>
      <c r="J563" s="18">
        <v>0</v>
      </c>
      <c r="K563" s="18">
        <v>0</v>
      </c>
      <c r="L563" s="18">
        <v>0</v>
      </c>
      <c r="M563" s="18">
        <v>0</v>
      </c>
      <c r="N563" s="18">
        <v>0</v>
      </c>
      <c r="O563" s="18">
        <v>2500000</v>
      </c>
      <c r="P563" s="20">
        <v>811434</v>
      </c>
      <c r="Q563" s="17">
        <v>2500000</v>
      </c>
      <c r="R563" s="18">
        <v>0</v>
      </c>
      <c r="S563" s="18">
        <v>0</v>
      </c>
      <c r="T563" s="16" t="s">
        <v>47</v>
      </c>
      <c r="U563" s="18">
        <v>0</v>
      </c>
      <c r="V563" s="17">
        <v>0</v>
      </c>
      <c r="W563" s="16" t="s">
        <v>47</v>
      </c>
      <c r="X563" s="18">
        <v>0</v>
      </c>
      <c r="Y563" s="16" t="s">
        <v>47</v>
      </c>
      <c r="Z563" s="18">
        <v>0</v>
      </c>
      <c r="AA563" s="25"/>
      <c r="AB563" s="18">
        <v>0</v>
      </c>
      <c r="AC563" s="18">
        <v>0</v>
      </c>
      <c r="AD563" s="25"/>
      <c r="AE563" s="17">
        <v>0</v>
      </c>
      <c r="AF563" s="17">
        <v>0</v>
      </c>
      <c r="AG563" s="17">
        <v>2500000</v>
      </c>
      <c r="AH563" s="23"/>
      <c r="AI563" s="23"/>
      <c r="AJ563" s="24"/>
      <c r="AK563" s="2" t="str">
        <f t="shared" si="8"/>
        <v>OK</v>
      </c>
      <c r="AL563" t="str">
        <f>IF(D563&lt;&gt;"",IF(AK563&lt;&gt;"OK",IF(IFERROR(VLOOKUP(C563&amp;D563,[1]Radicacion!$J$2:$EI$30174,2,0),VLOOKUP(D563,[1]Radicacion!$J$2:$L$30174,2,0))&lt;&gt;"","NO EXIGIBLES"),""),"")</f>
        <v/>
      </c>
    </row>
    <row r="564" spans="1:38">
      <c r="A564" s="14">
        <v>556</v>
      </c>
      <c r="B564" s="15" t="s">
        <v>46</v>
      </c>
      <c r="C564" s="14" t="s">
        <v>47</v>
      </c>
      <c r="D564" s="14" t="s">
        <v>605</v>
      </c>
      <c r="E564" s="16">
        <v>44499</v>
      </c>
      <c r="F564" s="16">
        <v>44509</v>
      </c>
      <c r="G564" s="17">
        <v>2500000</v>
      </c>
      <c r="H564" s="18">
        <v>0</v>
      </c>
      <c r="I564" s="25"/>
      <c r="J564" s="18">
        <v>0</v>
      </c>
      <c r="K564" s="18">
        <v>0</v>
      </c>
      <c r="L564" s="18">
        <v>0</v>
      </c>
      <c r="M564" s="18">
        <v>0</v>
      </c>
      <c r="N564" s="18">
        <v>0</v>
      </c>
      <c r="O564" s="18">
        <v>2500000</v>
      </c>
      <c r="P564" s="20">
        <v>811667</v>
      </c>
      <c r="Q564" s="17">
        <v>2500000</v>
      </c>
      <c r="R564" s="18">
        <v>0</v>
      </c>
      <c r="S564" s="18">
        <v>0</v>
      </c>
      <c r="T564" s="16" t="s">
        <v>47</v>
      </c>
      <c r="U564" s="18">
        <v>0</v>
      </c>
      <c r="V564" s="17">
        <v>0</v>
      </c>
      <c r="W564" s="16" t="s">
        <v>47</v>
      </c>
      <c r="X564" s="18">
        <v>0</v>
      </c>
      <c r="Y564" s="16" t="s">
        <v>47</v>
      </c>
      <c r="Z564" s="18">
        <v>0</v>
      </c>
      <c r="AA564" s="25"/>
      <c r="AB564" s="18">
        <v>0</v>
      </c>
      <c r="AC564" s="18">
        <v>0</v>
      </c>
      <c r="AD564" s="25"/>
      <c r="AE564" s="17">
        <v>0</v>
      </c>
      <c r="AF564" s="17">
        <v>0</v>
      </c>
      <c r="AG564" s="17">
        <v>2500000</v>
      </c>
      <c r="AH564" s="23"/>
      <c r="AI564" s="23"/>
      <c r="AJ564" s="24"/>
      <c r="AK564" s="2" t="str">
        <f t="shared" si="8"/>
        <v>OK</v>
      </c>
      <c r="AL564" t="str">
        <f>IF(D564&lt;&gt;"",IF(AK564&lt;&gt;"OK",IF(IFERROR(VLOOKUP(C564&amp;D564,[1]Radicacion!$J$2:$EI$30174,2,0),VLOOKUP(D564,[1]Radicacion!$J$2:$L$30174,2,0))&lt;&gt;"","NO EXIGIBLES"),""),"")</f>
        <v/>
      </c>
    </row>
    <row r="565" spans="1:38">
      <c r="A565" s="14">
        <v>557</v>
      </c>
      <c r="B565" s="15" t="s">
        <v>46</v>
      </c>
      <c r="C565" s="14" t="s">
        <v>47</v>
      </c>
      <c r="D565" s="14" t="s">
        <v>606</v>
      </c>
      <c r="E565" s="16">
        <v>44499</v>
      </c>
      <c r="F565" s="16">
        <v>44509</v>
      </c>
      <c r="G565" s="17">
        <v>2500000</v>
      </c>
      <c r="H565" s="18">
        <v>0</v>
      </c>
      <c r="I565" s="25"/>
      <c r="J565" s="18">
        <v>0</v>
      </c>
      <c r="K565" s="18">
        <v>0</v>
      </c>
      <c r="L565" s="18">
        <v>0</v>
      </c>
      <c r="M565" s="18">
        <v>0</v>
      </c>
      <c r="N565" s="18">
        <v>0</v>
      </c>
      <c r="O565" s="18">
        <v>2500000</v>
      </c>
      <c r="P565" s="20">
        <v>811668</v>
      </c>
      <c r="Q565" s="17">
        <v>2500000</v>
      </c>
      <c r="R565" s="18">
        <v>0</v>
      </c>
      <c r="S565" s="18">
        <v>0</v>
      </c>
      <c r="T565" s="16" t="s">
        <v>47</v>
      </c>
      <c r="U565" s="18">
        <v>0</v>
      </c>
      <c r="V565" s="17">
        <v>0</v>
      </c>
      <c r="W565" s="16" t="s">
        <v>47</v>
      </c>
      <c r="X565" s="18">
        <v>0</v>
      </c>
      <c r="Y565" s="16" t="s">
        <v>47</v>
      </c>
      <c r="Z565" s="18">
        <v>0</v>
      </c>
      <c r="AA565" s="25"/>
      <c r="AB565" s="18">
        <v>0</v>
      </c>
      <c r="AC565" s="18">
        <v>0</v>
      </c>
      <c r="AD565" s="25"/>
      <c r="AE565" s="17">
        <v>0</v>
      </c>
      <c r="AF565" s="17">
        <v>0</v>
      </c>
      <c r="AG565" s="17">
        <v>2500000</v>
      </c>
      <c r="AH565" s="23"/>
      <c r="AI565" s="23"/>
      <c r="AJ565" s="24"/>
      <c r="AK565" s="2" t="str">
        <f t="shared" si="8"/>
        <v>OK</v>
      </c>
      <c r="AL565" t="str">
        <f>IF(D565&lt;&gt;"",IF(AK565&lt;&gt;"OK",IF(IFERROR(VLOOKUP(C565&amp;D565,[1]Radicacion!$J$2:$EI$30174,2,0),VLOOKUP(D565,[1]Radicacion!$J$2:$L$30174,2,0))&lt;&gt;"","NO EXIGIBLES"),""),"")</f>
        <v/>
      </c>
    </row>
    <row r="566" spans="1:38">
      <c r="A566" s="14">
        <v>558</v>
      </c>
      <c r="B566" s="15" t="s">
        <v>46</v>
      </c>
      <c r="C566" s="14" t="s">
        <v>47</v>
      </c>
      <c r="D566" s="14" t="s">
        <v>607</v>
      </c>
      <c r="E566" s="16">
        <v>44499</v>
      </c>
      <c r="F566" s="16">
        <v>44509</v>
      </c>
      <c r="G566" s="17">
        <v>2500000</v>
      </c>
      <c r="H566" s="18">
        <v>0</v>
      </c>
      <c r="I566" s="25"/>
      <c r="J566" s="18">
        <v>0</v>
      </c>
      <c r="K566" s="18">
        <v>0</v>
      </c>
      <c r="L566" s="18">
        <v>0</v>
      </c>
      <c r="M566" s="18">
        <v>0</v>
      </c>
      <c r="N566" s="18">
        <v>0</v>
      </c>
      <c r="O566" s="18">
        <v>2500000</v>
      </c>
      <c r="P566" s="20">
        <v>811669</v>
      </c>
      <c r="Q566" s="17">
        <v>2500000</v>
      </c>
      <c r="R566" s="18">
        <v>0</v>
      </c>
      <c r="S566" s="18">
        <v>0</v>
      </c>
      <c r="T566" s="16" t="s">
        <v>47</v>
      </c>
      <c r="U566" s="18">
        <v>0</v>
      </c>
      <c r="V566" s="17">
        <v>0</v>
      </c>
      <c r="W566" s="16" t="s">
        <v>47</v>
      </c>
      <c r="X566" s="18">
        <v>0</v>
      </c>
      <c r="Y566" s="16" t="s">
        <v>47</v>
      </c>
      <c r="Z566" s="18">
        <v>0</v>
      </c>
      <c r="AA566" s="25"/>
      <c r="AB566" s="18">
        <v>0</v>
      </c>
      <c r="AC566" s="18">
        <v>0</v>
      </c>
      <c r="AD566" s="25"/>
      <c r="AE566" s="17">
        <v>0</v>
      </c>
      <c r="AF566" s="17">
        <v>0</v>
      </c>
      <c r="AG566" s="17">
        <v>2500000</v>
      </c>
      <c r="AH566" s="23"/>
      <c r="AI566" s="23"/>
      <c r="AJ566" s="24"/>
      <c r="AK566" s="2" t="str">
        <f t="shared" si="8"/>
        <v>OK</v>
      </c>
      <c r="AL566" t="str">
        <f>IF(D566&lt;&gt;"",IF(AK566&lt;&gt;"OK",IF(IFERROR(VLOOKUP(C566&amp;D566,[1]Radicacion!$J$2:$EI$30174,2,0),VLOOKUP(D566,[1]Radicacion!$J$2:$L$30174,2,0))&lt;&gt;"","NO EXIGIBLES"),""),"")</f>
        <v/>
      </c>
    </row>
    <row r="567" spans="1:38">
      <c r="A567" s="14">
        <v>559</v>
      </c>
      <c r="B567" s="15" t="s">
        <v>46</v>
      </c>
      <c r="C567" s="14" t="s">
        <v>47</v>
      </c>
      <c r="D567" s="14" t="s">
        <v>608</v>
      </c>
      <c r="E567" s="16">
        <v>44499</v>
      </c>
      <c r="F567" s="16">
        <v>44509</v>
      </c>
      <c r="G567" s="17">
        <v>2500000</v>
      </c>
      <c r="H567" s="18">
        <v>0</v>
      </c>
      <c r="I567" s="25"/>
      <c r="J567" s="18">
        <v>0</v>
      </c>
      <c r="K567" s="18">
        <v>0</v>
      </c>
      <c r="L567" s="18">
        <v>0</v>
      </c>
      <c r="M567" s="18">
        <v>0</v>
      </c>
      <c r="N567" s="18">
        <v>0</v>
      </c>
      <c r="O567" s="18">
        <v>2500000</v>
      </c>
      <c r="P567" s="20">
        <v>811671</v>
      </c>
      <c r="Q567" s="17">
        <v>2500000</v>
      </c>
      <c r="R567" s="18">
        <v>0</v>
      </c>
      <c r="S567" s="18">
        <v>0</v>
      </c>
      <c r="T567" s="16" t="s">
        <v>47</v>
      </c>
      <c r="U567" s="18">
        <v>0</v>
      </c>
      <c r="V567" s="17">
        <v>0</v>
      </c>
      <c r="W567" s="16" t="s">
        <v>47</v>
      </c>
      <c r="X567" s="18">
        <v>0</v>
      </c>
      <c r="Y567" s="16" t="s">
        <v>47</v>
      </c>
      <c r="Z567" s="18">
        <v>0</v>
      </c>
      <c r="AA567" s="25"/>
      <c r="AB567" s="18">
        <v>0</v>
      </c>
      <c r="AC567" s="18">
        <v>0</v>
      </c>
      <c r="AD567" s="25"/>
      <c r="AE567" s="17">
        <v>0</v>
      </c>
      <c r="AF567" s="17">
        <v>0</v>
      </c>
      <c r="AG567" s="17">
        <v>2500000</v>
      </c>
      <c r="AH567" s="23"/>
      <c r="AI567" s="23"/>
      <c r="AJ567" s="24"/>
      <c r="AK567" s="2" t="str">
        <f t="shared" si="8"/>
        <v>OK</v>
      </c>
      <c r="AL567" t="str">
        <f>IF(D567&lt;&gt;"",IF(AK567&lt;&gt;"OK",IF(IFERROR(VLOOKUP(C567&amp;D567,[1]Radicacion!$J$2:$EI$30174,2,0),VLOOKUP(D567,[1]Radicacion!$J$2:$L$30174,2,0))&lt;&gt;"","NO EXIGIBLES"),""),"")</f>
        <v/>
      </c>
    </row>
    <row r="568" spans="1:38">
      <c r="A568" s="14">
        <v>560</v>
      </c>
      <c r="B568" s="15" t="s">
        <v>46</v>
      </c>
      <c r="C568" s="14" t="s">
        <v>47</v>
      </c>
      <c r="D568" s="14" t="s">
        <v>609</v>
      </c>
      <c r="E568" s="16">
        <v>44499</v>
      </c>
      <c r="F568" s="16">
        <v>44509</v>
      </c>
      <c r="G568" s="17">
        <v>2500000</v>
      </c>
      <c r="H568" s="18">
        <v>0</v>
      </c>
      <c r="I568" s="25"/>
      <c r="J568" s="18">
        <v>0</v>
      </c>
      <c r="K568" s="18">
        <v>0</v>
      </c>
      <c r="L568" s="18">
        <v>0</v>
      </c>
      <c r="M568" s="18">
        <v>0</v>
      </c>
      <c r="N568" s="18">
        <v>0</v>
      </c>
      <c r="O568" s="18">
        <v>2500000</v>
      </c>
      <c r="P568" s="20">
        <v>811672</v>
      </c>
      <c r="Q568" s="17">
        <v>2500000</v>
      </c>
      <c r="R568" s="18">
        <v>0</v>
      </c>
      <c r="S568" s="18">
        <v>0</v>
      </c>
      <c r="T568" s="16" t="s">
        <v>47</v>
      </c>
      <c r="U568" s="18">
        <v>0</v>
      </c>
      <c r="V568" s="17">
        <v>0</v>
      </c>
      <c r="W568" s="16" t="s">
        <v>47</v>
      </c>
      <c r="X568" s="18">
        <v>0</v>
      </c>
      <c r="Y568" s="16" t="s">
        <v>47</v>
      </c>
      <c r="Z568" s="18">
        <v>0</v>
      </c>
      <c r="AA568" s="25"/>
      <c r="AB568" s="18">
        <v>0</v>
      </c>
      <c r="AC568" s="18">
        <v>0</v>
      </c>
      <c r="AD568" s="25"/>
      <c r="AE568" s="17">
        <v>0</v>
      </c>
      <c r="AF568" s="17">
        <v>0</v>
      </c>
      <c r="AG568" s="17">
        <v>2500000</v>
      </c>
      <c r="AH568" s="23"/>
      <c r="AI568" s="23"/>
      <c r="AJ568" s="24"/>
      <c r="AK568" s="2" t="str">
        <f t="shared" si="8"/>
        <v>OK</v>
      </c>
      <c r="AL568" t="str">
        <f>IF(D568&lt;&gt;"",IF(AK568&lt;&gt;"OK",IF(IFERROR(VLOOKUP(C568&amp;D568,[1]Radicacion!$J$2:$EI$30174,2,0),VLOOKUP(D568,[1]Radicacion!$J$2:$L$30174,2,0))&lt;&gt;"","NO EXIGIBLES"),""),"")</f>
        <v/>
      </c>
    </row>
    <row r="569" spans="1:38">
      <c r="A569" s="14">
        <v>561</v>
      </c>
      <c r="B569" s="15" t="s">
        <v>46</v>
      </c>
      <c r="C569" s="14" t="s">
        <v>47</v>
      </c>
      <c r="D569" s="14" t="s">
        <v>610</v>
      </c>
      <c r="E569" s="16">
        <v>44499</v>
      </c>
      <c r="F569" s="16">
        <v>44509</v>
      </c>
      <c r="G569" s="17">
        <v>2500000</v>
      </c>
      <c r="H569" s="18">
        <v>0</v>
      </c>
      <c r="I569" s="25"/>
      <c r="J569" s="18">
        <v>0</v>
      </c>
      <c r="K569" s="18">
        <v>0</v>
      </c>
      <c r="L569" s="18">
        <v>0</v>
      </c>
      <c r="M569" s="18">
        <v>0</v>
      </c>
      <c r="N569" s="18">
        <v>0</v>
      </c>
      <c r="O569" s="18">
        <v>2500000</v>
      </c>
      <c r="P569" s="20">
        <v>811673</v>
      </c>
      <c r="Q569" s="17">
        <v>2500000</v>
      </c>
      <c r="R569" s="18">
        <v>0</v>
      </c>
      <c r="S569" s="18">
        <v>0</v>
      </c>
      <c r="T569" s="16" t="s">
        <v>47</v>
      </c>
      <c r="U569" s="18">
        <v>0</v>
      </c>
      <c r="V569" s="17">
        <v>0</v>
      </c>
      <c r="W569" s="16" t="s">
        <v>47</v>
      </c>
      <c r="X569" s="18">
        <v>0</v>
      </c>
      <c r="Y569" s="16" t="s">
        <v>47</v>
      </c>
      <c r="Z569" s="18">
        <v>0</v>
      </c>
      <c r="AA569" s="25"/>
      <c r="AB569" s="18">
        <v>0</v>
      </c>
      <c r="AC569" s="18">
        <v>0</v>
      </c>
      <c r="AD569" s="25"/>
      <c r="AE569" s="17">
        <v>0</v>
      </c>
      <c r="AF569" s="17">
        <v>0</v>
      </c>
      <c r="AG569" s="17">
        <v>2500000</v>
      </c>
      <c r="AH569" s="23"/>
      <c r="AI569" s="23"/>
      <c r="AJ569" s="24"/>
      <c r="AK569" s="2" t="str">
        <f t="shared" si="8"/>
        <v>OK</v>
      </c>
      <c r="AL569" t="str">
        <f>IF(D569&lt;&gt;"",IF(AK569&lt;&gt;"OK",IF(IFERROR(VLOOKUP(C569&amp;D569,[1]Radicacion!$J$2:$EI$30174,2,0),VLOOKUP(D569,[1]Radicacion!$J$2:$L$30174,2,0))&lt;&gt;"","NO EXIGIBLES"),""),"")</f>
        <v/>
      </c>
    </row>
    <row r="570" spans="1:38">
      <c r="A570" s="14">
        <v>562</v>
      </c>
      <c r="B570" s="15" t="s">
        <v>46</v>
      </c>
      <c r="C570" s="14" t="s">
        <v>47</v>
      </c>
      <c r="D570" s="14" t="s">
        <v>611</v>
      </c>
      <c r="E570" s="16">
        <v>44499</v>
      </c>
      <c r="F570" s="16">
        <v>44510</v>
      </c>
      <c r="G570" s="17">
        <v>416000</v>
      </c>
      <c r="H570" s="18">
        <v>0</v>
      </c>
      <c r="I570" s="25"/>
      <c r="J570" s="18">
        <v>0</v>
      </c>
      <c r="K570" s="18">
        <v>0</v>
      </c>
      <c r="L570" s="18">
        <v>0</v>
      </c>
      <c r="M570" s="18">
        <v>0</v>
      </c>
      <c r="N570" s="18">
        <v>0</v>
      </c>
      <c r="O570" s="18">
        <v>416000</v>
      </c>
      <c r="P570" s="20">
        <v>813492</v>
      </c>
      <c r="Q570" s="17">
        <v>416000</v>
      </c>
      <c r="R570" s="18">
        <v>0</v>
      </c>
      <c r="S570" s="18">
        <v>0</v>
      </c>
      <c r="T570" s="16" t="s">
        <v>47</v>
      </c>
      <c r="U570" s="18">
        <v>0</v>
      </c>
      <c r="V570" s="17">
        <v>0</v>
      </c>
      <c r="W570" s="16" t="s">
        <v>47</v>
      </c>
      <c r="X570" s="18">
        <v>0</v>
      </c>
      <c r="Y570" s="16" t="s">
        <v>47</v>
      </c>
      <c r="Z570" s="18">
        <v>0</v>
      </c>
      <c r="AA570" s="25"/>
      <c r="AB570" s="18">
        <v>0</v>
      </c>
      <c r="AC570" s="18">
        <v>0</v>
      </c>
      <c r="AD570" s="25"/>
      <c r="AE570" s="17">
        <v>0</v>
      </c>
      <c r="AF570" s="17">
        <v>0</v>
      </c>
      <c r="AG570" s="17">
        <v>416000</v>
      </c>
      <c r="AH570" s="23"/>
      <c r="AI570" s="23"/>
      <c r="AJ570" s="24"/>
      <c r="AK570" s="2" t="str">
        <f t="shared" si="8"/>
        <v>OK</v>
      </c>
      <c r="AL570" t="str">
        <f>IF(D570&lt;&gt;"",IF(AK570&lt;&gt;"OK",IF(IFERROR(VLOOKUP(C570&amp;D570,[1]Radicacion!$J$2:$EI$30174,2,0),VLOOKUP(D570,[1]Radicacion!$J$2:$L$30174,2,0))&lt;&gt;"","NO EXIGIBLES"),""),"")</f>
        <v/>
      </c>
    </row>
    <row r="571" spans="1:38">
      <c r="A571" s="14">
        <v>563</v>
      </c>
      <c r="B571" s="15" t="s">
        <v>46</v>
      </c>
      <c r="C571" s="14" t="s">
        <v>47</v>
      </c>
      <c r="D571" s="14" t="s">
        <v>612</v>
      </c>
      <c r="E571" s="16">
        <v>44499</v>
      </c>
      <c r="F571" s="16">
        <v>44510</v>
      </c>
      <c r="G571" s="17">
        <v>65000</v>
      </c>
      <c r="H571" s="18">
        <v>0</v>
      </c>
      <c r="I571" s="25"/>
      <c r="J571" s="18">
        <v>0</v>
      </c>
      <c r="K571" s="18">
        <v>0</v>
      </c>
      <c r="L571" s="18">
        <v>0</v>
      </c>
      <c r="M571" s="18">
        <v>0</v>
      </c>
      <c r="N571" s="18">
        <v>0</v>
      </c>
      <c r="O571" s="18">
        <v>65000</v>
      </c>
      <c r="P571" s="20">
        <v>813986</v>
      </c>
      <c r="Q571" s="17">
        <v>65000</v>
      </c>
      <c r="R571" s="18">
        <v>0</v>
      </c>
      <c r="S571" s="18">
        <v>0</v>
      </c>
      <c r="T571" s="16" t="s">
        <v>47</v>
      </c>
      <c r="U571" s="18">
        <v>0</v>
      </c>
      <c r="V571" s="17">
        <v>0</v>
      </c>
      <c r="W571" s="16" t="s">
        <v>47</v>
      </c>
      <c r="X571" s="18">
        <v>0</v>
      </c>
      <c r="Y571" s="16" t="s">
        <v>47</v>
      </c>
      <c r="Z571" s="18">
        <v>0</v>
      </c>
      <c r="AA571" s="25"/>
      <c r="AB571" s="18">
        <v>0</v>
      </c>
      <c r="AC571" s="18">
        <v>0</v>
      </c>
      <c r="AD571" s="25"/>
      <c r="AE571" s="17">
        <v>0</v>
      </c>
      <c r="AF571" s="17">
        <v>0</v>
      </c>
      <c r="AG571" s="17">
        <v>65000</v>
      </c>
      <c r="AH571" s="23"/>
      <c r="AI571" s="23"/>
      <c r="AJ571" s="24"/>
      <c r="AK571" s="2" t="str">
        <f t="shared" si="8"/>
        <v>OK</v>
      </c>
      <c r="AL571" t="str">
        <f>IF(D571&lt;&gt;"",IF(AK571&lt;&gt;"OK",IF(IFERROR(VLOOKUP(C571&amp;D571,[1]Radicacion!$J$2:$EI$30174,2,0),VLOOKUP(D571,[1]Radicacion!$J$2:$L$30174,2,0))&lt;&gt;"","NO EXIGIBLES"),""),"")</f>
        <v/>
      </c>
    </row>
    <row r="572" spans="1:38">
      <c r="A572" s="14">
        <v>564</v>
      </c>
      <c r="B572" s="15" t="s">
        <v>46</v>
      </c>
      <c r="C572" s="14" t="s">
        <v>47</v>
      </c>
      <c r="D572" s="14" t="s">
        <v>613</v>
      </c>
      <c r="E572" s="16">
        <v>44499</v>
      </c>
      <c r="F572" s="16">
        <v>44510</v>
      </c>
      <c r="G572" s="17">
        <v>65000</v>
      </c>
      <c r="H572" s="18">
        <v>0</v>
      </c>
      <c r="I572" s="25"/>
      <c r="J572" s="18">
        <v>0</v>
      </c>
      <c r="K572" s="18">
        <v>0</v>
      </c>
      <c r="L572" s="18">
        <v>0</v>
      </c>
      <c r="M572" s="18">
        <v>0</v>
      </c>
      <c r="N572" s="18">
        <v>0</v>
      </c>
      <c r="O572" s="18">
        <v>65000</v>
      </c>
      <c r="P572" s="20">
        <v>813987</v>
      </c>
      <c r="Q572" s="17">
        <v>65000</v>
      </c>
      <c r="R572" s="18">
        <v>0</v>
      </c>
      <c r="S572" s="18">
        <v>0</v>
      </c>
      <c r="T572" s="16" t="s">
        <v>47</v>
      </c>
      <c r="U572" s="18">
        <v>0</v>
      </c>
      <c r="V572" s="17">
        <v>0</v>
      </c>
      <c r="W572" s="16" t="s">
        <v>47</v>
      </c>
      <c r="X572" s="18">
        <v>0</v>
      </c>
      <c r="Y572" s="16" t="s">
        <v>47</v>
      </c>
      <c r="Z572" s="18">
        <v>0</v>
      </c>
      <c r="AA572" s="25"/>
      <c r="AB572" s="18">
        <v>0</v>
      </c>
      <c r="AC572" s="18">
        <v>0</v>
      </c>
      <c r="AD572" s="25"/>
      <c r="AE572" s="17">
        <v>0</v>
      </c>
      <c r="AF572" s="17">
        <v>0</v>
      </c>
      <c r="AG572" s="17">
        <v>65000</v>
      </c>
      <c r="AH572" s="23"/>
      <c r="AI572" s="23"/>
      <c r="AJ572" s="24"/>
      <c r="AK572" s="2" t="str">
        <f t="shared" si="8"/>
        <v>OK</v>
      </c>
      <c r="AL572" t="str">
        <f>IF(D572&lt;&gt;"",IF(AK572&lt;&gt;"OK",IF(IFERROR(VLOOKUP(C572&amp;D572,[1]Radicacion!$J$2:$EI$30174,2,0),VLOOKUP(D572,[1]Radicacion!$J$2:$L$30174,2,0))&lt;&gt;"","NO EXIGIBLES"),""),"")</f>
        <v/>
      </c>
    </row>
    <row r="573" spans="1:38">
      <c r="A573" s="14">
        <v>565</v>
      </c>
      <c r="B573" s="15" t="s">
        <v>46</v>
      </c>
      <c r="C573" s="14" t="s">
        <v>47</v>
      </c>
      <c r="D573" s="14" t="s">
        <v>614</v>
      </c>
      <c r="E573" s="16">
        <v>44499</v>
      </c>
      <c r="F573" s="16">
        <v>44510</v>
      </c>
      <c r="G573" s="17">
        <v>65000</v>
      </c>
      <c r="H573" s="18">
        <v>0</v>
      </c>
      <c r="I573" s="25"/>
      <c r="J573" s="18">
        <v>0</v>
      </c>
      <c r="K573" s="18">
        <v>0</v>
      </c>
      <c r="L573" s="18">
        <v>0</v>
      </c>
      <c r="M573" s="18">
        <v>0</v>
      </c>
      <c r="N573" s="18">
        <v>0</v>
      </c>
      <c r="O573" s="18">
        <v>65000</v>
      </c>
      <c r="P573" s="20">
        <v>813988</v>
      </c>
      <c r="Q573" s="17">
        <v>65000</v>
      </c>
      <c r="R573" s="18">
        <v>0</v>
      </c>
      <c r="S573" s="18">
        <v>0</v>
      </c>
      <c r="T573" s="16" t="s">
        <v>47</v>
      </c>
      <c r="U573" s="18">
        <v>0</v>
      </c>
      <c r="V573" s="17">
        <v>0</v>
      </c>
      <c r="W573" s="16" t="s">
        <v>47</v>
      </c>
      <c r="X573" s="18">
        <v>0</v>
      </c>
      <c r="Y573" s="16" t="s">
        <v>47</v>
      </c>
      <c r="Z573" s="18">
        <v>0</v>
      </c>
      <c r="AA573" s="25"/>
      <c r="AB573" s="18">
        <v>0</v>
      </c>
      <c r="AC573" s="18">
        <v>0</v>
      </c>
      <c r="AD573" s="25"/>
      <c r="AE573" s="17">
        <v>0</v>
      </c>
      <c r="AF573" s="17">
        <v>0</v>
      </c>
      <c r="AG573" s="17">
        <v>65000</v>
      </c>
      <c r="AH573" s="23"/>
      <c r="AI573" s="23"/>
      <c r="AJ573" s="24"/>
      <c r="AK573" s="2" t="str">
        <f t="shared" si="8"/>
        <v>OK</v>
      </c>
      <c r="AL573" t="str">
        <f>IF(D573&lt;&gt;"",IF(AK573&lt;&gt;"OK",IF(IFERROR(VLOOKUP(C573&amp;D573,[1]Radicacion!$J$2:$EI$30174,2,0),VLOOKUP(D573,[1]Radicacion!$J$2:$L$30174,2,0))&lt;&gt;"","NO EXIGIBLES"),""),"")</f>
        <v/>
      </c>
    </row>
    <row r="574" spans="1:38">
      <c r="A574" s="14">
        <v>566</v>
      </c>
      <c r="B574" s="15" t="s">
        <v>46</v>
      </c>
      <c r="C574" s="14" t="s">
        <v>47</v>
      </c>
      <c r="D574" s="14" t="s">
        <v>615</v>
      </c>
      <c r="E574" s="16">
        <v>44499</v>
      </c>
      <c r="F574" s="16">
        <v>44510</v>
      </c>
      <c r="G574" s="17">
        <v>65000</v>
      </c>
      <c r="H574" s="18">
        <v>0</v>
      </c>
      <c r="I574" s="25"/>
      <c r="J574" s="18">
        <v>0</v>
      </c>
      <c r="K574" s="18">
        <v>0</v>
      </c>
      <c r="L574" s="18">
        <v>0</v>
      </c>
      <c r="M574" s="18">
        <v>0</v>
      </c>
      <c r="N574" s="18">
        <v>0</v>
      </c>
      <c r="O574" s="18">
        <v>65000</v>
      </c>
      <c r="P574" s="20">
        <v>813989</v>
      </c>
      <c r="Q574" s="17">
        <v>65000</v>
      </c>
      <c r="R574" s="18">
        <v>0</v>
      </c>
      <c r="S574" s="18">
        <v>0</v>
      </c>
      <c r="T574" s="16" t="s">
        <v>47</v>
      </c>
      <c r="U574" s="18">
        <v>0</v>
      </c>
      <c r="V574" s="17">
        <v>0</v>
      </c>
      <c r="W574" s="16" t="s">
        <v>47</v>
      </c>
      <c r="X574" s="18">
        <v>0</v>
      </c>
      <c r="Y574" s="16" t="s">
        <v>47</v>
      </c>
      <c r="Z574" s="18">
        <v>0</v>
      </c>
      <c r="AA574" s="25"/>
      <c r="AB574" s="18">
        <v>0</v>
      </c>
      <c r="AC574" s="18">
        <v>0</v>
      </c>
      <c r="AD574" s="25"/>
      <c r="AE574" s="17">
        <v>0</v>
      </c>
      <c r="AF574" s="17">
        <v>0</v>
      </c>
      <c r="AG574" s="17">
        <v>65000</v>
      </c>
      <c r="AH574" s="23"/>
      <c r="AI574" s="23"/>
      <c r="AJ574" s="24"/>
      <c r="AK574" s="2" t="str">
        <f t="shared" si="8"/>
        <v>OK</v>
      </c>
      <c r="AL574" t="str">
        <f>IF(D574&lt;&gt;"",IF(AK574&lt;&gt;"OK",IF(IFERROR(VLOOKUP(C574&amp;D574,[1]Radicacion!$J$2:$EI$30174,2,0),VLOOKUP(D574,[1]Radicacion!$J$2:$L$30174,2,0))&lt;&gt;"","NO EXIGIBLES"),""),"")</f>
        <v/>
      </c>
    </row>
    <row r="575" spans="1:38">
      <c r="A575" s="14">
        <v>567</v>
      </c>
      <c r="B575" s="15" t="s">
        <v>46</v>
      </c>
      <c r="C575" s="14" t="s">
        <v>47</v>
      </c>
      <c r="D575" s="14" t="s">
        <v>616</v>
      </c>
      <c r="E575" s="16">
        <v>44499</v>
      </c>
      <c r="F575" s="16">
        <v>44510</v>
      </c>
      <c r="G575" s="17">
        <v>65000</v>
      </c>
      <c r="H575" s="18">
        <v>0</v>
      </c>
      <c r="I575" s="25"/>
      <c r="J575" s="18">
        <v>0</v>
      </c>
      <c r="K575" s="18">
        <v>0</v>
      </c>
      <c r="L575" s="18">
        <v>0</v>
      </c>
      <c r="M575" s="18">
        <v>0</v>
      </c>
      <c r="N575" s="18">
        <v>0</v>
      </c>
      <c r="O575" s="18">
        <v>65000</v>
      </c>
      <c r="P575" s="20">
        <v>813990</v>
      </c>
      <c r="Q575" s="17">
        <v>65000</v>
      </c>
      <c r="R575" s="18">
        <v>0</v>
      </c>
      <c r="S575" s="18">
        <v>0</v>
      </c>
      <c r="T575" s="16" t="s">
        <v>47</v>
      </c>
      <c r="U575" s="18">
        <v>0</v>
      </c>
      <c r="V575" s="17">
        <v>0</v>
      </c>
      <c r="W575" s="16" t="s">
        <v>47</v>
      </c>
      <c r="X575" s="18">
        <v>0</v>
      </c>
      <c r="Y575" s="16" t="s">
        <v>47</v>
      </c>
      <c r="Z575" s="18">
        <v>0</v>
      </c>
      <c r="AA575" s="25"/>
      <c r="AB575" s="18">
        <v>0</v>
      </c>
      <c r="AC575" s="18">
        <v>0</v>
      </c>
      <c r="AD575" s="25"/>
      <c r="AE575" s="17">
        <v>0</v>
      </c>
      <c r="AF575" s="17">
        <v>0</v>
      </c>
      <c r="AG575" s="17">
        <v>65000</v>
      </c>
      <c r="AH575" s="23"/>
      <c r="AI575" s="23"/>
      <c r="AJ575" s="24"/>
      <c r="AK575" s="2" t="str">
        <f t="shared" si="8"/>
        <v>OK</v>
      </c>
      <c r="AL575" t="str">
        <f>IF(D575&lt;&gt;"",IF(AK575&lt;&gt;"OK",IF(IFERROR(VLOOKUP(C575&amp;D575,[1]Radicacion!$J$2:$EI$30174,2,0),VLOOKUP(D575,[1]Radicacion!$J$2:$L$30174,2,0))&lt;&gt;"","NO EXIGIBLES"),""),"")</f>
        <v/>
      </c>
    </row>
    <row r="576" spans="1:38">
      <c r="A576" s="14">
        <v>568</v>
      </c>
      <c r="B576" s="15" t="s">
        <v>46</v>
      </c>
      <c r="C576" s="14" t="s">
        <v>47</v>
      </c>
      <c r="D576" s="14" t="s">
        <v>617</v>
      </c>
      <c r="E576" s="16">
        <v>44499</v>
      </c>
      <c r="F576" s="16">
        <v>44510</v>
      </c>
      <c r="G576" s="17">
        <v>61500</v>
      </c>
      <c r="H576" s="18">
        <v>0</v>
      </c>
      <c r="I576" s="25"/>
      <c r="J576" s="18">
        <v>0</v>
      </c>
      <c r="K576" s="18">
        <v>0</v>
      </c>
      <c r="L576" s="18">
        <v>0</v>
      </c>
      <c r="M576" s="18">
        <v>0</v>
      </c>
      <c r="N576" s="18">
        <v>0</v>
      </c>
      <c r="O576" s="18">
        <v>61500</v>
      </c>
      <c r="P576" s="20">
        <v>813991</v>
      </c>
      <c r="Q576" s="17">
        <v>61500</v>
      </c>
      <c r="R576" s="18">
        <v>0</v>
      </c>
      <c r="S576" s="18">
        <v>0</v>
      </c>
      <c r="T576" s="16" t="s">
        <v>47</v>
      </c>
      <c r="U576" s="18">
        <v>0</v>
      </c>
      <c r="V576" s="17">
        <v>0</v>
      </c>
      <c r="W576" s="16" t="s">
        <v>47</v>
      </c>
      <c r="X576" s="18">
        <v>0</v>
      </c>
      <c r="Y576" s="16" t="s">
        <v>47</v>
      </c>
      <c r="Z576" s="18">
        <v>0</v>
      </c>
      <c r="AA576" s="25"/>
      <c r="AB576" s="18">
        <v>0</v>
      </c>
      <c r="AC576" s="18">
        <v>0</v>
      </c>
      <c r="AD576" s="25"/>
      <c r="AE576" s="17">
        <v>0</v>
      </c>
      <c r="AF576" s="17">
        <v>0</v>
      </c>
      <c r="AG576" s="17">
        <v>61500</v>
      </c>
      <c r="AH576" s="23"/>
      <c r="AI576" s="23"/>
      <c r="AJ576" s="24"/>
      <c r="AK576" s="2" t="str">
        <f t="shared" si="8"/>
        <v>OK</v>
      </c>
      <c r="AL576" t="str">
        <f>IF(D576&lt;&gt;"",IF(AK576&lt;&gt;"OK",IF(IFERROR(VLOOKUP(C576&amp;D576,[1]Radicacion!$J$2:$EI$30174,2,0),VLOOKUP(D576,[1]Radicacion!$J$2:$L$30174,2,0))&lt;&gt;"","NO EXIGIBLES"),""),"")</f>
        <v/>
      </c>
    </row>
    <row r="577" spans="1:38">
      <c r="A577" s="14">
        <v>569</v>
      </c>
      <c r="B577" s="15" t="s">
        <v>46</v>
      </c>
      <c r="C577" s="14" t="s">
        <v>47</v>
      </c>
      <c r="D577" s="14" t="s">
        <v>618</v>
      </c>
      <c r="E577" s="16">
        <v>44499</v>
      </c>
      <c r="F577" s="16">
        <v>44510</v>
      </c>
      <c r="G577" s="17">
        <v>65000</v>
      </c>
      <c r="H577" s="18">
        <v>0</v>
      </c>
      <c r="I577" s="25"/>
      <c r="J577" s="18">
        <v>0</v>
      </c>
      <c r="K577" s="18">
        <v>0</v>
      </c>
      <c r="L577" s="18">
        <v>0</v>
      </c>
      <c r="M577" s="18">
        <v>0</v>
      </c>
      <c r="N577" s="18">
        <v>0</v>
      </c>
      <c r="O577" s="18">
        <v>65000</v>
      </c>
      <c r="P577" s="20">
        <v>813992</v>
      </c>
      <c r="Q577" s="17">
        <v>65000</v>
      </c>
      <c r="R577" s="18">
        <v>0</v>
      </c>
      <c r="S577" s="18">
        <v>0</v>
      </c>
      <c r="T577" s="16" t="s">
        <v>47</v>
      </c>
      <c r="U577" s="18">
        <v>0</v>
      </c>
      <c r="V577" s="17">
        <v>0</v>
      </c>
      <c r="W577" s="16" t="s">
        <v>47</v>
      </c>
      <c r="X577" s="18">
        <v>0</v>
      </c>
      <c r="Y577" s="16" t="s">
        <v>47</v>
      </c>
      <c r="Z577" s="18">
        <v>0</v>
      </c>
      <c r="AA577" s="25"/>
      <c r="AB577" s="18">
        <v>0</v>
      </c>
      <c r="AC577" s="18">
        <v>0</v>
      </c>
      <c r="AD577" s="25"/>
      <c r="AE577" s="17">
        <v>0</v>
      </c>
      <c r="AF577" s="17">
        <v>0</v>
      </c>
      <c r="AG577" s="17">
        <v>65000</v>
      </c>
      <c r="AH577" s="23"/>
      <c r="AI577" s="23"/>
      <c r="AJ577" s="24"/>
      <c r="AK577" s="2" t="str">
        <f t="shared" si="8"/>
        <v>OK</v>
      </c>
      <c r="AL577" t="str">
        <f>IF(D577&lt;&gt;"",IF(AK577&lt;&gt;"OK",IF(IFERROR(VLOOKUP(C577&amp;D577,[1]Radicacion!$J$2:$EI$30174,2,0),VLOOKUP(D577,[1]Radicacion!$J$2:$L$30174,2,0))&lt;&gt;"","NO EXIGIBLES"),""),"")</f>
        <v/>
      </c>
    </row>
    <row r="578" spans="1:38">
      <c r="A578" s="14">
        <v>570</v>
      </c>
      <c r="B578" s="15" t="s">
        <v>46</v>
      </c>
      <c r="C578" s="14" t="s">
        <v>47</v>
      </c>
      <c r="D578" s="14" t="s">
        <v>619</v>
      </c>
      <c r="E578" s="16">
        <v>44499</v>
      </c>
      <c r="F578" s="16">
        <v>44510</v>
      </c>
      <c r="G578" s="17">
        <v>65000</v>
      </c>
      <c r="H578" s="18">
        <v>0</v>
      </c>
      <c r="I578" s="25"/>
      <c r="J578" s="18">
        <v>0</v>
      </c>
      <c r="K578" s="18">
        <v>0</v>
      </c>
      <c r="L578" s="18">
        <v>0</v>
      </c>
      <c r="M578" s="18">
        <v>0</v>
      </c>
      <c r="N578" s="18">
        <v>0</v>
      </c>
      <c r="O578" s="18">
        <v>65000</v>
      </c>
      <c r="P578" s="20">
        <v>813993</v>
      </c>
      <c r="Q578" s="17">
        <v>65000</v>
      </c>
      <c r="R578" s="18">
        <v>0</v>
      </c>
      <c r="S578" s="18">
        <v>0</v>
      </c>
      <c r="T578" s="16" t="s">
        <v>47</v>
      </c>
      <c r="U578" s="18">
        <v>0</v>
      </c>
      <c r="V578" s="17">
        <v>0</v>
      </c>
      <c r="W578" s="16" t="s">
        <v>47</v>
      </c>
      <c r="X578" s="18">
        <v>0</v>
      </c>
      <c r="Y578" s="16" t="s">
        <v>47</v>
      </c>
      <c r="Z578" s="18">
        <v>0</v>
      </c>
      <c r="AA578" s="25"/>
      <c r="AB578" s="18">
        <v>0</v>
      </c>
      <c r="AC578" s="18">
        <v>0</v>
      </c>
      <c r="AD578" s="25"/>
      <c r="AE578" s="17">
        <v>0</v>
      </c>
      <c r="AF578" s="17">
        <v>0</v>
      </c>
      <c r="AG578" s="17">
        <v>65000</v>
      </c>
      <c r="AH578" s="23"/>
      <c r="AI578" s="23"/>
      <c r="AJ578" s="24"/>
      <c r="AK578" s="2" t="str">
        <f t="shared" si="8"/>
        <v>OK</v>
      </c>
      <c r="AL578" t="str">
        <f>IF(D578&lt;&gt;"",IF(AK578&lt;&gt;"OK",IF(IFERROR(VLOOKUP(C578&amp;D578,[1]Radicacion!$J$2:$EI$30174,2,0),VLOOKUP(D578,[1]Radicacion!$J$2:$L$30174,2,0))&lt;&gt;"","NO EXIGIBLES"),""),"")</f>
        <v/>
      </c>
    </row>
    <row r="579" spans="1:38">
      <c r="A579" s="14">
        <v>571</v>
      </c>
      <c r="B579" s="15" t="s">
        <v>46</v>
      </c>
      <c r="C579" s="14" t="s">
        <v>47</v>
      </c>
      <c r="D579" s="14" t="s">
        <v>620</v>
      </c>
      <c r="E579" s="16">
        <v>44499</v>
      </c>
      <c r="F579" s="16">
        <v>44510</v>
      </c>
      <c r="G579" s="17">
        <v>65000</v>
      </c>
      <c r="H579" s="18">
        <v>0</v>
      </c>
      <c r="I579" s="25"/>
      <c r="J579" s="18">
        <v>0</v>
      </c>
      <c r="K579" s="18">
        <v>0</v>
      </c>
      <c r="L579" s="18">
        <v>0</v>
      </c>
      <c r="M579" s="18">
        <v>0</v>
      </c>
      <c r="N579" s="18">
        <v>0</v>
      </c>
      <c r="O579" s="18">
        <v>65000</v>
      </c>
      <c r="P579" s="20">
        <v>813994</v>
      </c>
      <c r="Q579" s="17">
        <v>65000</v>
      </c>
      <c r="R579" s="18">
        <v>0</v>
      </c>
      <c r="S579" s="18">
        <v>0</v>
      </c>
      <c r="T579" s="16" t="s">
        <v>47</v>
      </c>
      <c r="U579" s="18">
        <v>0</v>
      </c>
      <c r="V579" s="17">
        <v>0</v>
      </c>
      <c r="W579" s="16" t="s">
        <v>47</v>
      </c>
      <c r="X579" s="18">
        <v>0</v>
      </c>
      <c r="Y579" s="16" t="s">
        <v>47</v>
      </c>
      <c r="Z579" s="18">
        <v>0</v>
      </c>
      <c r="AA579" s="25"/>
      <c r="AB579" s="18">
        <v>0</v>
      </c>
      <c r="AC579" s="18">
        <v>0</v>
      </c>
      <c r="AD579" s="25"/>
      <c r="AE579" s="17">
        <v>0</v>
      </c>
      <c r="AF579" s="17">
        <v>0</v>
      </c>
      <c r="AG579" s="17">
        <v>65000</v>
      </c>
      <c r="AH579" s="23"/>
      <c r="AI579" s="23"/>
      <c r="AJ579" s="24"/>
      <c r="AK579" s="2" t="str">
        <f t="shared" si="8"/>
        <v>OK</v>
      </c>
      <c r="AL579" t="str">
        <f>IF(D579&lt;&gt;"",IF(AK579&lt;&gt;"OK",IF(IFERROR(VLOOKUP(C579&amp;D579,[1]Radicacion!$J$2:$EI$30174,2,0),VLOOKUP(D579,[1]Radicacion!$J$2:$L$30174,2,0))&lt;&gt;"","NO EXIGIBLES"),""),"")</f>
        <v/>
      </c>
    </row>
    <row r="580" spans="1:38">
      <c r="A580" s="14">
        <v>572</v>
      </c>
      <c r="B580" s="15" t="s">
        <v>46</v>
      </c>
      <c r="C580" s="14" t="s">
        <v>47</v>
      </c>
      <c r="D580" s="14" t="s">
        <v>621</v>
      </c>
      <c r="E580" s="16">
        <v>44499</v>
      </c>
      <c r="F580" s="16">
        <v>44510</v>
      </c>
      <c r="G580" s="17">
        <v>65000</v>
      </c>
      <c r="H580" s="18">
        <v>0</v>
      </c>
      <c r="I580" s="25"/>
      <c r="J580" s="18">
        <v>0</v>
      </c>
      <c r="K580" s="18">
        <v>0</v>
      </c>
      <c r="L580" s="18">
        <v>0</v>
      </c>
      <c r="M580" s="18">
        <v>0</v>
      </c>
      <c r="N580" s="18">
        <v>0</v>
      </c>
      <c r="O580" s="18">
        <v>65000</v>
      </c>
      <c r="P580" s="20">
        <v>813995</v>
      </c>
      <c r="Q580" s="17">
        <v>65000</v>
      </c>
      <c r="R580" s="18">
        <v>0</v>
      </c>
      <c r="S580" s="18">
        <v>0</v>
      </c>
      <c r="T580" s="16" t="s">
        <v>47</v>
      </c>
      <c r="U580" s="18">
        <v>0</v>
      </c>
      <c r="V580" s="17">
        <v>0</v>
      </c>
      <c r="W580" s="16" t="s">
        <v>47</v>
      </c>
      <c r="X580" s="18">
        <v>0</v>
      </c>
      <c r="Y580" s="16" t="s">
        <v>47</v>
      </c>
      <c r="Z580" s="18">
        <v>0</v>
      </c>
      <c r="AA580" s="25"/>
      <c r="AB580" s="18">
        <v>0</v>
      </c>
      <c r="AC580" s="18">
        <v>0</v>
      </c>
      <c r="AD580" s="25"/>
      <c r="AE580" s="17">
        <v>0</v>
      </c>
      <c r="AF580" s="17">
        <v>0</v>
      </c>
      <c r="AG580" s="17">
        <v>65000</v>
      </c>
      <c r="AH580" s="23"/>
      <c r="AI580" s="23"/>
      <c r="AJ580" s="24"/>
      <c r="AK580" s="2" t="str">
        <f t="shared" si="8"/>
        <v>OK</v>
      </c>
      <c r="AL580" t="str">
        <f>IF(D580&lt;&gt;"",IF(AK580&lt;&gt;"OK",IF(IFERROR(VLOOKUP(C580&amp;D580,[1]Radicacion!$J$2:$EI$30174,2,0),VLOOKUP(D580,[1]Radicacion!$J$2:$L$30174,2,0))&lt;&gt;"","NO EXIGIBLES"),""),"")</f>
        <v/>
      </c>
    </row>
    <row r="581" spans="1:38">
      <c r="A581" s="14">
        <v>573</v>
      </c>
      <c r="B581" s="15" t="s">
        <v>46</v>
      </c>
      <c r="C581" s="14" t="s">
        <v>47</v>
      </c>
      <c r="D581" s="14" t="s">
        <v>622</v>
      </c>
      <c r="E581" s="16">
        <v>44499</v>
      </c>
      <c r="F581" s="16">
        <v>44510</v>
      </c>
      <c r="G581" s="17">
        <v>65000</v>
      </c>
      <c r="H581" s="18">
        <v>0</v>
      </c>
      <c r="I581" s="25"/>
      <c r="J581" s="18">
        <v>0</v>
      </c>
      <c r="K581" s="18">
        <v>0</v>
      </c>
      <c r="L581" s="18">
        <v>0</v>
      </c>
      <c r="M581" s="18">
        <v>0</v>
      </c>
      <c r="N581" s="18">
        <v>0</v>
      </c>
      <c r="O581" s="18">
        <v>65000</v>
      </c>
      <c r="P581" s="20">
        <v>813996</v>
      </c>
      <c r="Q581" s="17">
        <v>65000</v>
      </c>
      <c r="R581" s="18">
        <v>0</v>
      </c>
      <c r="S581" s="18">
        <v>0</v>
      </c>
      <c r="T581" s="16" t="s">
        <v>47</v>
      </c>
      <c r="U581" s="18">
        <v>0</v>
      </c>
      <c r="V581" s="17">
        <v>0</v>
      </c>
      <c r="W581" s="16" t="s">
        <v>47</v>
      </c>
      <c r="X581" s="18">
        <v>0</v>
      </c>
      <c r="Y581" s="16" t="s">
        <v>47</v>
      </c>
      <c r="Z581" s="18">
        <v>0</v>
      </c>
      <c r="AA581" s="25"/>
      <c r="AB581" s="18">
        <v>0</v>
      </c>
      <c r="AC581" s="18">
        <v>0</v>
      </c>
      <c r="AD581" s="25"/>
      <c r="AE581" s="17">
        <v>0</v>
      </c>
      <c r="AF581" s="17">
        <v>0</v>
      </c>
      <c r="AG581" s="17">
        <v>65000</v>
      </c>
      <c r="AH581" s="23"/>
      <c r="AI581" s="23"/>
      <c r="AJ581" s="24"/>
      <c r="AK581" s="2" t="str">
        <f t="shared" si="8"/>
        <v>OK</v>
      </c>
      <c r="AL581" t="str">
        <f>IF(D581&lt;&gt;"",IF(AK581&lt;&gt;"OK",IF(IFERROR(VLOOKUP(C581&amp;D581,[1]Radicacion!$J$2:$EI$30174,2,0),VLOOKUP(D581,[1]Radicacion!$J$2:$L$30174,2,0))&lt;&gt;"","NO EXIGIBLES"),""),"")</f>
        <v/>
      </c>
    </row>
    <row r="582" spans="1:38">
      <c r="A582" s="14">
        <v>574</v>
      </c>
      <c r="B582" s="15" t="s">
        <v>46</v>
      </c>
      <c r="C582" s="14" t="s">
        <v>47</v>
      </c>
      <c r="D582" s="14" t="s">
        <v>623</v>
      </c>
      <c r="E582" s="16">
        <v>44499</v>
      </c>
      <c r="F582" s="16">
        <v>44510</v>
      </c>
      <c r="G582" s="17">
        <v>65000</v>
      </c>
      <c r="H582" s="18">
        <v>0</v>
      </c>
      <c r="I582" s="25"/>
      <c r="J582" s="18">
        <v>0</v>
      </c>
      <c r="K582" s="18">
        <v>0</v>
      </c>
      <c r="L582" s="18">
        <v>0</v>
      </c>
      <c r="M582" s="18">
        <v>0</v>
      </c>
      <c r="N582" s="18">
        <v>0</v>
      </c>
      <c r="O582" s="18">
        <v>65000</v>
      </c>
      <c r="P582" s="20">
        <v>813997</v>
      </c>
      <c r="Q582" s="17">
        <v>65000</v>
      </c>
      <c r="R582" s="18">
        <v>0</v>
      </c>
      <c r="S582" s="18">
        <v>0</v>
      </c>
      <c r="T582" s="16" t="s">
        <v>47</v>
      </c>
      <c r="U582" s="18">
        <v>0</v>
      </c>
      <c r="V582" s="17">
        <v>0</v>
      </c>
      <c r="W582" s="16" t="s">
        <v>47</v>
      </c>
      <c r="X582" s="18">
        <v>0</v>
      </c>
      <c r="Y582" s="16" t="s">
        <v>47</v>
      </c>
      <c r="Z582" s="18">
        <v>0</v>
      </c>
      <c r="AA582" s="25"/>
      <c r="AB582" s="18">
        <v>0</v>
      </c>
      <c r="AC582" s="18">
        <v>0</v>
      </c>
      <c r="AD582" s="25"/>
      <c r="AE582" s="17">
        <v>0</v>
      </c>
      <c r="AF582" s="17">
        <v>0</v>
      </c>
      <c r="AG582" s="17">
        <v>65000</v>
      </c>
      <c r="AH582" s="23"/>
      <c r="AI582" s="23"/>
      <c r="AJ582" s="24"/>
      <c r="AK582" s="2" t="str">
        <f t="shared" si="8"/>
        <v>OK</v>
      </c>
      <c r="AL582" t="str">
        <f>IF(D582&lt;&gt;"",IF(AK582&lt;&gt;"OK",IF(IFERROR(VLOOKUP(C582&amp;D582,[1]Radicacion!$J$2:$EI$30174,2,0),VLOOKUP(D582,[1]Radicacion!$J$2:$L$30174,2,0))&lt;&gt;"","NO EXIGIBLES"),""),"")</f>
        <v/>
      </c>
    </row>
    <row r="583" spans="1:38">
      <c r="A583" s="14">
        <v>575</v>
      </c>
      <c r="B583" s="15" t="s">
        <v>46</v>
      </c>
      <c r="C583" s="14" t="s">
        <v>47</v>
      </c>
      <c r="D583" s="14" t="s">
        <v>624</v>
      </c>
      <c r="E583" s="16">
        <v>44499</v>
      </c>
      <c r="F583" s="16">
        <v>44510</v>
      </c>
      <c r="G583" s="17">
        <v>65000</v>
      </c>
      <c r="H583" s="18">
        <v>0</v>
      </c>
      <c r="I583" s="25"/>
      <c r="J583" s="18">
        <v>0</v>
      </c>
      <c r="K583" s="18">
        <v>0</v>
      </c>
      <c r="L583" s="18">
        <v>0</v>
      </c>
      <c r="M583" s="18">
        <v>0</v>
      </c>
      <c r="N583" s="18">
        <v>0</v>
      </c>
      <c r="O583" s="18">
        <v>65000</v>
      </c>
      <c r="P583" s="20">
        <v>813998</v>
      </c>
      <c r="Q583" s="17">
        <v>65000</v>
      </c>
      <c r="R583" s="18">
        <v>0</v>
      </c>
      <c r="S583" s="18">
        <v>0</v>
      </c>
      <c r="T583" s="16" t="s">
        <v>47</v>
      </c>
      <c r="U583" s="18">
        <v>0</v>
      </c>
      <c r="V583" s="17">
        <v>0</v>
      </c>
      <c r="W583" s="16" t="s">
        <v>47</v>
      </c>
      <c r="X583" s="18">
        <v>0</v>
      </c>
      <c r="Y583" s="16" t="s">
        <v>47</v>
      </c>
      <c r="Z583" s="18">
        <v>0</v>
      </c>
      <c r="AA583" s="25"/>
      <c r="AB583" s="18">
        <v>0</v>
      </c>
      <c r="AC583" s="18">
        <v>0</v>
      </c>
      <c r="AD583" s="25"/>
      <c r="AE583" s="17">
        <v>0</v>
      </c>
      <c r="AF583" s="17">
        <v>0</v>
      </c>
      <c r="AG583" s="17">
        <v>65000</v>
      </c>
      <c r="AH583" s="23"/>
      <c r="AI583" s="23"/>
      <c r="AJ583" s="24"/>
      <c r="AK583" s="2" t="str">
        <f t="shared" si="8"/>
        <v>OK</v>
      </c>
      <c r="AL583" t="str">
        <f>IF(D583&lt;&gt;"",IF(AK583&lt;&gt;"OK",IF(IFERROR(VLOOKUP(C583&amp;D583,[1]Radicacion!$J$2:$EI$30174,2,0),VLOOKUP(D583,[1]Radicacion!$J$2:$L$30174,2,0))&lt;&gt;"","NO EXIGIBLES"),""),"")</f>
        <v/>
      </c>
    </row>
    <row r="584" spans="1:38">
      <c r="A584" s="14">
        <v>576</v>
      </c>
      <c r="B584" s="15" t="s">
        <v>46</v>
      </c>
      <c r="C584" s="14" t="s">
        <v>47</v>
      </c>
      <c r="D584" s="14" t="s">
        <v>625</v>
      </c>
      <c r="E584" s="16">
        <v>44499</v>
      </c>
      <c r="F584" s="16">
        <v>44510</v>
      </c>
      <c r="G584" s="17">
        <v>65000</v>
      </c>
      <c r="H584" s="18">
        <v>0</v>
      </c>
      <c r="I584" s="25"/>
      <c r="J584" s="18">
        <v>0</v>
      </c>
      <c r="K584" s="18">
        <v>0</v>
      </c>
      <c r="L584" s="18">
        <v>0</v>
      </c>
      <c r="M584" s="18">
        <v>0</v>
      </c>
      <c r="N584" s="18">
        <v>0</v>
      </c>
      <c r="O584" s="18">
        <v>65000</v>
      </c>
      <c r="P584" s="20">
        <v>813999</v>
      </c>
      <c r="Q584" s="17">
        <v>65000</v>
      </c>
      <c r="R584" s="18">
        <v>0</v>
      </c>
      <c r="S584" s="18">
        <v>0</v>
      </c>
      <c r="T584" s="16" t="s">
        <v>47</v>
      </c>
      <c r="U584" s="18">
        <v>0</v>
      </c>
      <c r="V584" s="17">
        <v>0</v>
      </c>
      <c r="W584" s="16" t="s">
        <v>47</v>
      </c>
      <c r="X584" s="18">
        <v>0</v>
      </c>
      <c r="Y584" s="16" t="s">
        <v>47</v>
      </c>
      <c r="Z584" s="18">
        <v>0</v>
      </c>
      <c r="AA584" s="25"/>
      <c r="AB584" s="18">
        <v>0</v>
      </c>
      <c r="AC584" s="18">
        <v>0</v>
      </c>
      <c r="AD584" s="25"/>
      <c r="AE584" s="17">
        <v>0</v>
      </c>
      <c r="AF584" s="17">
        <v>0</v>
      </c>
      <c r="AG584" s="17">
        <v>65000</v>
      </c>
      <c r="AH584" s="23"/>
      <c r="AI584" s="23"/>
      <c r="AJ584" s="24"/>
      <c r="AK584" s="2" t="str">
        <f t="shared" si="8"/>
        <v>OK</v>
      </c>
      <c r="AL584" t="str">
        <f>IF(D584&lt;&gt;"",IF(AK584&lt;&gt;"OK",IF(IFERROR(VLOOKUP(C584&amp;D584,[1]Radicacion!$J$2:$EI$30174,2,0),VLOOKUP(D584,[1]Radicacion!$J$2:$L$30174,2,0))&lt;&gt;"","NO EXIGIBLES"),""),"")</f>
        <v/>
      </c>
    </row>
    <row r="585" spans="1:38">
      <c r="A585" s="14">
        <v>577</v>
      </c>
      <c r="B585" s="15" t="s">
        <v>46</v>
      </c>
      <c r="C585" s="14" t="s">
        <v>47</v>
      </c>
      <c r="D585" s="14" t="s">
        <v>626</v>
      </c>
      <c r="E585" s="16">
        <v>44499</v>
      </c>
      <c r="F585" s="16">
        <v>44510</v>
      </c>
      <c r="G585" s="17">
        <v>75000</v>
      </c>
      <c r="H585" s="18">
        <v>0</v>
      </c>
      <c r="I585" s="25"/>
      <c r="J585" s="18">
        <v>0</v>
      </c>
      <c r="K585" s="18">
        <v>0</v>
      </c>
      <c r="L585" s="18">
        <v>0</v>
      </c>
      <c r="M585" s="18">
        <v>0</v>
      </c>
      <c r="N585" s="18">
        <v>0</v>
      </c>
      <c r="O585" s="18">
        <v>75000</v>
      </c>
      <c r="P585" s="20">
        <v>814015</v>
      </c>
      <c r="Q585" s="17">
        <v>75000</v>
      </c>
      <c r="R585" s="18">
        <v>0</v>
      </c>
      <c r="S585" s="18">
        <v>0</v>
      </c>
      <c r="T585" s="16" t="s">
        <v>47</v>
      </c>
      <c r="U585" s="18">
        <v>0</v>
      </c>
      <c r="V585" s="17">
        <v>0</v>
      </c>
      <c r="W585" s="16" t="s">
        <v>47</v>
      </c>
      <c r="X585" s="18">
        <v>0</v>
      </c>
      <c r="Y585" s="16" t="s">
        <v>47</v>
      </c>
      <c r="Z585" s="18">
        <v>0</v>
      </c>
      <c r="AA585" s="25"/>
      <c r="AB585" s="18">
        <v>0</v>
      </c>
      <c r="AC585" s="18">
        <v>0</v>
      </c>
      <c r="AD585" s="25"/>
      <c r="AE585" s="17">
        <v>0</v>
      </c>
      <c r="AF585" s="17">
        <v>0</v>
      </c>
      <c r="AG585" s="17">
        <v>75000</v>
      </c>
      <c r="AH585" s="23"/>
      <c r="AI585" s="23"/>
      <c r="AJ585" s="24"/>
      <c r="AK585" s="2" t="str">
        <f t="shared" si="8"/>
        <v>OK</v>
      </c>
      <c r="AL585" t="str">
        <f>IF(D585&lt;&gt;"",IF(AK585&lt;&gt;"OK",IF(IFERROR(VLOOKUP(C585&amp;D585,[1]Radicacion!$J$2:$EI$30174,2,0),VLOOKUP(D585,[1]Radicacion!$J$2:$L$30174,2,0))&lt;&gt;"","NO EXIGIBLES"),""),"")</f>
        <v/>
      </c>
    </row>
    <row r="586" spans="1:38">
      <c r="A586" s="14">
        <v>578</v>
      </c>
      <c r="B586" s="15" t="s">
        <v>46</v>
      </c>
      <c r="C586" s="14" t="s">
        <v>47</v>
      </c>
      <c r="D586" s="14" t="s">
        <v>627</v>
      </c>
      <c r="E586" s="16">
        <v>44499</v>
      </c>
      <c r="F586" s="16">
        <v>44511</v>
      </c>
      <c r="G586" s="17">
        <v>65000</v>
      </c>
      <c r="H586" s="18">
        <v>0</v>
      </c>
      <c r="I586" s="25"/>
      <c r="J586" s="18">
        <v>0</v>
      </c>
      <c r="K586" s="18">
        <v>0</v>
      </c>
      <c r="L586" s="18">
        <v>0</v>
      </c>
      <c r="M586" s="18">
        <v>0</v>
      </c>
      <c r="N586" s="18">
        <v>0</v>
      </c>
      <c r="O586" s="18">
        <v>65000</v>
      </c>
      <c r="P586" s="20">
        <v>814017</v>
      </c>
      <c r="Q586" s="17">
        <v>65000</v>
      </c>
      <c r="R586" s="18">
        <v>0</v>
      </c>
      <c r="S586" s="18">
        <v>0</v>
      </c>
      <c r="T586" s="16" t="s">
        <v>47</v>
      </c>
      <c r="U586" s="18">
        <v>0</v>
      </c>
      <c r="V586" s="17">
        <v>0</v>
      </c>
      <c r="W586" s="16" t="s">
        <v>47</v>
      </c>
      <c r="X586" s="18">
        <v>0</v>
      </c>
      <c r="Y586" s="16" t="s">
        <v>47</v>
      </c>
      <c r="Z586" s="18">
        <v>0</v>
      </c>
      <c r="AA586" s="25"/>
      <c r="AB586" s="18">
        <v>0</v>
      </c>
      <c r="AC586" s="18">
        <v>0</v>
      </c>
      <c r="AD586" s="25"/>
      <c r="AE586" s="17">
        <v>0</v>
      </c>
      <c r="AF586" s="17">
        <v>0</v>
      </c>
      <c r="AG586" s="17">
        <v>65000</v>
      </c>
      <c r="AH586" s="23"/>
      <c r="AI586" s="23"/>
      <c r="AJ586" s="24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IF(D586&lt;&gt;"",IF(AK586&lt;&gt;"OK",IF(IFERROR(VLOOKUP(C586&amp;D586,[1]Radicacion!$J$2:$EI$30174,2,0),VLOOKUP(D586,[1]Radicacion!$J$2:$L$30174,2,0))&lt;&gt;"","NO EXIGIBLES"),""),"")</f>
        <v/>
      </c>
    </row>
    <row r="587" spans="1:38">
      <c r="A587" s="14">
        <v>579</v>
      </c>
      <c r="B587" s="15" t="s">
        <v>46</v>
      </c>
      <c r="C587" s="14" t="s">
        <v>47</v>
      </c>
      <c r="D587" s="14" t="s">
        <v>628</v>
      </c>
      <c r="E587" s="16">
        <v>44499</v>
      </c>
      <c r="F587" s="16">
        <v>44511</v>
      </c>
      <c r="G587" s="17">
        <v>65000</v>
      </c>
      <c r="H587" s="18">
        <v>0</v>
      </c>
      <c r="I587" s="25"/>
      <c r="J587" s="18">
        <v>0</v>
      </c>
      <c r="K587" s="18">
        <v>0</v>
      </c>
      <c r="L587" s="18">
        <v>0</v>
      </c>
      <c r="M587" s="18">
        <v>0</v>
      </c>
      <c r="N587" s="18">
        <v>0</v>
      </c>
      <c r="O587" s="18">
        <v>65000</v>
      </c>
      <c r="P587" s="20">
        <v>814018</v>
      </c>
      <c r="Q587" s="17">
        <v>65000</v>
      </c>
      <c r="R587" s="18">
        <v>0</v>
      </c>
      <c r="S587" s="18">
        <v>0</v>
      </c>
      <c r="T587" s="16" t="s">
        <v>47</v>
      </c>
      <c r="U587" s="18">
        <v>0</v>
      </c>
      <c r="V587" s="17">
        <v>0</v>
      </c>
      <c r="W587" s="16" t="s">
        <v>47</v>
      </c>
      <c r="X587" s="18">
        <v>0</v>
      </c>
      <c r="Y587" s="16" t="s">
        <v>47</v>
      </c>
      <c r="Z587" s="18">
        <v>0</v>
      </c>
      <c r="AA587" s="25"/>
      <c r="AB587" s="18">
        <v>0</v>
      </c>
      <c r="AC587" s="18">
        <v>0</v>
      </c>
      <c r="AD587" s="25"/>
      <c r="AE587" s="17">
        <v>0</v>
      </c>
      <c r="AF587" s="17">
        <v>0</v>
      </c>
      <c r="AG587" s="17">
        <v>65000</v>
      </c>
      <c r="AH587" s="23"/>
      <c r="AI587" s="23"/>
      <c r="AJ587" s="24"/>
      <c r="AK587" s="2" t="str">
        <f t="shared" si="9"/>
        <v>OK</v>
      </c>
      <c r="AL587" t="str">
        <f>IF(D587&lt;&gt;"",IF(AK587&lt;&gt;"OK",IF(IFERROR(VLOOKUP(C587&amp;D587,[1]Radicacion!$J$2:$EI$30174,2,0),VLOOKUP(D587,[1]Radicacion!$J$2:$L$30174,2,0))&lt;&gt;"","NO EXIGIBLES"),""),"")</f>
        <v/>
      </c>
    </row>
    <row r="588" spans="1:38">
      <c r="A588" s="14">
        <v>580</v>
      </c>
      <c r="B588" s="15" t="s">
        <v>46</v>
      </c>
      <c r="C588" s="14" t="s">
        <v>47</v>
      </c>
      <c r="D588" s="14" t="s">
        <v>629</v>
      </c>
      <c r="E588" s="16">
        <v>44499</v>
      </c>
      <c r="F588" s="16">
        <v>44510</v>
      </c>
      <c r="G588" s="17">
        <v>2500000</v>
      </c>
      <c r="H588" s="18">
        <v>0</v>
      </c>
      <c r="I588" s="25"/>
      <c r="J588" s="18">
        <v>0</v>
      </c>
      <c r="K588" s="18">
        <v>0</v>
      </c>
      <c r="L588" s="18">
        <v>0</v>
      </c>
      <c r="M588" s="18">
        <v>0</v>
      </c>
      <c r="N588" s="18">
        <v>0</v>
      </c>
      <c r="O588" s="18">
        <v>2500000</v>
      </c>
      <c r="P588" s="20">
        <v>814130</v>
      </c>
      <c r="Q588" s="17">
        <v>2500000</v>
      </c>
      <c r="R588" s="18">
        <v>0</v>
      </c>
      <c r="S588" s="18">
        <v>0</v>
      </c>
      <c r="T588" s="16" t="s">
        <v>47</v>
      </c>
      <c r="U588" s="18">
        <v>0</v>
      </c>
      <c r="V588" s="17">
        <v>0</v>
      </c>
      <c r="W588" s="16" t="s">
        <v>47</v>
      </c>
      <c r="X588" s="18">
        <v>0</v>
      </c>
      <c r="Y588" s="16" t="s">
        <v>47</v>
      </c>
      <c r="Z588" s="18">
        <v>0</v>
      </c>
      <c r="AA588" s="25"/>
      <c r="AB588" s="18">
        <v>0</v>
      </c>
      <c r="AC588" s="18">
        <v>0</v>
      </c>
      <c r="AD588" s="25"/>
      <c r="AE588" s="17">
        <v>0</v>
      </c>
      <c r="AF588" s="17">
        <v>0</v>
      </c>
      <c r="AG588" s="17">
        <v>2500000</v>
      </c>
      <c r="AH588" s="23"/>
      <c r="AI588" s="23"/>
      <c r="AJ588" s="24"/>
      <c r="AK588" s="2" t="str">
        <f t="shared" si="9"/>
        <v>OK</v>
      </c>
      <c r="AL588" t="str">
        <f>IF(D588&lt;&gt;"",IF(AK588&lt;&gt;"OK",IF(IFERROR(VLOOKUP(C588&amp;D588,[1]Radicacion!$J$2:$EI$30174,2,0),VLOOKUP(D588,[1]Radicacion!$J$2:$L$30174,2,0))&lt;&gt;"","NO EXIGIBLES"),""),"")</f>
        <v/>
      </c>
    </row>
    <row r="589" spans="1:38">
      <c r="A589" s="14">
        <v>581</v>
      </c>
      <c r="B589" s="15" t="s">
        <v>46</v>
      </c>
      <c r="C589" s="14" t="s">
        <v>47</v>
      </c>
      <c r="D589" s="14" t="s">
        <v>630</v>
      </c>
      <c r="E589" s="16">
        <v>44499</v>
      </c>
      <c r="F589" s="16">
        <v>44509</v>
      </c>
      <c r="G589" s="17">
        <v>2500000</v>
      </c>
      <c r="H589" s="18">
        <v>0</v>
      </c>
      <c r="I589" s="25"/>
      <c r="J589" s="18">
        <v>0</v>
      </c>
      <c r="K589" s="18">
        <v>0</v>
      </c>
      <c r="L589" s="18">
        <v>0</v>
      </c>
      <c r="M589" s="18">
        <v>0</v>
      </c>
      <c r="N589" s="18">
        <v>0</v>
      </c>
      <c r="O589" s="18">
        <v>2500000</v>
      </c>
      <c r="P589" s="20">
        <v>814141</v>
      </c>
      <c r="Q589" s="17">
        <v>2500000</v>
      </c>
      <c r="R589" s="18">
        <v>0</v>
      </c>
      <c r="S589" s="18">
        <v>0</v>
      </c>
      <c r="T589" s="16" t="s">
        <v>47</v>
      </c>
      <c r="U589" s="18">
        <v>0</v>
      </c>
      <c r="V589" s="17">
        <v>0</v>
      </c>
      <c r="W589" s="16" t="s">
        <v>47</v>
      </c>
      <c r="X589" s="18">
        <v>0</v>
      </c>
      <c r="Y589" s="16" t="s">
        <v>47</v>
      </c>
      <c r="Z589" s="18">
        <v>0</v>
      </c>
      <c r="AA589" s="25"/>
      <c r="AB589" s="18">
        <v>0</v>
      </c>
      <c r="AC589" s="18">
        <v>0</v>
      </c>
      <c r="AD589" s="25"/>
      <c r="AE589" s="17">
        <v>0</v>
      </c>
      <c r="AF589" s="17">
        <v>0</v>
      </c>
      <c r="AG589" s="17">
        <v>2500000</v>
      </c>
      <c r="AH589" s="23"/>
      <c r="AI589" s="23"/>
      <c r="AJ589" s="24"/>
      <c r="AK589" s="2" t="str">
        <f t="shared" si="9"/>
        <v>OK</v>
      </c>
      <c r="AL589" t="str">
        <f>IF(D589&lt;&gt;"",IF(AK589&lt;&gt;"OK",IF(IFERROR(VLOOKUP(C589&amp;D589,[1]Radicacion!$J$2:$EI$30174,2,0),VLOOKUP(D589,[1]Radicacion!$J$2:$L$30174,2,0))&lt;&gt;"","NO EXIGIBLES"),""),"")</f>
        <v/>
      </c>
    </row>
    <row r="590" spans="1:38">
      <c r="A590" s="14">
        <v>582</v>
      </c>
      <c r="B590" s="15" t="s">
        <v>46</v>
      </c>
      <c r="C590" s="14" t="s">
        <v>47</v>
      </c>
      <c r="D590" s="14" t="s">
        <v>631</v>
      </c>
      <c r="E590" s="16">
        <v>44499</v>
      </c>
      <c r="F590" s="16">
        <v>44509</v>
      </c>
      <c r="G590" s="17">
        <v>2500000</v>
      </c>
      <c r="H590" s="18">
        <v>0</v>
      </c>
      <c r="I590" s="25"/>
      <c r="J590" s="18">
        <v>0</v>
      </c>
      <c r="K590" s="18">
        <v>0</v>
      </c>
      <c r="L590" s="18">
        <v>0</v>
      </c>
      <c r="M590" s="18">
        <v>0</v>
      </c>
      <c r="N590" s="18">
        <v>0</v>
      </c>
      <c r="O590" s="18">
        <v>2500000</v>
      </c>
      <c r="P590" s="20">
        <v>814143</v>
      </c>
      <c r="Q590" s="17">
        <v>2500000</v>
      </c>
      <c r="R590" s="18">
        <v>0</v>
      </c>
      <c r="S590" s="18">
        <v>0</v>
      </c>
      <c r="T590" s="16" t="s">
        <v>47</v>
      </c>
      <c r="U590" s="18">
        <v>0</v>
      </c>
      <c r="V590" s="17">
        <v>0</v>
      </c>
      <c r="W590" s="16" t="s">
        <v>47</v>
      </c>
      <c r="X590" s="18">
        <v>0</v>
      </c>
      <c r="Y590" s="16" t="s">
        <v>47</v>
      </c>
      <c r="Z590" s="18">
        <v>0</v>
      </c>
      <c r="AA590" s="25"/>
      <c r="AB590" s="18">
        <v>0</v>
      </c>
      <c r="AC590" s="18">
        <v>0</v>
      </c>
      <c r="AD590" s="25"/>
      <c r="AE590" s="17">
        <v>0</v>
      </c>
      <c r="AF590" s="17">
        <v>0</v>
      </c>
      <c r="AG590" s="17">
        <v>2500000</v>
      </c>
      <c r="AH590" s="23"/>
      <c r="AI590" s="23"/>
      <c r="AJ590" s="24"/>
      <c r="AK590" s="2" t="str">
        <f t="shared" si="9"/>
        <v>OK</v>
      </c>
      <c r="AL590" t="str">
        <f>IF(D590&lt;&gt;"",IF(AK590&lt;&gt;"OK",IF(IFERROR(VLOOKUP(C590&amp;D590,[1]Radicacion!$J$2:$EI$30174,2,0),VLOOKUP(D590,[1]Radicacion!$J$2:$L$30174,2,0))&lt;&gt;"","NO EXIGIBLES"),""),"")</f>
        <v/>
      </c>
    </row>
    <row r="591" spans="1:38">
      <c r="A591" s="14">
        <v>583</v>
      </c>
      <c r="B591" s="15" t="s">
        <v>46</v>
      </c>
      <c r="C591" s="14" t="s">
        <v>47</v>
      </c>
      <c r="D591" s="14" t="s">
        <v>632</v>
      </c>
      <c r="E591" s="16">
        <v>44499</v>
      </c>
      <c r="F591" s="16">
        <v>44510</v>
      </c>
      <c r="G591" s="17">
        <v>2500000</v>
      </c>
      <c r="H591" s="18">
        <v>0</v>
      </c>
      <c r="I591" s="25"/>
      <c r="J591" s="18">
        <v>0</v>
      </c>
      <c r="K591" s="18">
        <v>0</v>
      </c>
      <c r="L591" s="18">
        <v>0</v>
      </c>
      <c r="M591" s="18">
        <v>0</v>
      </c>
      <c r="N591" s="18">
        <v>0</v>
      </c>
      <c r="O591" s="18">
        <v>2500000</v>
      </c>
      <c r="P591" s="20">
        <v>814221</v>
      </c>
      <c r="Q591" s="17">
        <v>2500000</v>
      </c>
      <c r="R591" s="18">
        <v>0</v>
      </c>
      <c r="S591" s="18">
        <v>0</v>
      </c>
      <c r="T591" s="16" t="s">
        <v>47</v>
      </c>
      <c r="U591" s="18">
        <v>0</v>
      </c>
      <c r="V591" s="17">
        <v>0</v>
      </c>
      <c r="W591" s="16" t="s">
        <v>47</v>
      </c>
      <c r="X591" s="18">
        <v>0</v>
      </c>
      <c r="Y591" s="16" t="s">
        <v>47</v>
      </c>
      <c r="Z591" s="18">
        <v>0</v>
      </c>
      <c r="AA591" s="25"/>
      <c r="AB591" s="18">
        <v>0</v>
      </c>
      <c r="AC591" s="18">
        <v>0</v>
      </c>
      <c r="AD591" s="25"/>
      <c r="AE591" s="17">
        <v>0</v>
      </c>
      <c r="AF591" s="17">
        <v>0</v>
      </c>
      <c r="AG591" s="17">
        <v>2500000</v>
      </c>
      <c r="AH591" s="23"/>
      <c r="AI591" s="23"/>
      <c r="AJ591" s="24"/>
      <c r="AK591" s="2" t="str">
        <f t="shared" si="9"/>
        <v>OK</v>
      </c>
      <c r="AL591" t="str">
        <f>IF(D591&lt;&gt;"",IF(AK591&lt;&gt;"OK",IF(IFERROR(VLOOKUP(C591&amp;D591,[1]Radicacion!$J$2:$EI$30174,2,0),VLOOKUP(D591,[1]Radicacion!$J$2:$L$30174,2,0))&lt;&gt;"","NO EXIGIBLES"),""),"")</f>
        <v/>
      </c>
    </row>
    <row r="592" spans="1:38">
      <c r="A592" s="14">
        <v>584</v>
      </c>
      <c r="B592" s="15" t="s">
        <v>46</v>
      </c>
      <c r="C592" s="14" t="s">
        <v>47</v>
      </c>
      <c r="D592" s="14" t="s">
        <v>633</v>
      </c>
      <c r="E592" s="16">
        <v>44499</v>
      </c>
      <c r="F592" s="16">
        <v>44510</v>
      </c>
      <c r="G592" s="17">
        <v>2500000</v>
      </c>
      <c r="H592" s="18">
        <v>0</v>
      </c>
      <c r="I592" s="25"/>
      <c r="J592" s="18">
        <v>0</v>
      </c>
      <c r="K592" s="18">
        <v>0</v>
      </c>
      <c r="L592" s="18">
        <v>0</v>
      </c>
      <c r="M592" s="18">
        <v>0</v>
      </c>
      <c r="N592" s="18">
        <v>0</v>
      </c>
      <c r="O592" s="18">
        <v>2500000</v>
      </c>
      <c r="P592" s="20">
        <v>814222</v>
      </c>
      <c r="Q592" s="17">
        <v>2500000</v>
      </c>
      <c r="R592" s="18">
        <v>0</v>
      </c>
      <c r="S592" s="18">
        <v>0</v>
      </c>
      <c r="T592" s="16" t="s">
        <v>47</v>
      </c>
      <c r="U592" s="18">
        <v>0</v>
      </c>
      <c r="V592" s="17">
        <v>0</v>
      </c>
      <c r="W592" s="16" t="s">
        <v>47</v>
      </c>
      <c r="X592" s="18">
        <v>0</v>
      </c>
      <c r="Y592" s="16" t="s">
        <v>47</v>
      </c>
      <c r="Z592" s="18">
        <v>0</v>
      </c>
      <c r="AA592" s="25"/>
      <c r="AB592" s="18">
        <v>0</v>
      </c>
      <c r="AC592" s="18">
        <v>0</v>
      </c>
      <c r="AD592" s="25"/>
      <c r="AE592" s="17">
        <v>0</v>
      </c>
      <c r="AF592" s="17">
        <v>0</v>
      </c>
      <c r="AG592" s="17">
        <v>2500000</v>
      </c>
      <c r="AH592" s="23"/>
      <c r="AI592" s="23"/>
      <c r="AJ592" s="24"/>
      <c r="AK592" s="2" t="str">
        <f t="shared" si="9"/>
        <v>OK</v>
      </c>
      <c r="AL592" t="str">
        <f>IF(D592&lt;&gt;"",IF(AK592&lt;&gt;"OK",IF(IFERROR(VLOOKUP(C592&amp;D592,[1]Radicacion!$J$2:$EI$30174,2,0),VLOOKUP(D592,[1]Radicacion!$J$2:$L$30174,2,0))&lt;&gt;"","NO EXIGIBLES"),""),"")</f>
        <v/>
      </c>
    </row>
    <row r="593" spans="1:38">
      <c r="A593" s="14">
        <v>585</v>
      </c>
      <c r="B593" s="15" t="s">
        <v>46</v>
      </c>
      <c r="C593" s="14" t="s">
        <v>47</v>
      </c>
      <c r="D593" s="14" t="s">
        <v>634</v>
      </c>
      <c r="E593" s="16">
        <v>44499</v>
      </c>
      <c r="F593" s="16">
        <v>44510</v>
      </c>
      <c r="G593" s="17">
        <v>2500000</v>
      </c>
      <c r="H593" s="18">
        <v>0</v>
      </c>
      <c r="I593" s="25"/>
      <c r="J593" s="18">
        <v>0</v>
      </c>
      <c r="K593" s="18">
        <v>0</v>
      </c>
      <c r="L593" s="18">
        <v>0</v>
      </c>
      <c r="M593" s="18">
        <v>0</v>
      </c>
      <c r="N593" s="18">
        <v>0</v>
      </c>
      <c r="O593" s="18">
        <v>2500000</v>
      </c>
      <c r="P593" s="20">
        <v>814223</v>
      </c>
      <c r="Q593" s="17">
        <v>2500000</v>
      </c>
      <c r="R593" s="18">
        <v>0</v>
      </c>
      <c r="S593" s="18">
        <v>0</v>
      </c>
      <c r="T593" s="16" t="s">
        <v>47</v>
      </c>
      <c r="U593" s="18">
        <v>0</v>
      </c>
      <c r="V593" s="17">
        <v>0</v>
      </c>
      <c r="W593" s="16" t="s">
        <v>47</v>
      </c>
      <c r="X593" s="18">
        <v>0</v>
      </c>
      <c r="Y593" s="16" t="s">
        <v>47</v>
      </c>
      <c r="Z593" s="18">
        <v>0</v>
      </c>
      <c r="AA593" s="25"/>
      <c r="AB593" s="18">
        <v>0</v>
      </c>
      <c r="AC593" s="18">
        <v>0</v>
      </c>
      <c r="AD593" s="25"/>
      <c r="AE593" s="17">
        <v>0</v>
      </c>
      <c r="AF593" s="17">
        <v>0</v>
      </c>
      <c r="AG593" s="17">
        <v>2500000</v>
      </c>
      <c r="AH593" s="23"/>
      <c r="AI593" s="23"/>
      <c r="AJ593" s="24"/>
      <c r="AK593" s="2" t="str">
        <f t="shared" si="9"/>
        <v>OK</v>
      </c>
      <c r="AL593" t="str">
        <f>IF(D593&lt;&gt;"",IF(AK593&lt;&gt;"OK",IF(IFERROR(VLOOKUP(C593&amp;D593,[1]Radicacion!$J$2:$EI$30174,2,0),VLOOKUP(D593,[1]Radicacion!$J$2:$L$30174,2,0))&lt;&gt;"","NO EXIGIBLES"),""),"")</f>
        <v/>
      </c>
    </row>
    <row r="594" spans="1:38">
      <c r="A594" s="14">
        <v>586</v>
      </c>
      <c r="B594" s="15" t="s">
        <v>46</v>
      </c>
      <c r="C594" s="14" t="s">
        <v>47</v>
      </c>
      <c r="D594" s="14" t="s">
        <v>635</v>
      </c>
      <c r="E594" s="16">
        <v>44499</v>
      </c>
      <c r="F594" s="16">
        <v>44510</v>
      </c>
      <c r="G594" s="17">
        <v>2500000</v>
      </c>
      <c r="H594" s="18">
        <v>0</v>
      </c>
      <c r="I594" s="25"/>
      <c r="J594" s="18">
        <v>0</v>
      </c>
      <c r="K594" s="18">
        <v>0</v>
      </c>
      <c r="L594" s="18">
        <v>0</v>
      </c>
      <c r="M594" s="18">
        <v>0</v>
      </c>
      <c r="N594" s="18">
        <v>0</v>
      </c>
      <c r="O594" s="18">
        <v>2500000</v>
      </c>
      <c r="P594" s="20">
        <v>814224</v>
      </c>
      <c r="Q594" s="17">
        <v>2500000</v>
      </c>
      <c r="R594" s="18">
        <v>0</v>
      </c>
      <c r="S594" s="18">
        <v>0</v>
      </c>
      <c r="T594" s="16" t="s">
        <v>47</v>
      </c>
      <c r="U594" s="18">
        <v>0</v>
      </c>
      <c r="V594" s="17">
        <v>0</v>
      </c>
      <c r="W594" s="16" t="s">
        <v>47</v>
      </c>
      <c r="X594" s="18">
        <v>0</v>
      </c>
      <c r="Y594" s="16" t="s">
        <v>47</v>
      </c>
      <c r="Z594" s="18">
        <v>0</v>
      </c>
      <c r="AA594" s="25"/>
      <c r="AB594" s="18">
        <v>0</v>
      </c>
      <c r="AC594" s="18">
        <v>0</v>
      </c>
      <c r="AD594" s="25"/>
      <c r="AE594" s="17">
        <v>0</v>
      </c>
      <c r="AF594" s="17">
        <v>0</v>
      </c>
      <c r="AG594" s="17">
        <v>2500000</v>
      </c>
      <c r="AH594" s="23"/>
      <c r="AI594" s="23"/>
      <c r="AJ594" s="24"/>
      <c r="AK594" s="2" t="str">
        <f t="shared" si="9"/>
        <v>OK</v>
      </c>
      <c r="AL594" t="str">
        <f>IF(D594&lt;&gt;"",IF(AK594&lt;&gt;"OK",IF(IFERROR(VLOOKUP(C594&amp;D594,[1]Radicacion!$J$2:$EI$30174,2,0),VLOOKUP(D594,[1]Radicacion!$J$2:$L$30174,2,0))&lt;&gt;"","NO EXIGIBLES"),""),"")</f>
        <v/>
      </c>
    </row>
    <row r="595" spans="1:38">
      <c r="A595" s="14">
        <v>587</v>
      </c>
      <c r="B595" s="15" t="s">
        <v>46</v>
      </c>
      <c r="C595" s="14" t="s">
        <v>47</v>
      </c>
      <c r="D595" s="14" t="s">
        <v>636</v>
      </c>
      <c r="E595" s="16">
        <v>44499</v>
      </c>
      <c r="F595" s="16">
        <v>44510</v>
      </c>
      <c r="G595" s="17">
        <v>2500000</v>
      </c>
      <c r="H595" s="18">
        <v>0</v>
      </c>
      <c r="I595" s="25"/>
      <c r="J595" s="18">
        <v>0</v>
      </c>
      <c r="K595" s="18">
        <v>0</v>
      </c>
      <c r="L595" s="18">
        <v>0</v>
      </c>
      <c r="M595" s="18">
        <v>0</v>
      </c>
      <c r="N595" s="18">
        <v>0</v>
      </c>
      <c r="O595" s="18">
        <v>2500000</v>
      </c>
      <c r="P595" s="20">
        <v>814225</v>
      </c>
      <c r="Q595" s="17">
        <v>2500000</v>
      </c>
      <c r="R595" s="18">
        <v>0</v>
      </c>
      <c r="S595" s="18">
        <v>0</v>
      </c>
      <c r="T595" s="16" t="s">
        <v>47</v>
      </c>
      <c r="U595" s="18">
        <v>0</v>
      </c>
      <c r="V595" s="17">
        <v>0</v>
      </c>
      <c r="W595" s="16" t="s">
        <v>47</v>
      </c>
      <c r="X595" s="18">
        <v>0</v>
      </c>
      <c r="Y595" s="16" t="s">
        <v>47</v>
      </c>
      <c r="Z595" s="18">
        <v>0</v>
      </c>
      <c r="AA595" s="25"/>
      <c r="AB595" s="18">
        <v>0</v>
      </c>
      <c r="AC595" s="18">
        <v>0</v>
      </c>
      <c r="AD595" s="25"/>
      <c r="AE595" s="17">
        <v>0</v>
      </c>
      <c r="AF595" s="17">
        <v>0</v>
      </c>
      <c r="AG595" s="17">
        <v>2500000</v>
      </c>
      <c r="AH595" s="23"/>
      <c r="AI595" s="23"/>
      <c r="AJ595" s="24"/>
      <c r="AK595" s="2" t="str">
        <f t="shared" si="9"/>
        <v>OK</v>
      </c>
      <c r="AL595" t="str">
        <f>IF(D595&lt;&gt;"",IF(AK595&lt;&gt;"OK",IF(IFERROR(VLOOKUP(C595&amp;D595,[1]Radicacion!$J$2:$EI$30174,2,0),VLOOKUP(D595,[1]Radicacion!$J$2:$L$30174,2,0))&lt;&gt;"","NO EXIGIBLES"),""),"")</f>
        <v/>
      </c>
    </row>
    <row r="596" spans="1:38">
      <c r="A596" s="14">
        <v>588</v>
      </c>
      <c r="B596" s="15" t="s">
        <v>46</v>
      </c>
      <c r="C596" s="14" t="s">
        <v>47</v>
      </c>
      <c r="D596" s="14" t="s">
        <v>637</v>
      </c>
      <c r="E596" s="16">
        <v>44499</v>
      </c>
      <c r="F596" s="16">
        <v>44510</v>
      </c>
      <c r="G596" s="17">
        <v>2500000</v>
      </c>
      <c r="H596" s="18">
        <v>0</v>
      </c>
      <c r="I596" s="25"/>
      <c r="J596" s="18">
        <v>0</v>
      </c>
      <c r="K596" s="18">
        <v>0</v>
      </c>
      <c r="L596" s="18">
        <v>0</v>
      </c>
      <c r="M596" s="18">
        <v>0</v>
      </c>
      <c r="N596" s="18">
        <v>0</v>
      </c>
      <c r="O596" s="18">
        <v>2500000</v>
      </c>
      <c r="P596" s="20">
        <v>814226</v>
      </c>
      <c r="Q596" s="17">
        <v>2500000</v>
      </c>
      <c r="R596" s="18">
        <v>0</v>
      </c>
      <c r="S596" s="18">
        <v>0</v>
      </c>
      <c r="T596" s="16" t="s">
        <v>47</v>
      </c>
      <c r="U596" s="18">
        <v>0</v>
      </c>
      <c r="V596" s="17">
        <v>0</v>
      </c>
      <c r="W596" s="16" t="s">
        <v>47</v>
      </c>
      <c r="X596" s="18">
        <v>0</v>
      </c>
      <c r="Y596" s="16" t="s">
        <v>47</v>
      </c>
      <c r="Z596" s="18">
        <v>0</v>
      </c>
      <c r="AA596" s="25"/>
      <c r="AB596" s="18">
        <v>0</v>
      </c>
      <c r="AC596" s="18">
        <v>0</v>
      </c>
      <c r="AD596" s="25"/>
      <c r="AE596" s="17">
        <v>0</v>
      </c>
      <c r="AF596" s="17">
        <v>0</v>
      </c>
      <c r="AG596" s="17">
        <v>2500000</v>
      </c>
      <c r="AH596" s="23"/>
      <c r="AI596" s="23"/>
      <c r="AJ596" s="24"/>
      <c r="AK596" s="2" t="str">
        <f t="shared" si="9"/>
        <v>OK</v>
      </c>
      <c r="AL596" t="str">
        <f>IF(D596&lt;&gt;"",IF(AK596&lt;&gt;"OK",IF(IFERROR(VLOOKUP(C596&amp;D596,[1]Radicacion!$J$2:$EI$30174,2,0),VLOOKUP(D596,[1]Radicacion!$J$2:$L$30174,2,0))&lt;&gt;"","NO EXIGIBLES"),""),"")</f>
        <v/>
      </c>
    </row>
    <row r="597" spans="1:38">
      <c r="A597" s="14">
        <v>589</v>
      </c>
      <c r="B597" s="15" t="s">
        <v>46</v>
      </c>
      <c r="C597" s="14" t="s">
        <v>47</v>
      </c>
      <c r="D597" s="14" t="s">
        <v>638</v>
      </c>
      <c r="E597" s="16">
        <v>44499</v>
      </c>
      <c r="F597" s="16">
        <v>44510</v>
      </c>
      <c r="G597" s="17">
        <v>2500000</v>
      </c>
      <c r="H597" s="18">
        <v>0</v>
      </c>
      <c r="I597" s="25"/>
      <c r="J597" s="18">
        <v>0</v>
      </c>
      <c r="K597" s="18">
        <v>0</v>
      </c>
      <c r="L597" s="18">
        <v>0</v>
      </c>
      <c r="M597" s="18">
        <v>0</v>
      </c>
      <c r="N597" s="18">
        <v>0</v>
      </c>
      <c r="O597" s="18">
        <v>2500000</v>
      </c>
      <c r="P597" s="20">
        <v>814227</v>
      </c>
      <c r="Q597" s="17">
        <v>2500000</v>
      </c>
      <c r="R597" s="18">
        <v>0</v>
      </c>
      <c r="S597" s="18">
        <v>0</v>
      </c>
      <c r="T597" s="16" t="s">
        <v>47</v>
      </c>
      <c r="U597" s="18">
        <v>0</v>
      </c>
      <c r="V597" s="17">
        <v>0</v>
      </c>
      <c r="W597" s="16" t="s">
        <v>47</v>
      </c>
      <c r="X597" s="18">
        <v>0</v>
      </c>
      <c r="Y597" s="16" t="s">
        <v>47</v>
      </c>
      <c r="Z597" s="18">
        <v>0</v>
      </c>
      <c r="AA597" s="25"/>
      <c r="AB597" s="18">
        <v>0</v>
      </c>
      <c r="AC597" s="18">
        <v>0</v>
      </c>
      <c r="AD597" s="25"/>
      <c r="AE597" s="17">
        <v>0</v>
      </c>
      <c r="AF597" s="17">
        <v>0</v>
      </c>
      <c r="AG597" s="17">
        <v>2500000</v>
      </c>
      <c r="AH597" s="23"/>
      <c r="AI597" s="23"/>
      <c r="AJ597" s="24"/>
      <c r="AK597" s="2" t="str">
        <f t="shared" si="9"/>
        <v>OK</v>
      </c>
      <c r="AL597" t="str">
        <f>IF(D597&lt;&gt;"",IF(AK597&lt;&gt;"OK",IF(IFERROR(VLOOKUP(C597&amp;D597,[1]Radicacion!$J$2:$EI$30174,2,0),VLOOKUP(D597,[1]Radicacion!$J$2:$L$30174,2,0))&lt;&gt;"","NO EXIGIBLES"),""),"")</f>
        <v/>
      </c>
    </row>
    <row r="598" spans="1:38">
      <c r="A598" s="14">
        <v>590</v>
      </c>
      <c r="B598" s="15" t="s">
        <v>46</v>
      </c>
      <c r="C598" s="14" t="s">
        <v>47</v>
      </c>
      <c r="D598" s="14" t="s">
        <v>639</v>
      </c>
      <c r="E598" s="16">
        <v>44499</v>
      </c>
      <c r="F598" s="16">
        <v>44510</v>
      </c>
      <c r="G598" s="17">
        <v>2500000</v>
      </c>
      <c r="H598" s="18">
        <v>0</v>
      </c>
      <c r="I598" s="25"/>
      <c r="J598" s="18">
        <v>0</v>
      </c>
      <c r="K598" s="18">
        <v>0</v>
      </c>
      <c r="L598" s="18">
        <v>0</v>
      </c>
      <c r="M598" s="18">
        <v>0</v>
      </c>
      <c r="N598" s="18">
        <v>0</v>
      </c>
      <c r="O598" s="18">
        <v>2500000</v>
      </c>
      <c r="P598" s="20">
        <v>814228</v>
      </c>
      <c r="Q598" s="17">
        <v>2500000</v>
      </c>
      <c r="R598" s="18">
        <v>0</v>
      </c>
      <c r="S598" s="18">
        <v>0</v>
      </c>
      <c r="T598" s="16" t="s">
        <v>47</v>
      </c>
      <c r="U598" s="18">
        <v>0</v>
      </c>
      <c r="V598" s="17">
        <v>0</v>
      </c>
      <c r="W598" s="16" t="s">
        <v>47</v>
      </c>
      <c r="X598" s="18">
        <v>0</v>
      </c>
      <c r="Y598" s="16" t="s">
        <v>47</v>
      </c>
      <c r="Z598" s="18">
        <v>0</v>
      </c>
      <c r="AA598" s="25"/>
      <c r="AB598" s="18">
        <v>0</v>
      </c>
      <c r="AC598" s="18">
        <v>0</v>
      </c>
      <c r="AD598" s="25"/>
      <c r="AE598" s="17">
        <v>0</v>
      </c>
      <c r="AF598" s="17">
        <v>0</v>
      </c>
      <c r="AG598" s="17">
        <v>2500000</v>
      </c>
      <c r="AH598" s="23"/>
      <c r="AI598" s="23"/>
      <c r="AJ598" s="24"/>
      <c r="AK598" s="2" t="str">
        <f t="shared" si="9"/>
        <v>OK</v>
      </c>
      <c r="AL598" t="str">
        <f>IF(D598&lt;&gt;"",IF(AK598&lt;&gt;"OK",IF(IFERROR(VLOOKUP(C598&amp;D598,[1]Radicacion!$J$2:$EI$30174,2,0),VLOOKUP(D598,[1]Radicacion!$J$2:$L$30174,2,0))&lt;&gt;"","NO EXIGIBLES"),""),"")</f>
        <v/>
      </c>
    </row>
    <row r="599" spans="1:38">
      <c r="A599" s="14">
        <v>591</v>
      </c>
      <c r="B599" s="15" t="s">
        <v>46</v>
      </c>
      <c r="C599" s="14" t="s">
        <v>47</v>
      </c>
      <c r="D599" s="14" t="s">
        <v>640</v>
      </c>
      <c r="E599" s="16">
        <v>44499</v>
      </c>
      <c r="F599" s="16">
        <v>44510</v>
      </c>
      <c r="G599" s="17">
        <v>2500000</v>
      </c>
      <c r="H599" s="18">
        <v>0</v>
      </c>
      <c r="I599" s="25"/>
      <c r="J599" s="18">
        <v>0</v>
      </c>
      <c r="K599" s="18">
        <v>0</v>
      </c>
      <c r="L599" s="18">
        <v>0</v>
      </c>
      <c r="M599" s="18">
        <v>0</v>
      </c>
      <c r="N599" s="18">
        <v>0</v>
      </c>
      <c r="O599" s="18">
        <v>2500000</v>
      </c>
      <c r="P599" s="20">
        <v>814229</v>
      </c>
      <c r="Q599" s="17">
        <v>2500000</v>
      </c>
      <c r="R599" s="18">
        <v>0</v>
      </c>
      <c r="S599" s="18">
        <v>0</v>
      </c>
      <c r="T599" s="16" t="s">
        <v>47</v>
      </c>
      <c r="U599" s="18">
        <v>0</v>
      </c>
      <c r="V599" s="17">
        <v>0</v>
      </c>
      <c r="W599" s="16" t="s">
        <v>47</v>
      </c>
      <c r="X599" s="18">
        <v>0</v>
      </c>
      <c r="Y599" s="16" t="s">
        <v>47</v>
      </c>
      <c r="Z599" s="18">
        <v>0</v>
      </c>
      <c r="AA599" s="25"/>
      <c r="AB599" s="18">
        <v>0</v>
      </c>
      <c r="AC599" s="18">
        <v>0</v>
      </c>
      <c r="AD599" s="25"/>
      <c r="AE599" s="17">
        <v>0</v>
      </c>
      <c r="AF599" s="17">
        <v>0</v>
      </c>
      <c r="AG599" s="17">
        <v>2500000</v>
      </c>
      <c r="AH599" s="23"/>
      <c r="AI599" s="23"/>
      <c r="AJ599" s="24"/>
      <c r="AK599" s="2" t="str">
        <f t="shared" si="9"/>
        <v>OK</v>
      </c>
      <c r="AL599" t="str">
        <f>IF(D599&lt;&gt;"",IF(AK599&lt;&gt;"OK",IF(IFERROR(VLOOKUP(C599&amp;D599,[1]Radicacion!$J$2:$EI$30174,2,0),VLOOKUP(D599,[1]Radicacion!$J$2:$L$30174,2,0))&lt;&gt;"","NO EXIGIBLES"),""),"")</f>
        <v/>
      </c>
    </row>
    <row r="600" spans="1:38">
      <c r="A600" s="14">
        <v>592</v>
      </c>
      <c r="B600" s="15" t="s">
        <v>46</v>
      </c>
      <c r="C600" s="14" t="s">
        <v>47</v>
      </c>
      <c r="D600" s="14" t="s">
        <v>641</v>
      </c>
      <c r="E600" s="16">
        <v>44499</v>
      </c>
      <c r="F600" s="16">
        <v>44510</v>
      </c>
      <c r="G600" s="17">
        <v>2500000</v>
      </c>
      <c r="H600" s="18">
        <v>0</v>
      </c>
      <c r="I600" s="25"/>
      <c r="J600" s="18">
        <v>0</v>
      </c>
      <c r="K600" s="18">
        <v>0</v>
      </c>
      <c r="L600" s="18">
        <v>0</v>
      </c>
      <c r="M600" s="18">
        <v>0</v>
      </c>
      <c r="N600" s="18">
        <v>0</v>
      </c>
      <c r="O600" s="18">
        <v>2500000</v>
      </c>
      <c r="P600" s="20">
        <v>814230</v>
      </c>
      <c r="Q600" s="17">
        <v>2500000</v>
      </c>
      <c r="R600" s="18">
        <v>0</v>
      </c>
      <c r="S600" s="18">
        <v>0</v>
      </c>
      <c r="T600" s="16" t="s">
        <v>47</v>
      </c>
      <c r="U600" s="18">
        <v>0</v>
      </c>
      <c r="V600" s="17">
        <v>0</v>
      </c>
      <c r="W600" s="16" t="s">
        <v>47</v>
      </c>
      <c r="X600" s="18">
        <v>0</v>
      </c>
      <c r="Y600" s="16" t="s">
        <v>47</v>
      </c>
      <c r="Z600" s="18">
        <v>0</v>
      </c>
      <c r="AA600" s="25"/>
      <c r="AB600" s="18">
        <v>0</v>
      </c>
      <c r="AC600" s="18">
        <v>0</v>
      </c>
      <c r="AD600" s="25"/>
      <c r="AE600" s="17">
        <v>0</v>
      </c>
      <c r="AF600" s="17">
        <v>0</v>
      </c>
      <c r="AG600" s="17">
        <v>2500000</v>
      </c>
      <c r="AH600" s="23"/>
      <c r="AI600" s="23"/>
      <c r="AJ600" s="24"/>
      <c r="AK600" s="2" t="str">
        <f t="shared" si="9"/>
        <v>OK</v>
      </c>
      <c r="AL600" t="str">
        <f>IF(D600&lt;&gt;"",IF(AK600&lt;&gt;"OK",IF(IFERROR(VLOOKUP(C600&amp;D600,[1]Radicacion!$J$2:$EI$30174,2,0),VLOOKUP(D600,[1]Radicacion!$J$2:$L$30174,2,0))&lt;&gt;"","NO EXIGIBLES"),""),"")</f>
        <v/>
      </c>
    </row>
    <row r="601" spans="1:38">
      <c r="A601" s="14">
        <v>593</v>
      </c>
      <c r="B601" s="15" t="s">
        <v>46</v>
      </c>
      <c r="C601" s="14" t="s">
        <v>47</v>
      </c>
      <c r="D601" s="14" t="s">
        <v>642</v>
      </c>
      <c r="E601" s="16">
        <v>44499</v>
      </c>
      <c r="F601" s="16">
        <v>44509</v>
      </c>
      <c r="G601" s="17">
        <v>192308</v>
      </c>
      <c r="H601" s="18">
        <v>0</v>
      </c>
      <c r="I601" s="25"/>
      <c r="J601" s="18">
        <v>0</v>
      </c>
      <c r="K601" s="18">
        <v>0</v>
      </c>
      <c r="L601" s="18">
        <v>0</v>
      </c>
      <c r="M601" s="18">
        <v>0</v>
      </c>
      <c r="N601" s="18">
        <v>0</v>
      </c>
      <c r="O601" s="18">
        <v>192308</v>
      </c>
      <c r="P601" s="20">
        <v>814241</v>
      </c>
      <c r="Q601" s="17">
        <v>192308</v>
      </c>
      <c r="R601" s="18">
        <v>0</v>
      </c>
      <c r="S601" s="18">
        <v>0</v>
      </c>
      <c r="T601" s="16" t="s">
        <v>47</v>
      </c>
      <c r="U601" s="18">
        <v>0</v>
      </c>
      <c r="V601" s="17">
        <v>0</v>
      </c>
      <c r="W601" s="16" t="s">
        <v>47</v>
      </c>
      <c r="X601" s="18">
        <v>0</v>
      </c>
      <c r="Y601" s="16" t="s">
        <v>47</v>
      </c>
      <c r="Z601" s="18">
        <v>0</v>
      </c>
      <c r="AA601" s="25"/>
      <c r="AB601" s="18">
        <v>0</v>
      </c>
      <c r="AC601" s="18">
        <v>0</v>
      </c>
      <c r="AD601" s="25"/>
      <c r="AE601" s="17">
        <v>0</v>
      </c>
      <c r="AF601" s="17">
        <v>0</v>
      </c>
      <c r="AG601" s="17">
        <v>192308</v>
      </c>
      <c r="AH601" s="23"/>
      <c r="AI601" s="23"/>
      <c r="AJ601" s="24"/>
      <c r="AK601" s="2" t="str">
        <f t="shared" si="9"/>
        <v>OK</v>
      </c>
      <c r="AL601" t="str">
        <f>IF(D601&lt;&gt;"",IF(AK601&lt;&gt;"OK",IF(IFERROR(VLOOKUP(C601&amp;D601,[1]Radicacion!$J$2:$EI$30174,2,0),VLOOKUP(D601,[1]Radicacion!$J$2:$L$30174,2,0))&lt;&gt;"","NO EXIGIBLES"),""),"")</f>
        <v/>
      </c>
    </row>
    <row r="602" spans="1:38">
      <c r="A602" s="14">
        <v>594</v>
      </c>
      <c r="B602" s="15" t="s">
        <v>46</v>
      </c>
      <c r="C602" s="14" t="s">
        <v>47</v>
      </c>
      <c r="D602" s="14" t="s">
        <v>643</v>
      </c>
      <c r="E602" s="16">
        <v>44499</v>
      </c>
      <c r="F602" s="16">
        <v>44510</v>
      </c>
      <c r="G602" s="17">
        <v>2500000</v>
      </c>
      <c r="H602" s="18">
        <v>0</v>
      </c>
      <c r="I602" s="25"/>
      <c r="J602" s="18">
        <v>0</v>
      </c>
      <c r="K602" s="18">
        <v>0</v>
      </c>
      <c r="L602" s="18">
        <v>0</v>
      </c>
      <c r="M602" s="18">
        <v>0</v>
      </c>
      <c r="N602" s="18">
        <v>0</v>
      </c>
      <c r="O602" s="18">
        <v>2500000</v>
      </c>
      <c r="P602" s="20">
        <v>814504</v>
      </c>
      <c r="Q602" s="17">
        <v>2500000</v>
      </c>
      <c r="R602" s="18">
        <v>0</v>
      </c>
      <c r="S602" s="18">
        <v>0</v>
      </c>
      <c r="T602" s="16" t="s">
        <v>47</v>
      </c>
      <c r="U602" s="18">
        <v>0</v>
      </c>
      <c r="V602" s="17">
        <v>0</v>
      </c>
      <c r="W602" s="16" t="s">
        <v>47</v>
      </c>
      <c r="X602" s="18">
        <v>0</v>
      </c>
      <c r="Y602" s="16" t="s">
        <v>47</v>
      </c>
      <c r="Z602" s="18">
        <v>0</v>
      </c>
      <c r="AA602" s="25"/>
      <c r="AB602" s="18">
        <v>0</v>
      </c>
      <c r="AC602" s="18">
        <v>0</v>
      </c>
      <c r="AD602" s="25"/>
      <c r="AE602" s="17">
        <v>0</v>
      </c>
      <c r="AF602" s="17">
        <v>0</v>
      </c>
      <c r="AG602" s="17">
        <v>2500000</v>
      </c>
      <c r="AH602" s="23"/>
      <c r="AI602" s="23"/>
      <c r="AJ602" s="24"/>
      <c r="AK602" s="2" t="str">
        <f t="shared" si="9"/>
        <v>OK</v>
      </c>
      <c r="AL602" t="str">
        <f>IF(D602&lt;&gt;"",IF(AK602&lt;&gt;"OK",IF(IFERROR(VLOOKUP(C602&amp;D602,[1]Radicacion!$J$2:$EI$30174,2,0),VLOOKUP(D602,[1]Radicacion!$J$2:$L$30174,2,0))&lt;&gt;"","NO EXIGIBLES"),""),"")</f>
        <v/>
      </c>
    </row>
    <row r="603" spans="1:38">
      <c r="A603" s="14">
        <v>595</v>
      </c>
      <c r="B603" s="15" t="s">
        <v>46</v>
      </c>
      <c r="C603" s="14" t="s">
        <v>47</v>
      </c>
      <c r="D603" s="14" t="s">
        <v>644</v>
      </c>
      <c r="E603" s="16">
        <v>44499</v>
      </c>
      <c r="F603" s="16">
        <v>44510</v>
      </c>
      <c r="G603" s="17">
        <v>2500000</v>
      </c>
      <c r="H603" s="18">
        <v>0</v>
      </c>
      <c r="I603" s="25"/>
      <c r="J603" s="18">
        <v>0</v>
      </c>
      <c r="K603" s="18">
        <v>0</v>
      </c>
      <c r="L603" s="18">
        <v>0</v>
      </c>
      <c r="M603" s="18">
        <v>0</v>
      </c>
      <c r="N603" s="18">
        <v>0</v>
      </c>
      <c r="O603" s="18">
        <v>2500000</v>
      </c>
      <c r="P603" s="20">
        <v>814505</v>
      </c>
      <c r="Q603" s="17">
        <v>2500000</v>
      </c>
      <c r="R603" s="18">
        <v>0</v>
      </c>
      <c r="S603" s="18">
        <v>0</v>
      </c>
      <c r="T603" s="16" t="s">
        <v>47</v>
      </c>
      <c r="U603" s="18">
        <v>0</v>
      </c>
      <c r="V603" s="17">
        <v>0</v>
      </c>
      <c r="W603" s="16" t="s">
        <v>47</v>
      </c>
      <c r="X603" s="18">
        <v>0</v>
      </c>
      <c r="Y603" s="16" t="s">
        <v>47</v>
      </c>
      <c r="Z603" s="18">
        <v>0</v>
      </c>
      <c r="AA603" s="25"/>
      <c r="AB603" s="18">
        <v>0</v>
      </c>
      <c r="AC603" s="18">
        <v>0</v>
      </c>
      <c r="AD603" s="25"/>
      <c r="AE603" s="17">
        <v>0</v>
      </c>
      <c r="AF603" s="17">
        <v>0</v>
      </c>
      <c r="AG603" s="17">
        <v>2500000</v>
      </c>
      <c r="AH603" s="23"/>
      <c r="AI603" s="23"/>
      <c r="AJ603" s="24"/>
      <c r="AK603" s="2" t="str">
        <f t="shared" si="9"/>
        <v>OK</v>
      </c>
      <c r="AL603" t="str">
        <f>IF(D603&lt;&gt;"",IF(AK603&lt;&gt;"OK",IF(IFERROR(VLOOKUP(C603&amp;D603,[1]Radicacion!$J$2:$EI$30174,2,0),VLOOKUP(D603,[1]Radicacion!$J$2:$L$30174,2,0))&lt;&gt;"","NO EXIGIBLES"),""),"")</f>
        <v/>
      </c>
    </row>
    <row r="604" spans="1:38">
      <c r="A604" s="14">
        <v>596</v>
      </c>
      <c r="B604" s="15" t="s">
        <v>46</v>
      </c>
      <c r="C604" s="14" t="s">
        <v>47</v>
      </c>
      <c r="D604" s="14" t="s">
        <v>645</v>
      </c>
      <c r="E604" s="16">
        <v>44499</v>
      </c>
      <c r="F604" s="16">
        <v>44510</v>
      </c>
      <c r="G604" s="17">
        <v>2500000</v>
      </c>
      <c r="H604" s="18">
        <v>0</v>
      </c>
      <c r="I604" s="25"/>
      <c r="J604" s="18">
        <v>0</v>
      </c>
      <c r="K604" s="18">
        <v>0</v>
      </c>
      <c r="L604" s="18">
        <v>0</v>
      </c>
      <c r="M604" s="18">
        <v>0</v>
      </c>
      <c r="N604" s="18">
        <v>0</v>
      </c>
      <c r="O604" s="18">
        <v>2500000</v>
      </c>
      <c r="P604" s="20">
        <v>814506</v>
      </c>
      <c r="Q604" s="17">
        <v>2500000</v>
      </c>
      <c r="R604" s="18">
        <v>0</v>
      </c>
      <c r="S604" s="18">
        <v>0</v>
      </c>
      <c r="T604" s="16" t="s">
        <v>47</v>
      </c>
      <c r="U604" s="18">
        <v>0</v>
      </c>
      <c r="V604" s="17">
        <v>0</v>
      </c>
      <c r="W604" s="16" t="s">
        <v>47</v>
      </c>
      <c r="X604" s="18">
        <v>0</v>
      </c>
      <c r="Y604" s="16" t="s">
        <v>47</v>
      </c>
      <c r="Z604" s="18">
        <v>0</v>
      </c>
      <c r="AA604" s="25"/>
      <c r="AB604" s="18">
        <v>0</v>
      </c>
      <c r="AC604" s="18">
        <v>0</v>
      </c>
      <c r="AD604" s="25"/>
      <c r="AE604" s="17">
        <v>0</v>
      </c>
      <c r="AF604" s="17">
        <v>0</v>
      </c>
      <c r="AG604" s="17">
        <v>2500000</v>
      </c>
      <c r="AH604" s="23"/>
      <c r="AI604" s="23"/>
      <c r="AJ604" s="24"/>
      <c r="AK604" s="2" t="str">
        <f t="shared" si="9"/>
        <v>OK</v>
      </c>
      <c r="AL604" t="str">
        <f>IF(D604&lt;&gt;"",IF(AK604&lt;&gt;"OK",IF(IFERROR(VLOOKUP(C604&amp;D604,[1]Radicacion!$J$2:$EI$30174,2,0),VLOOKUP(D604,[1]Radicacion!$J$2:$L$30174,2,0))&lt;&gt;"","NO EXIGIBLES"),""),"")</f>
        <v/>
      </c>
    </row>
    <row r="605" spans="1:38">
      <c r="A605" s="14">
        <v>597</v>
      </c>
      <c r="B605" s="15" t="s">
        <v>46</v>
      </c>
      <c r="C605" s="14" t="s">
        <v>47</v>
      </c>
      <c r="D605" s="14" t="s">
        <v>646</v>
      </c>
      <c r="E605" s="16">
        <v>44499</v>
      </c>
      <c r="F605" s="16">
        <v>44510</v>
      </c>
      <c r="G605" s="17">
        <v>2115388</v>
      </c>
      <c r="H605" s="18">
        <v>0</v>
      </c>
      <c r="I605" s="25"/>
      <c r="J605" s="18">
        <v>0</v>
      </c>
      <c r="K605" s="18">
        <v>0</v>
      </c>
      <c r="L605" s="18">
        <v>0</v>
      </c>
      <c r="M605" s="18">
        <v>0</v>
      </c>
      <c r="N605" s="18">
        <v>0</v>
      </c>
      <c r="O605" s="18">
        <v>2115388</v>
      </c>
      <c r="P605" s="20">
        <v>814507</v>
      </c>
      <c r="Q605" s="17">
        <v>2115388</v>
      </c>
      <c r="R605" s="18">
        <v>0</v>
      </c>
      <c r="S605" s="18">
        <v>0</v>
      </c>
      <c r="T605" s="16" t="s">
        <v>47</v>
      </c>
      <c r="U605" s="18">
        <v>0</v>
      </c>
      <c r="V605" s="17">
        <v>0</v>
      </c>
      <c r="W605" s="16" t="s">
        <v>47</v>
      </c>
      <c r="X605" s="18">
        <v>0</v>
      </c>
      <c r="Y605" s="16" t="s">
        <v>47</v>
      </c>
      <c r="Z605" s="18">
        <v>0</v>
      </c>
      <c r="AA605" s="25"/>
      <c r="AB605" s="18">
        <v>0</v>
      </c>
      <c r="AC605" s="18">
        <v>0</v>
      </c>
      <c r="AD605" s="25"/>
      <c r="AE605" s="17">
        <v>0</v>
      </c>
      <c r="AF605" s="17">
        <v>0</v>
      </c>
      <c r="AG605" s="17">
        <v>2115388</v>
      </c>
      <c r="AH605" s="23"/>
      <c r="AI605" s="23"/>
      <c r="AJ605" s="24"/>
      <c r="AK605" s="2" t="str">
        <f t="shared" si="9"/>
        <v>OK</v>
      </c>
      <c r="AL605" t="str">
        <f>IF(D605&lt;&gt;"",IF(AK605&lt;&gt;"OK",IF(IFERROR(VLOOKUP(C605&amp;D605,[1]Radicacion!$J$2:$EI$30174,2,0),VLOOKUP(D605,[1]Radicacion!$J$2:$L$30174,2,0))&lt;&gt;"","NO EXIGIBLES"),""),"")</f>
        <v/>
      </c>
    </row>
    <row r="606" spans="1:38">
      <c r="A606" s="14">
        <v>598</v>
      </c>
      <c r="B606" s="15" t="s">
        <v>46</v>
      </c>
      <c r="C606" s="14" t="s">
        <v>47</v>
      </c>
      <c r="D606" s="14" t="s">
        <v>647</v>
      </c>
      <c r="E606" s="16">
        <v>44499</v>
      </c>
      <c r="F606" s="16">
        <v>44510</v>
      </c>
      <c r="G606" s="17">
        <v>2500000</v>
      </c>
      <c r="H606" s="18">
        <v>0</v>
      </c>
      <c r="I606" s="25"/>
      <c r="J606" s="18">
        <v>0</v>
      </c>
      <c r="K606" s="18">
        <v>0</v>
      </c>
      <c r="L606" s="18">
        <v>0</v>
      </c>
      <c r="M606" s="18">
        <v>0</v>
      </c>
      <c r="N606" s="18">
        <v>0</v>
      </c>
      <c r="O606" s="18">
        <v>2500000</v>
      </c>
      <c r="P606" s="20">
        <v>814508</v>
      </c>
      <c r="Q606" s="17">
        <v>2500000</v>
      </c>
      <c r="R606" s="18">
        <v>0</v>
      </c>
      <c r="S606" s="18">
        <v>0</v>
      </c>
      <c r="T606" s="16" t="s">
        <v>47</v>
      </c>
      <c r="U606" s="18">
        <v>0</v>
      </c>
      <c r="V606" s="17">
        <v>0</v>
      </c>
      <c r="W606" s="16" t="s">
        <v>47</v>
      </c>
      <c r="X606" s="18">
        <v>0</v>
      </c>
      <c r="Y606" s="16" t="s">
        <v>47</v>
      </c>
      <c r="Z606" s="18">
        <v>0</v>
      </c>
      <c r="AA606" s="25"/>
      <c r="AB606" s="18">
        <v>0</v>
      </c>
      <c r="AC606" s="18">
        <v>0</v>
      </c>
      <c r="AD606" s="25"/>
      <c r="AE606" s="17">
        <v>0</v>
      </c>
      <c r="AF606" s="17">
        <v>0</v>
      </c>
      <c r="AG606" s="17">
        <v>2500000</v>
      </c>
      <c r="AH606" s="23"/>
      <c r="AI606" s="23"/>
      <c r="AJ606" s="24"/>
      <c r="AK606" s="2" t="str">
        <f t="shared" si="9"/>
        <v>OK</v>
      </c>
      <c r="AL606" t="str">
        <f>IF(D606&lt;&gt;"",IF(AK606&lt;&gt;"OK",IF(IFERROR(VLOOKUP(C606&amp;D606,[1]Radicacion!$J$2:$EI$30174,2,0),VLOOKUP(D606,[1]Radicacion!$J$2:$L$30174,2,0))&lt;&gt;"","NO EXIGIBLES"),""),"")</f>
        <v/>
      </c>
    </row>
    <row r="607" spans="1:38">
      <c r="A607" s="14">
        <v>599</v>
      </c>
      <c r="B607" s="15" t="s">
        <v>46</v>
      </c>
      <c r="C607" s="14" t="s">
        <v>47</v>
      </c>
      <c r="D607" s="14" t="s">
        <v>648</v>
      </c>
      <c r="E607" s="16">
        <v>44499</v>
      </c>
      <c r="F607" s="16">
        <v>44510</v>
      </c>
      <c r="G607" s="17">
        <v>2500000</v>
      </c>
      <c r="H607" s="18">
        <v>0</v>
      </c>
      <c r="I607" s="25"/>
      <c r="J607" s="18">
        <v>0</v>
      </c>
      <c r="K607" s="18">
        <v>0</v>
      </c>
      <c r="L607" s="18">
        <v>0</v>
      </c>
      <c r="M607" s="18">
        <v>0</v>
      </c>
      <c r="N607" s="18">
        <v>0</v>
      </c>
      <c r="O607" s="18">
        <v>2500000</v>
      </c>
      <c r="P607" s="20">
        <v>814509</v>
      </c>
      <c r="Q607" s="17">
        <v>2500000</v>
      </c>
      <c r="R607" s="18">
        <v>0</v>
      </c>
      <c r="S607" s="18">
        <v>0</v>
      </c>
      <c r="T607" s="16" t="s">
        <v>47</v>
      </c>
      <c r="U607" s="18">
        <v>0</v>
      </c>
      <c r="V607" s="17">
        <v>0</v>
      </c>
      <c r="W607" s="16" t="s">
        <v>47</v>
      </c>
      <c r="X607" s="18">
        <v>0</v>
      </c>
      <c r="Y607" s="16" t="s">
        <v>47</v>
      </c>
      <c r="Z607" s="18">
        <v>0</v>
      </c>
      <c r="AA607" s="25"/>
      <c r="AB607" s="18">
        <v>0</v>
      </c>
      <c r="AC607" s="18">
        <v>0</v>
      </c>
      <c r="AD607" s="25"/>
      <c r="AE607" s="17">
        <v>0</v>
      </c>
      <c r="AF607" s="17">
        <v>0</v>
      </c>
      <c r="AG607" s="17">
        <v>2500000</v>
      </c>
      <c r="AH607" s="23"/>
      <c r="AI607" s="23"/>
      <c r="AJ607" s="24"/>
      <c r="AK607" s="2" t="str">
        <f t="shared" si="9"/>
        <v>OK</v>
      </c>
      <c r="AL607" t="str">
        <f>IF(D607&lt;&gt;"",IF(AK607&lt;&gt;"OK",IF(IFERROR(VLOOKUP(C607&amp;D607,[1]Radicacion!$J$2:$EI$30174,2,0),VLOOKUP(D607,[1]Radicacion!$J$2:$L$30174,2,0))&lt;&gt;"","NO EXIGIBLES"),""),"")</f>
        <v/>
      </c>
    </row>
    <row r="608" spans="1:38">
      <c r="A608" s="14">
        <v>600</v>
      </c>
      <c r="B608" s="15" t="s">
        <v>46</v>
      </c>
      <c r="C608" s="14" t="s">
        <v>47</v>
      </c>
      <c r="D608" s="14" t="s">
        <v>649</v>
      </c>
      <c r="E608" s="16">
        <v>44499</v>
      </c>
      <c r="F608" s="16">
        <v>44510</v>
      </c>
      <c r="G608" s="17">
        <v>1730772</v>
      </c>
      <c r="H608" s="18">
        <v>0</v>
      </c>
      <c r="I608" s="25"/>
      <c r="J608" s="18">
        <v>0</v>
      </c>
      <c r="K608" s="18">
        <v>0</v>
      </c>
      <c r="L608" s="18">
        <v>0</v>
      </c>
      <c r="M608" s="18">
        <v>0</v>
      </c>
      <c r="N608" s="18">
        <v>0</v>
      </c>
      <c r="O608" s="18">
        <v>1730772</v>
      </c>
      <c r="P608" s="20">
        <v>814510</v>
      </c>
      <c r="Q608" s="17">
        <v>1730772</v>
      </c>
      <c r="R608" s="18">
        <v>0</v>
      </c>
      <c r="S608" s="18">
        <v>0</v>
      </c>
      <c r="T608" s="16" t="s">
        <v>47</v>
      </c>
      <c r="U608" s="18">
        <v>0</v>
      </c>
      <c r="V608" s="17">
        <v>0</v>
      </c>
      <c r="W608" s="16" t="s">
        <v>47</v>
      </c>
      <c r="X608" s="18">
        <v>0</v>
      </c>
      <c r="Y608" s="16" t="s">
        <v>47</v>
      </c>
      <c r="Z608" s="18">
        <v>0</v>
      </c>
      <c r="AA608" s="25"/>
      <c r="AB608" s="18">
        <v>0</v>
      </c>
      <c r="AC608" s="18">
        <v>0</v>
      </c>
      <c r="AD608" s="25"/>
      <c r="AE608" s="17">
        <v>0</v>
      </c>
      <c r="AF608" s="17">
        <v>0</v>
      </c>
      <c r="AG608" s="17">
        <v>1730772</v>
      </c>
      <c r="AH608" s="23"/>
      <c r="AI608" s="23"/>
      <c r="AJ608" s="24"/>
      <c r="AK608" s="2" t="str">
        <f t="shared" si="9"/>
        <v>OK</v>
      </c>
      <c r="AL608" t="str">
        <f>IF(D608&lt;&gt;"",IF(AK608&lt;&gt;"OK",IF(IFERROR(VLOOKUP(C608&amp;D608,[1]Radicacion!$J$2:$EI$30174,2,0),VLOOKUP(D608,[1]Radicacion!$J$2:$L$30174,2,0))&lt;&gt;"","NO EXIGIBLES"),""),"")</f>
        <v/>
      </c>
    </row>
    <row r="609" spans="1:38">
      <c r="A609" s="14">
        <v>601</v>
      </c>
      <c r="B609" s="15" t="s">
        <v>46</v>
      </c>
      <c r="C609" s="14" t="s">
        <v>47</v>
      </c>
      <c r="D609" s="14" t="s">
        <v>650</v>
      </c>
      <c r="E609" s="16">
        <v>44499</v>
      </c>
      <c r="F609" s="16">
        <v>44510</v>
      </c>
      <c r="G609" s="17">
        <v>2500000</v>
      </c>
      <c r="H609" s="18">
        <v>0</v>
      </c>
      <c r="I609" s="25"/>
      <c r="J609" s="18">
        <v>0</v>
      </c>
      <c r="K609" s="18">
        <v>0</v>
      </c>
      <c r="L609" s="18">
        <v>0</v>
      </c>
      <c r="M609" s="18">
        <v>0</v>
      </c>
      <c r="N609" s="18">
        <v>0</v>
      </c>
      <c r="O609" s="18">
        <v>2500000</v>
      </c>
      <c r="P609" s="20">
        <v>814511</v>
      </c>
      <c r="Q609" s="17">
        <v>2500000</v>
      </c>
      <c r="R609" s="18">
        <v>0</v>
      </c>
      <c r="S609" s="18">
        <v>0</v>
      </c>
      <c r="T609" s="16" t="s">
        <v>47</v>
      </c>
      <c r="U609" s="18">
        <v>0</v>
      </c>
      <c r="V609" s="17">
        <v>0</v>
      </c>
      <c r="W609" s="16" t="s">
        <v>47</v>
      </c>
      <c r="X609" s="18">
        <v>0</v>
      </c>
      <c r="Y609" s="16" t="s">
        <v>47</v>
      </c>
      <c r="Z609" s="18">
        <v>0</v>
      </c>
      <c r="AA609" s="25"/>
      <c r="AB609" s="18">
        <v>0</v>
      </c>
      <c r="AC609" s="18">
        <v>0</v>
      </c>
      <c r="AD609" s="25"/>
      <c r="AE609" s="17">
        <v>0</v>
      </c>
      <c r="AF609" s="17">
        <v>0</v>
      </c>
      <c r="AG609" s="17">
        <v>2500000</v>
      </c>
      <c r="AH609" s="23"/>
      <c r="AI609" s="23"/>
      <c r="AJ609" s="24"/>
      <c r="AK609" s="2" t="str">
        <f t="shared" si="9"/>
        <v>OK</v>
      </c>
      <c r="AL609" t="str">
        <f>IF(D609&lt;&gt;"",IF(AK609&lt;&gt;"OK",IF(IFERROR(VLOOKUP(C609&amp;D609,[1]Radicacion!$J$2:$EI$30174,2,0),VLOOKUP(D609,[1]Radicacion!$J$2:$L$30174,2,0))&lt;&gt;"","NO EXIGIBLES"),""),"")</f>
        <v/>
      </c>
    </row>
    <row r="610" spans="1:38">
      <c r="A610" s="14">
        <v>602</v>
      </c>
      <c r="B610" s="15" t="s">
        <v>46</v>
      </c>
      <c r="C610" s="14" t="s">
        <v>47</v>
      </c>
      <c r="D610" s="14" t="s">
        <v>651</v>
      </c>
      <c r="E610" s="16">
        <v>44499</v>
      </c>
      <c r="F610" s="16">
        <v>44511</v>
      </c>
      <c r="G610" s="17">
        <v>2500000</v>
      </c>
      <c r="H610" s="18">
        <v>0</v>
      </c>
      <c r="I610" s="25"/>
      <c r="J610" s="18">
        <v>0</v>
      </c>
      <c r="K610" s="18">
        <v>0</v>
      </c>
      <c r="L610" s="18">
        <v>0</v>
      </c>
      <c r="M610" s="18">
        <v>0</v>
      </c>
      <c r="N610" s="18">
        <v>0</v>
      </c>
      <c r="O610" s="18">
        <v>2500000</v>
      </c>
      <c r="P610" s="20">
        <v>814512</v>
      </c>
      <c r="Q610" s="17">
        <v>2500000</v>
      </c>
      <c r="R610" s="18">
        <v>0</v>
      </c>
      <c r="S610" s="18">
        <v>0</v>
      </c>
      <c r="T610" s="16" t="s">
        <v>47</v>
      </c>
      <c r="U610" s="18">
        <v>0</v>
      </c>
      <c r="V610" s="17">
        <v>0</v>
      </c>
      <c r="W610" s="16" t="s">
        <v>47</v>
      </c>
      <c r="X610" s="18">
        <v>0</v>
      </c>
      <c r="Y610" s="16" t="s">
        <v>47</v>
      </c>
      <c r="Z610" s="18">
        <v>0</v>
      </c>
      <c r="AA610" s="25"/>
      <c r="AB610" s="18">
        <v>0</v>
      </c>
      <c r="AC610" s="18">
        <v>0</v>
      </c>
      <c r="AD610" s="25"/>
      <c r="AE610" s="17">
        <v>0</v>
      </c>
      <c r="AF610" s="17">
        <v>0</v>
      </c>
      <c r="AG610" s="17">
        <v>2500000</v>
      </c>
      <c r="AH610" s="23"/>
      <c r="AI610" s="23"/>
      <c r="AJ610" s="24"/>
      <c r="AK610" s="2" t="str">
        <f t="shared" si="9"/>
        <v>OK</v>
      </c>
      <c r="AL610" t="str">
        <f>IF(D610&lt;&gt;"",IF(AK610&lt;&gt;"OK",IF(IFERROR(VLOOKUP(C610&amp;D610,[1]Radicacion!$J$2:$EI$30174,2,0),VLOOKUP(D610,[1]Radicacion!$J$2:$L$30174,2,0))&lt;&gt;"","NO EXIGIBLES"),""),"")</f>
        <v/>
      </c>
    </row>
    <row r="611" spans="1:38">
      <c r="A611" s="14">
        <v>603</v>
      </c>
      <c r="B611" s="15" t="s">
        <v>46</v>
      </c>
      <c r="C611" s="14" t="s">
        <v>47</v>
      </c>
      <c r="D611" s="14" t="s">
        <v>652</v>
      </c>
      <c r="E611" s="16">
        <v>44499</v>
      </c>
      <c r="F611" s="16">
        <v>44511</v>
      </c>
      <c r="G611" s="17">
        <v>2500000</v>
      </c>
      <c r="H611" s="18">
        <v>0</v>
      </c>
      <c r="I611" s="25"/>
      <c r="J611" s="18">
        <v>0</v>
      </c>
      <c r="K611" s="18">
        <v>0</v>
      </c>
      <c r="L611" s="18">
        <v>0</v>
      </c>
      <c r="M611" s="18">
        <v>0</v>
      </c>
      <c r="N611" s="18">
        <v>0</v>
      </c>
      <c r="O611" s="18">
        <v>2500000</v>
      </c>
      <c r="P611" s="20">
        <v>814513</v>
      </c>
      <c r="Q611" s="17">
        <v>2500000</v>
      </c>
      <c r="R611" s="18">
        <v>0</v>
      </c>
      <c r="S611" s="18">
        <v>0</v>
      </c>
      <c r="T611" s="16" t="s">
        <v>47</v>
      </c>
      <c r="U611" s="18">
        <v>0</v>
      </c>
      <c r="V611" s="17">
        <v>0</v>
      </c>
      <c r="W611" s="16" t="s">
        <v>47</v>
      </c>
      <c r="X611" s="18">
        <v>0</v>
      </c>
      <c r="Y611" s="16" t="s">
        <v>47</v>
      </c>
      <c r="Z611" s="18">
        <v>0</v>
      </c>
      <c r="AA611" s="25"/>
      <c r="AB611" s="18">
        <v>0</v>
      </c>
      <c r="AC611" s="18">
        <v>0</v>
      </c>
      <c r="AD611" s="25"/>
      <c r="AE611" s="17">
        <v>0</v>
      </c>
      <c r="AF611" s="17">
        <v>0</v>
      </c>
      <c r="AG611" s="17">
        <v>2500000</v>
      </c>
      <c r="AH611" s="23"/>
      <c r="AI611" s="23"/>
      <c r="AJ611" s="24"/>
      <c r="AK611" s="2" t="str">
        <f t="shared" si="9"/>
        <v>OK</v>
      </c>
      <c r="AL611" t="str">
        <f>IF(D611&lt;&gt;"",IF(AK611&lt;&gt;"OK",IF(IFERROR(VLOOKUP(C611&amp;D611,[1]Radicacion!$J$2:$EI$30174,2,0),VLOOKUP(D611,[1]Radicacion!$J$2:$L$30174,2,0))&lt;&gt;"","NO EXIGIBLES"),""),"")</f>
        <v/>
      </c>
    </row>
    <row r="612" spans="1:38">
      <c r="A612" s="14">
        <v>604</v>
      </c>
      <c r="B612" s="15" t="s">
        <v>46</v>
      </c>
      <c r="C612" s="14" t="s">
        <v>47</v>
      </c>
      <c r="D612" s="14" t="s">
        <v>653</v>
      </c>
      <c r="E612" s="16">
        <v>44499</v>
      </c>
      <c r="F612" s="16">
        <v>44511</v>
      </c>
      <c r="G612" s="17">
        <v>2500000</v>
      </c>
      <c r="H612" s="18">
        <v>0</v>
      </c>
      <c r="I612" s="25"/>
      <c r="J612" s="18">
        <v>0</v>
      </c>
      <c r="K612" s="18">
        <v>0</v>
      </c>
      <c r="L612" s="18">
        <v>0</v>
      </c>
      <c r="M612" s="18">
        <v>0</v>
      </c>
      <c r="N612" s="18">
        <v>0</v>
      </c>
      <c r="O612" s="18">
        <v>2500000</v>
      </c>
      <c r="P612" s="20">
        <v>814514</v>
      </c>
      <c r="Q612" s="17">
        <v>2500000</v>
      </c>
      <c r="R612" s="18">
        <v>0</v>
      </c>
      <c r="S612" s="18">
        <v>0</v>
      </c>
      <c r="T612" s="16" t="s">
        <v>47</v>
      </c>
      <c r="U612" s="18">
        <v>0</v>
      </c>
      <c r="V612" s="17">
        <v>0</v>
      </c>
      <c r="W612" s="16" t="s">
        <v>47</v>
      </c>
      <c r="X612" s="18">
        <v>0</v>
      </c>
      <c r="Y612" s="16" t="s">
        <v>47</v>
      </c>
      <c r="Z612" s="18">
        <v>0</v>
      </c>
      <c r="AA612" s="25"/>
      <c r="AB612" s="18">
        <v>0</v>
      </c>
      <c r="AC612" s="18">
        <v>0</v>
      </c>
      <c r="AD612" s="25"/>
      <c r="AE612" s="17">
        <v>0</v>
      </c>
      <c r="AF612" s="17">
        <v>0</v>
      </c>
      <c r="AG612" s="17">
        <v>2500000</v>
      </c>
      <c r="AH612" s="23"/>
      <c r="AI612" s="23"/>
      <c r="AJ612" s="24"/>
      <c r="AK612" s="2" t="str">
        <f t="shared" si="9"/>
        <v>OK</v>
      </c>
      <c r="AL612" t="str">
        <f>IF(D612&lt;&gt;"",IF(AK612&lt;&gt;"OK",IF(IFERROR(VLOOKUP(C612&amp;D612,[1]Radicacion!$J$2:$EI$30174,2,0),VLOOKUP(D612,[1]Radicacion!$J$2:$L$30174,2,0))&lt;&gt;"","NO EXIGIBLES"),""),"")</f>
        <v/>
      </c>
    </row>
    <row r="613" spans="1:38">
      <c r="A613" s="14">
        <v>605</v>
      </c>
      <c r="B613" s="15" t="s">
        <v>46</v>
      </c>
      <c r="C613" s="14" t="s">
        <v>47</v>
      </c>
      <c r="D613" s="14" t="s">
        <v>654</v>
      </c>
      <c r="E613" s="16">
        <v>44499</v>
      </c>
      <c r="F613" s="16">
        <v>44511</v>
      </c>
      <c r="G613" s="17">
        <v>2500000</v>
      </c>
      <c r="H613" s="18">
        <v>0</v>
      </c>
      <c r="I613" s="25"/>
      <c r="J613" s="18">
        <v>0</v>
      </c>
      <c r="K613" s="18">
        <v>0</v>
      </c>
      <c r="L613" s="18">
        <v>0</v>
      </c>
      <c r="M613" s="18">
        <v>0</v>
      </c>
      <c r="N613" s="18">
        <v>0</v>
      </c>
      <c r="O613" s="18">
        <v>2500000</v>
      </c>
      <c r="P613" s="20">
        <v>814515</v>
      </c>
      <c r="Q613" s="17">
        <v>2500000</v>
      </c>
      <c r="R613" s="18">
        <v>0</v>
      </c>
      <c r="S613" s="18">
        <v>0</v>
      </c>
      <c r="T613" s="16" t="s">
        <v>47</v>
      </c>
      <c r="U613" s="18">
        <v>0</v>
      </c>
      <c r="V613" s="17">
        <v>0</v>
      </c>
      <c r="W613" s="16" t="s">
        <v>47</v>
      </c>
      <c r="X613" s="18">
        <v>0</v>
      </c>
      <c r="Y613" s="16" t="s">
        <v>47</v>
      </c>
      <c r="Z613" s="18">
        <v>0</v>
      </c>
      <c r="AA613" s="25"/>
      <c r="AB613" s="18">
        <v>0</v>
      </c>
      <c r="AC613" s="18">
        <v>0</v>
      </c>
      <c r="AD613" s="25"/>
      <c r="AE613" s="17">
        <v>0</v>
      </c>
      <c r="AF613" s="17">
        <v>0</v>
      </c>
      <c r="AG613" s="17">
        <v>2500000</v>
      </c>
      <c r="AH613" s="23"/>
      <c r="AI613" s="23"/>
      <c r="AJ613" s="24"/>
      <c r="AK613" s="2" t="str">
        <f t="shared" si="9"/>
        <v>OK</v>
      </c>
      <c r="AL613" t="str">
        <f>IF(D613&lt;&gt;"",IF(AK613&lt;&gt;"OK",IF(IFERROR(VLOOKUP(C613&amp;D613,[1]Radicacion!$J$2:$EI$30174,2,0),VLOOKUP(D613,[1]Radicacion!$J$2:$L$30174,2,0))&lt;&gt;"","NO EXIGIBLES"),""),"")</f>
        <v/>
      </c>
    </row>
    <row r="614" spans="1:38">
      <c r="A614" s="14">
        <v>606</v>
      </c>
      <c r="B614" s="15" t="s">
        <v>46</v>
      </c>
      <c r="C614" s="14" t="s">
        <v>47</v>
      </c>
      <c r="D614" s="14" t="s">
        <v>655</v>
      </c>
      <c r="E614" s="16">
        <v>44499</v>
      </c>
      <c r="F614" s="16">
        <v>44510</v>
      </c>
      <c r="G614" s="17">
        <v>2500000</v>
      </c>
      <c r="H614" s="18">
        <v>0</v>
      </c>
      <c r="I614" s="25"/>
      <c r="J614" s="18">
        <v>0</v>
      </c>
      <c r="K614" s="18">
        <v>0</v>
      </c>
      <c r="L614" s="18">
        <v>0</v>
      </c>
      <c r="M614" s="18">
        <v>0</v>
      </c>
      <c r="N614" s="18">
        <v>0</v>
      </c>
      <c r="O614" s="18">
        <v>2500000</v>
      </c>
      <c r="P614" s="20">
        <v>814516</v>
      </c>
      <c r="Q614" s="17">
        <v>2500000</v>
      </c>
      <c r="R614" s="18">
        <v>0</v>
      </c>
      <c r="S614" s="18">
        <v>0</v>
      </c>
      <c r="T614" s="16" t="s">
        <v>47</v>
      </c>
      <c r="U614" s="18">
        <v>0</v>
      </c>
      <c r="V614" s="17">
        <v>0</v>
      </c>
      <c r="W614" s="16" t="s">
        <v>47</v>
      </c>
      <c r="X614" s="18">
        <v>0</v>
      </c>
      <c r="Y614" s="16" t="s">
        <v>47</v>
      </c>
      <c r="Z614" s="18">
        <v>0</v>
      </c>
      <c r="AA614" s="25"/>
      <c r="AB614" s="18">
        <v>0</v>
      </c>
      <c r="AC614" s="18">
        <v>0</v>
      </c>
      <c r="AD614" s="25"/>
      <c r="AE614" s="17">
        <v>0</v>
      </c>
      <c r="AF614" s="17">
        <v>0</v>
      </c>
      <c r="AG614" s="17">
        <v>2500000</v>
      </c>
      <c r="AH614" s="23"/>
      <c r="AI614" s="23"/>
      <c r="AJ614" s="24"/>
      <c r="AK614" s="2" t="str">
        <f t="shared" si="9"/>
        <v>OK</v>
      </c>
      <c r="AL614" t="str">
        <f>IF(D614&lt;&gt;"",IF(AK614&lt;&gt;"OK",IF(IFERROR(VLOOKUP(C614&amp;D614,[1]Radicacion!$J$2:$EI$30174,2,0),VLOOKUP(D614,[1]Radicacion!$J$2:$L$30174,2,0))&lt;&gt;"","NO EXIGIBLES"),""),"")</f>
        <v/>
      </c>
    </row>
    <row r="615" spans="1:38">
      <c r="A615" s="14">
        <v>607</v>
      </c>
      <c r="B615" s="15" t="s">
        <v>46</v>
      </c>
      <c r="C615" s="14" t="s">
        <v>47</v>
      </c>
      <c r="D615" s="14" t="s">
        <v>656</v>
      </c>
      <c r="E615" s="16">
        <v>44499</v>
      </c>
      <c r="F615" s="16">
        <v>44511</v>
      </c>
      <c r="G615" s="17">
        <v>2500000</v>
      </c>
      <c r="H615" s="18">
        <v>0</v>
      </c>
      <c r="I615" s="25"/>
      <c r="J615" s="18">
        <v>0</v>
      </c>
      <c r="K615" s="18">
        <v>0</v>
      </c>
      <c r="L615" s="18">
        <v>0</v>
      </c>
      <c r="M615" s="18">
        <v>0</v>
      </c>
      <c r="N615" s="18">
        <v>0</v>
      </c>
      <c r="O615" s="18">
        <v>2500000</v>
      </c>
      <c r="P615" s="20">
        <v>814517</v>
      </c>
      <c r="Q615" s="17">
        <v>2500000</v>
      </c>
      <c r="R615" s="18">
        <v>0</v>
      </c>
      <c r="S615" s="18">
        <v>0</v>
      </c>
      <c r="T615" s="16" t="s">
        <v>47</v>
      </c>
      <c r="U615" s="18">
        <v>0</v>
      </c>
      <c r="V615" s="17">
        <v>0</v>
      </c>
      <c r="W615" s="16" t="s">
        <v>47</v>
      </c>
      <c r="X615" s="18">
        <v>0</v>
      </c>
      <c r="Y615" s="16" t="s">
        <v>47</v>
      </c>
      <c r="Z615" s="18">
        <v>0</v>
      </c>
      <c r="AA615" s="25"/>
      <c r="AB615" s="18">
        <v>0</v>
      </c>
      <c r="AC615" s="18">
        <v>0</v>
      </c>
      <c r="AD615" s="25"/>
      <c r="AE615" s="17">
        <v>0</v>
      </c>
      <c r="AF615" s="17">
        <v>0</v>
      </c>
      <c r="AG615" s="17">
        <v>2500000</v>
      </c>
      <c r="AH615" s="23"/>
      <c r="AI615" s="23"/>
      <c r="AJ615" s="24"/>
      <c r="AK615" s="2" t="str">
        <f t="shared" si="9"/>
        <v>OK</v>
      </c>
      <c r="AL615" t="str">
        <f>IF(D615&lt;&gt;"",IF(AK615&lt;&gt;"OK",IF(IFERROR(VLOOKUP(C615&amp;D615,[1]Radicacion!$J$2:$EI$30174,2,0),VLOOKUP(D615,[1]Radicacion!$J$2:$L$30174,2,0))&lt;&gt;"","NO EXIGIBLES"),""),"")</f>
        <v/>
      </c>
    </row>
    <row r="616" spans="1:38">
      <c r="A616" s="14">
        <v>608</v>
      </c>
      <c r="B616" s="15" t="s">
        <v>46</v>
      </c>
      <c r="C616" s="14" t="s">
        <v>47</v>
      </c>
      <c r="D616" s="14" t="s">
        <v>657</v>
      </c>
      <c r="E616" s="16">
        <v>44499</v>
      </c>
      <c r="F616" s="16">
        <v>44511</v>
      </c>
      <c r="G616" s="17">
        <v>2500000</v>
      </c>
      <c r="H616" s="18">
        <v>0</v>
      </c>
      <c r="I616" s="25"/>
      <c r="J616" s="18">
        <v>0</v>
      </c>
      <c r="K616" s="18">
        <v>0</v>
      </c>
      <c r="L616" s="18">
        <v>0</v>
      </c>
      <c r="M616" s="18">
        <v>0</v>
      </c>
      <c r="N616" s="18">
        <v>0</v>
      </c>
      <c r="O616" s="18">
        <v>2500000</v>
      </c>
      <c r="P616" s="20">
        <v>814518</v>
      </c>
      <c r="Q616" s="17">
        <v>2500000</v>
      </c>
      <c r="R616" s="18">
        <v>0</v>
      </c>
      <c r="S616" s="18">
        <v>0</v>
      </c>
      <c r="T616" s="16" t="s">
        <v>47</v>
      </c>
      <c r="U616" s="18">
        <v>0</v>
      </c>
      <c r="V616" s="17">
        <v>0</v>
      </c>
      <c r="W616" s="16" t="s">
        <v>47</v>
      </c>
      <c r="X616" s="18">
        <v>0</v>
      </c>
      <c r="Y616" s="16" t="s">
        <v>47</v>
      </c>
      <c r="Z616" s="18">
        <v>0</v>
      </c>
      <c r="AA616" s="25"/>
      <c r="AB616" s="18">
        <v>0</v>
      </c>
      <c r="AC616" s="18">
        <v>0</v>
      </c>
      <c r="AD616" s="25"/>
      <c r="AE616" s="17">
        <v>0</v>
      </c>
      <c r="AF616" s="17">
        <v>0</v>
      </c>
      <c r="AG616" s="17">
        <v>2500000</v>
      </c>
      <c r="AH616" s="23"/>
      <c r="AI616" s="23"/>
      <c r="AJ616" s="24"/>
      <c r="AK616" s="2" t="str">
        <f t="shared" si="9"/>
        <v>OK</v>
      </c>
      <c r="AL616" t="str">
        <f>IF(D616&lt;&gt;"",IF(AK616&lt;&gt;"OK",IF(IFERROR(VLOOKUP(C616&amp;D616,[1]Radicacion!$J$2:$EI$30174,2,0),VLOOKUP(D616,[1]Radicacion!$J$2:$L$30174,2,0))&lt;&gt;"","NO EXIGIBLES"),""),"")</f>
        <v/>
      </c>
    </row>
    <row r="617" spans="1:38">
      <c r="A617" s="14">
        <v>609</v>
      </c>
      <c r="B617" s="15" t="s">
        <v>46</v>
      </c>
      <c r="C617" s="14" t="s">
        <v>47</v>
      </c>
      <c r="D617" s="14" t="s">
        <v>658</v>
      </c>
      <c r="E617" s="16">
        <v>44499</v>
      </c>
      <c r="F617" s="16">
        <v>44510</v>
      </c>
      <c r="G617" s="17">
        <v>1923080</v>
      </c>
      <c r="H617" s="18">
        <v>0</v>
      </c>
      <c r="I617" s="25"/>
      <c r="J617" s="18">
        <v>0</v>
      </c>
      <c r="K617" s="18">
        <v>0</v>
      </c>
      <c r="L617" s="18">
        <v>0</v>
      </c>
      <c r="M617" s="18">
        <v>0</v>
      </c>
      <c r="N617" s="18">
        <v>0</v>
      </c>
      <c r="O617" s="18">
        <v>1923080</v>
      </c>
      <c r="P617" s="20">
        <v>814544</v>
      </c>
      <c r="Q617" s="17">
        <v>1923080</v>
      </c>
      <c r="R617" s="18">
        <v>0</v>
      </c>
      <c r="S617" s="18">
        <v>0</v>
      </c>
      <c r="T617" s="16" t="s">
        <v>47</v>
      </c>
      <c r="U617" s="18">
        <v>0</v>
      </c>
      <c r="V617" s="17">
        <v>0</v>
      </c>
      <c r="W617" s="16" t="s">
        <v>47</v>
      </c>
      <c r="X617" s="18">
        <v>0</v>
      </c>
      <c r="Y617" s="16" t="s">
        <v>47</v>
      </c>
      <c r="Z617" s="18">
        <v>0</v>
      </c>
      <c r="AA617" s="25"/>
      <c r="AB617" s="18">
        <v>0</v>
      </c>
      <c r="AC617" s="18">
        <v>0</v>
      </c>
      <c r="AD617" s="25"/>
      <c r="AE617" s="17">
        <v>0</v>
      </c>
      <c r="AF617" s="17">
        <v>0</v>
      </c>
      <c r="AG617" s="17">
        <v>1923080</v>
      </c>
      <c r="AH617" s="23"/>
      <c r="AI617" s="23"/>
      <c r="AJ617" s="24"/>
      <c r="AK617" s="2" t="str">
        <f t="shared" si="9"/>
        <v>OK</v>
      </c>
      <c r="AL617" t="str">
        <f>IF(D617&lt;&gt;"",IF(AK617&lt;&gt;"OK",IF(IFERROR(VLOOKUP(C617&amp;D617,[1]Radicacion!$J$2:$EI$30174,2,0),VLOOKUP(D617,[1]Radicacion!$J$2:$L$30174,2,0))&lt;&gt;"","NO EXIGIBLES"),""),"")</f>
        <v/>
      </c>
    </row>
    <row r="618" spans="1:38">
      <c r="A618" s="14">
        <v>610</v>
      </c>
      <c r="B618" s="15" t="s">
        <v>46</v>
      </c>
      <c r="C618" s="14" t="s">
        <v>47</v>
      </c>
      <c r="D618" s="14" t="s">
        <v>659</v>
      </c>
      <c r="E618" s="16">
        <v>44499</v>
      </c>
      <c r="F618" s="16">
        <v>44509</v>
      </c>
      <c r="G618" s="17">
        <v>2500000</v>
      </c>
      <c r="H618" s="18">
        <v>0</v>
      </c>
      <c r="I618" s="25"/>
      <c r="J618" s="18">
        <v>0</v>
      </c>
      <c r="K618" s="18">
        <v>0</v>
      </c>
      <c r="L618" s="18">
        <v>0</v>
      </c>
      <c r="M618" s="18">
        <v>0</v>
      </c>
      <c r="N618" s="18">
        <v>0</v>
      </c>
      <c r="O618" s="18">
        <v>2500000</v>
      </c>
      <c r="P618" s="20">
        <v>815257</v>
      </c>
      <c r="Q618" s="17">
        <v>2500000</v>
      </c>
      <c r="R618" s="18">
        <v>0</v>
      </c>
      <c r="S618" s="18">
        <v>0</v>
      </c>
      <c r="T618" s="16" t="s">
        <v>47</v>
      </c>
      <c r="U618" s="18">
        <v>0</v>
      </c>
      <c r="V618" s="17">
        <v>0</v>
      </c>
      <c r="W618" s="16" t="s">
        <v>47</v>
      </c>
      <c r="X618" s="18">
        <v>0</v>
      </c>
      <c r="Y618" s="16" t="s">
        <v>47</v>
      </c>
      <c r="Z618" s="18">
        <v>0</v>
      </c>
      <c r="AA618" s="25"/>
      <c r="AB618" s="18">
        <v>0</v>
      </c>
      <c r="AC618" s="18">
        <v>0</v>
      </c>
      <c r="AD618" s="25"/>
      <c r="AE618" s="17">
        <v>0</v>
      </c>
      <c r="AF618" s="17">
        <v>0</v>
      </c>
      <c r="AG618" s="17">
        <v>2500000</v>
      </c>
      <c r="AH618" s="23"/>
      <c r="AI618" s="23"/>
      <c r="AJ618" s="24"/>
      <c r="AK618" s="2" t="str">
        <f t="shared" si="9"/>
        <v>OK</v>
      </c>
      <c r="AL618" t="str">
        <f>IF(D618&lt;&gt;"",IF(AK618&lt;&gt;"OK",IF(IFERROR(VLOOKUP(C618&amp;D618,[1]Radicacion!$J$2:$EI$30174,2,0),VLOOKUP(D618,[1]Radicacion!$J$2:$L$30174,2,0))&lt;&gt;"","NO EXIGIBLES"),""),"")</f>
        <v/>
      </c>
    </row>
    <row r="619" spans="1:38">
      <c r="A619" s="14">
        <v>611</v>
      </c>
      <c r="B619" s="15" t="s">
        <v>46</v>
      </c>
      <c r="C619" s="14" t="s">
        <v>47</v>
      </c>
      <c r="D619" s="14" t="s">
        <v>660</v>
      </c>
      <c r="E619" s="16">
        <v>44499</v>
      </c>
      <c r="F619" s="16">
        <v>44509</v>
      </c>
      <c r="G619" s="17">
        <v>2500000</v>
      </c>
      <c r="H619" s="18">
        <v>0</v>
      </c>
      <c r="I619" s="25"/>
      <c r="J619" s="18">
        <v>0</v>
      </c>
      <c r="K619" s="18">
        <v>0</v>
      </c>
      <c r="L619" s="18">
        <v>0</v>
      </c>
      <c r="M619" s="18">
        <v>0</v>
      </c>
      <c r="N619" s="18">
        <v>0</v>
      </c>
      <c r="O619" s="18">
        <v>2500000</v>
      </c>
      <c r="P619" s="20">
        <v>815258</v>
      </c>
      <c r="Q619" s="17">
        <v>2500000</v>
      </c>
      <c r="R619" s="18">
        <v>0</v>
      </c>
      <c r="S619" s="18">
        <v>0</v>
      </c>
      <c r="T619" s="16" t="s">
        <v>47</v>
      </c>
      <c r="U619" s="18">
        <v>0</v>
      </c>
      <c r="V619" s="17">
        <v>0</v>
      </c>
      <c r="W619" s="16" t="s">
        <v>47</v>
      </c>
      <c r="X619" s="18">
        <v>0</v>
      </c>
      <c r="Y619" s="16" t="s">
        <v>47</v>
      </c>
      <c r="Z619" s="18">
        <v>0</v>
      </c>
      <c r="AA619" s="25"/>
      <c r="AB619" s="18">
        <v>0</v>
      </c>
      <c r="AC619" s="18">
        <v>0</v>
      </c>
      <c r="AD619" s="25"/>
      <c r="AE619" s="17">
        <v>0</v>
      </c>
      <c r="AF619" s="17">
        <v>0</v>
      </c>
      <c r="AG619" s="17">
        <v>2500000</v>
      </c>
      <c r="AH619" s="23"/>
      <c r="AI619" s="23"/>
      <c r="AJ619" s="24"/>
      <c r="AK619" s="2" t="str">
        <f t="shared" si="9"/>
        <v>OK</v>
      </c>
      <c r="AL619" t="str">
        <f>IF(D619&lt;&gt;"",IF(AK619&lt;&gt;"OK",IF(IFERROR(VLOOKUP(C619&amp;D619,[1]Radicacion!$J$2:$EI$30174,2,0),VLOOKUP(D619,[1]Radicacion!$J$2:$L$30174,2,0))&lt;&gt;"","NO EXIGIBLES"),""),"")</f>
        <v/>
      </c>
    </row>
    <row r="620" spans="1:38">
      <c r="A620" s="14">
        <v>612</v>
      </c>
      <c r="B620" s="15" t="s">
        <v>46</v>
      </c>
      <c r="C620" s="14" t="s">
        <v>47</v>
      </c>
      <c r="D620" s="14" t="s">
        <v>661</v>
      </c>
      <c r="E620" s="16">
        <v>44499</v>
      </c>
      <c r="F620" s="16">
        <v>44508</v>
      </c>
      <c r="G620" s="17">
        <v>1346156</v>
      </c>
      <c r="H620" s="18">
        <v>0</v>
      </c>
      <c r="I620" s="25"/>
      <c r="J620" s="18">
        <v>0</v>
      </c>
      <c r="K620" s="18">
        <v>0</v>
      </c>
      <c r="L620" s="18">
        <v>0</v>
      </c>
      <c r="M620" s="18">
        <v>0</v>
      </c>
      <c r="N620" s="18">
        <v>0</v>
      </c>
      <c r="O620" s="18">
        <v>1346156</v>
      </c>
      <c r="P620" s="20">
        <v>815782</v>
      </c>
      <c r="Q620" s="17">
        <v>1346156</v>
      </c>
      <c r="R620" s="18">
        <v>0</v>
      </c>
      <c r="S620" s="18">
        <v>0</v>
      </c>
      <c r="T620" s="16" t="s">
        <v>47</v>
      </c>
      <c r="U620" s="18">
        <v>0</v>
      </c>
      <c r="V620" s="17">
        <v>0</v>
      </c>
      <c r="W620" s="16" t="s">
        <v>47</v>
      </c>
      <c r="X620" s="18">
        <v>0</v>
      </c>
      <c r="Y620" s="16" t="s">
        <v>47</v>
      </c>
      <c r="Z620" s="18">
        <v>0</v>
      </c>
      <c r="AA620" s="25"/>
      <c r="AB620" s="18">
        <v>0</v>
      </c>
      <c r="AC620" s="18">
        <v>0</v>
      </c>
      <c r="AD620" s="25"/>
      <c r="AE620" s="17">
        <v>0</v>
      </c>
      <c r="AF620" s="17">
        <v>0</v>
      </c>
      <c r="AG620" s="17">
        <v>1346156</v>
      </c>
      <c r="AH620" s="23"/>
      <c r="AI620" s="23"/>
      <c r="AJ620" s="24"/>
      <c r="AK620" s="2" t="str">
        <f t="shared" si="9"/>
        <v>OK</v>
      </c>
      <c r="AL620" t="str">
        <f>IF(D620&lt;&gt;"",IF(AK620&lt;&gt;"OK",IF(IFERROR(VLOOKUP(C620&amp;D620,[1]Radicacion!$J$2:$EI$30174,2,0),VLOOKUP(D620,[1]Radicacion!$J$2:$L$30174,2,0))&lt;&gt;"","NO EXIGIBLES"),""),"")</f>
        <v/>
      </c>
    </row>
    <row r="621" spans="1:38">
      <c r="A621" s="14">
        <v>613</v>
      </c>
      <c r="B621" s="15" t="s">
        <v>46</v>
      </c>
      <c r="C621" s="14" t="s">
        <v>47</v>
      </c>
      <c r="D621" s="14" t="s">
        <v>662</v>
      </c>
      <c r="E621" s="16">
        <v>44499</v>
      </c>
      <c r="F621" s="16">
        <v>44510</v>
      </c>
      <c r="G621" s="17">
        <v>2500000</v>
      </c>
      <c r="H621" s="18">
        <v>0</v>
      </c>
      <c r="I621" s="25"/>
      <c r="J621" s="18">
        <v>0</v>
      </c>
      <c r="K621" s="18">
        <v>0</v>
      </c>
      <c r="L621" s="18">
        <v>0</v>
      </c>
      <c r="M621" s="18">
        <v>0</v>
      </c>
      <c r="N621" s="18">
        <v>0</v>
      </c>
      <c r="O621" s="18">
        <v>2500000</v>
      </c>
      <c r="P621" s="20">
        <v>815785</v>
      </c>
      <c r="Q621" s="17">
        <v>2500000</v>
      </c>
      <c r="R621" s="18">
        <v>0</v>
      </c>
      <c r="S621" s="18">
        <v>0</v>
      </c>
      <c r="T621" s="16" t="s">
        <v>47</v>
      </c>
      <c r="U621" s="18">
        <v>0</v>
      </c>
      <c r="V621" s="17">
        <v>0</v>
      </c>
      <c r="W621" s="16" t="s">
        <v>47</v>
      </c>
      <c r="X621" s="18">
        <v>0</v>
      </c>
      <c r="Y621" s="16" t="s">
        <v>47</v>
      </c>
      <c r="Z621" s="18">
        <v>0</v>
      </c>
      <c r="AA621" s="25"/>
      <c r="AB621" s="18">
        <v>0</v>
      </c>
      <c r="AC621" s="18">
        <v>0</v>
      </c>
      <c r="AD621" s="25"/>
      <c r="AE621" s="17">
        <v>0</v>
      </c>
      <c r="AF621" s="17">
        <v>0</v>
      </c>
      <c r="AG621" s="17">
        <v>2500000</v>
      </c>
      <c r="AH621" s="23"/>
      <c r="AI621" s="23"/>
      <c r="AJ621" s="24"/>
      <c r="AK621" s="2" t="str">
        <f t="shared" si="9"/>
        <v>OK</v>
      </c>
      <c r="AL621" t="str">
        <f>IF(D621&lt;&gt;"",IF(AK621&lt;&gt;"OK",IF(IFERROR(VLOOKUP(C621&amp;D621,[1]Radicacion!$J$2:$EI$30174,2,0),VLOOKUP(D621,[1]Radicacion!$J$2:$L$30174,2,0))&lt;&gt;"","NO EXIGIBLES"),""),"")</f>
        <v/>
      </c>
    </row>
    <row r="622" spans="1:38">
      <c r="A622" s="14">
        <v>614</v>
      </c>
      <c r="B622" s="15" t="s">
        <v>46</v>
      </c>
      <c r="C622" s="14" t="s">
        <v>47</v>
      </c>
      <c r="D622" s="14" t="s">
        <v>663</v>
      </c>
      <c r="E622" s="16">
        <v>44499</v>
      </c>
      <c r="F622" s="16">
        <v>44510</v>
      </c>
      <c r="G622" s="17">
        <v>2500000</v>
      </c>
      <c r="H622" s="18">
        <v>0</v>
      </c>
      <c r="I622" s="25"/>
      <c r="J622" s="18">
        <v>0</v>
      </c>
      <c r="K622" s="18">
        <v>0</v>
      </c>
      <c r="L622" s="18">
        <v>0</v>
      </c>
      <c r="M622" s="18">
        <v>0</v>
      </c>
      <c r="N622" s="18">
        <v>0</v>
      </c>
      <c r="O622" s="18">
        <v>2500000</v>
      </c>
      <c r="P622" s="20">
        <v>815787</v>
      </c>
      <c r="Q622" s="17">
        <v>2500000</v>
      </c>
      <c r="R622" s="18">
        <v>0</v>
      </c>
      <c r="S622" s="18">
        <v>0</v>
      </c>
      <c r="T622" s="16" t="s">
        <v>47</v>
      </c>
      <c r="U622" s="18">
        <v>0</v>
      </c>
      <c r="V622" s="17">
        <v>0</v>
      </c>
      <c r="W622" s="16" t="s">
        <v>47</v>
      </c>
      <c r="X622" s="18">
        <v>0</v>
      </c>
      <c r="Y622" s="16" t="s">
        <v>47</v>
      </c>
      <c r="Z622" s="18">
        <v>0</v>
      </c>
      <c r="AA622" s="25"/>
      <c r="AB622" s="18">
        <v>0</v>
      </c>
      <c r="AC622" s="18">
        <v>0</v>
      </c>
      <c r="AD622" s="25"/>
      <c r="AE622" s="17">
        <v>0</v>
      </c>
      <c r="AF622" s="17">
        <v>0</v>
      </c>
      <c r="AG622" s="17">
        <v>2500000</v>
      </c>
      <c r="AH622" s="23"/>
      <c r="AI622" s="23"/>
      <c r="AJ622" s="24"/>
      <c r="AK622" s="2" t="str">
        <f t="shared" si="9"/>
        <v>OK</v>
      </c>
      <c r="AL622" t="str">
        <f>IF(D622&lt;&gt;"",IF(AK622&lt;&gt;"OK",IF(IFERROR(VLOOKUP(C622&amp;D622,[1]Radicacion!$J$2:$EI$30174,2,0),VLOOKUP(D622,[1]Radicacion!$J$2:$L$30174,2,0))&lt;&gt;"","NO EXIGIBLES"),""),"")</f>
        <v/>
      </c>
    </row>
    <row r="623" spans="1:38">
      <c r="A623" s="14">
        <v>615</v>
      </c>
      <c r="B623" s="15" t="s">
        <v>46</v>
      </c>
      <c r="C623" s="14" t="s">
        <v>47</v>
      </c>
      <c r="D623" s="14" t="s">
        <v>664</v>
      </c>
      <c r="E623" s="16">
        <v>44499</v>
      </c>
      <c r="F623" s="16">
        <v>44510</v>
      </c>
      <c r="G623" s="17">
        <v>1923080</v>
      </c>
      <c r="H623" s="18">
        <v>0</v>
      </c>
      <c r="I623" s="25"/>
      <c r="J623" s="18">
        <v>0</v>
      </c>
      <c r="K623" s="18">
        <v>0</v>
      </c>
      <c r="L623" s="18">
        <v>0</v>
      </c>
      <c r="M623" s="18">
        <v>0</v>
      </c>
      <c r="N623" s="18">
        <v>0</v>
      </c>
      <c r="O623" s="18">
        <v>1923080</v>
      </c>
      <c r="P623" s="20">
        <v>815788</v>
      </c>
      <c r="Q623" s="17">
        <v>1923080</v>
      </c>
      <c r="R623" s="18">
        <v>0</v>
      </c>
      <c r="S623" s="18">
        <v>0</v>
      </c>
      <c r="T623" s="16" t="s">
        <v>47</v>
      </c>
      <c r="U623" s="18">
        <v>0</v>
      </c>
      <c r="V623" s="17">
        <v>0</v>
      </c>
      <c r="W623" s="16" t="s">
        <v>47</v>
      </c>
      <c r="X623" s="18">
        <v>0</v>
      </c>
      <c r="Y623" s="16" t="s">
        <v>47</v>
      </c>
      <c r="Z623" s="18">
        <v>0</v>
      </c>
      <c r="AA623" s="25"/>
      <c r="AB623" s="18">
        <v>0</v>
      </c>
      <c r="AC623" s="18">
        <v>0</v>
      </c>
      <c r="AD623" s="25"/>
      <c r="AE623" s="17">
        <v>0</v>
      </c>
      <c r="AF623" s="17">
        <v>0</v>
      </c>
      <c r="AG623" s="17">
        <v>1923080</v>
      </c>
      <c r="AH623" s="23"/>
      <c r="AI623" s="23"/>
      <c r="AJ623" s="24"/>
      <c r="AK623" s="2" t="str">
        <f t="shared" si="9"/>
        <v>OK</v>
      </c>
      <c r="AL623" t="str">
        <f>IF(D623&lt;&gt;"",IF(AK623&lt;&gt;"OK",IF(IFERROR(VLOOKUP(C623&amp;D623,[1]Radicacion!$J$2:$EI$30174,2,0),VLOOKUP(D623,[1]Radicacion!$J$2:$L$30174,2,0))&lt;&gt;"","NO EXIGIBLES"),""),"")</f>
        <v/>
      </c>
    </row>
    <row r="624" spans="1:38">
      <c r="A624" s="14">
        <v>616</v>
      </c>
      <c r="B624" s="15" t="s">
        <v>46</v>
      </c>
      <c r="C624" s="14" t="s">
        <v>47</v>
      </c>
      <c r="D624" s="14" t="s">
        <v>665</v>
      </c>
      <c r="E624" s="16">
        <v>44499</v>
      </c>
      <c r="F624" s="16">
        <v>44510</v>
      </c>
      <c r="G624" s="17">
        <v>2500000</v>
      </c>
      <c r="H624" s="18">
        <v>0</v>
      </c>
      <c r="I624" s="25"/>
      <c r="J624" s="18">
        <v>0</v>
      </c>
      <c r="K624" s="18">
        <v>0</v>
      </c>
      <c r="L624" s="18">
        <v>0</v>
      </c>
      <c r="M624" s="18">
        <v>0</v>
      </c>
      <c r="N624" s="18">
        <v>0</v>
      </c>
      <c r="O624" s="18">
        <v>2500000</v>
      </c>
      <c r="P624" s="20">
        <v>817365</v>
      </c>
      <c r="Q624" s="17">
        <v>2500000</v>
      </c>
      <c r="R624" s="18">
        <v>0</v>
      </c>
      <c r="S624" s="18">
        <v>0</v>
      </c>
      <c r="T624" s="16" t="s">
        <v>47</v>
      </c>
      <c r="U624" s="18">
        <v>0</v>
      </c>
      <c r="V624" s="17">
        <v>0</v>
      </c>
      <c r="W624" s="16" t="s">
        <v>47</v>
      </c>
      <c r="X624" s="18">
        <v>0</v>
      </c>
      <c r="Y624" s="16" t="s">
        <v>47</v>
      </c>
      <c r="Z624" s="18">
        <v>0</v>
      </c>
      <c r="AA624" s="25"/>
      <c r="AB624" s="18">
        <v>0</v>
      </c>
      <c r="AC624" s="18">
        <v>0</v>
      </c>
      <c r="AD624" s="25"/>
      <c r="AE624" s="17">
        <v>0</v>
      </c>
      <c r="AF624" s="17">
        <v>0</v>
      </c>
      <c r="AG624" s="17">
        <v>2500000</v>
      </c>
      <c r="AH624" s="23"/>
      <c r="AI624" s="23"/>
      <c r="AJ624" s="24"/>
      <c r="AK624" s="2" t="str">
        <f t="shared" si="9"/>
        <v>OK</v>
      </c>
      <c r="AL624" t="str">
        <f>IF(D624&lt;&gt;"",IF(AK624&lt;&gt;"OK",IF(IFERROR(VLOOKUP(C624&amp;D624,[1]Radicacion!$J$2:$EI$30174,2,0),VLOOKUP(D624,[1]Radicacion!$J$2:$L$30174,2,0))&lt;&gt;"","NO EXIGIBLES"),""),"")</f>
        <v/>
      </c>
    </row>
    <row r="625" spans="1:38">
      <c r="A625" s="14">
        <v>617</v>
      </c>
      <c r="B625" s="15" t="s">
        <v>46</v>
      </c>
      <c r="C625" s="14" t="s">
        <v>47</v>
      </c>
      <c r="D625" s="14" t="s">
        <v>666</v>
      </c>
      <c r="E625" s="16">
        <v>44499</v>
      </c>
      <c r="F625" s="16">
        <v>44510</v>
      </c>
      <c r="G625" s="17">
        <v>65000</v>
      </c>
      <c r="H625" s="18">
        <v>0</v>
      </c>
      <c r="I625" s="25"/>
      <c r="J625" s="18">
        <v>0</v>
      </c>
      <c r="K625" s="18">
        <v>0</v>
      </c>
      <c r="L625" s="18">
        <v>0</v>
      </c>
      <c r="M625" s="18">
        <v>0</v>
      </c>
      <c r="N625" s="18">
        <v>0</v>
      </c>
      <c r="O625" s="18">
        <v>65000</v>
      </c>
      <c r="P625" s="20">
        <v>817366</v>
      </c>
      <c r="Q625" s="17">
        <v>65000</v>
      </c>
      <c r="R625" s="18">
        <v>0</v>
      </c>
      <c r="S625" s="18">
        <v>0</v>
      </c>
      <c r="T625" s="16" t="s">
        <v>47</v>
      </c>
      <c r="U625" s="18">
        <v>0</v>
      </c>
      <c r="V625" s="17">
        <v>0</v>
      </c>
      <c r="W625" s="16" t="s">
        <v>47</v>
      </c>
      <c r="X625" s="18">
        <v>0</v>
      </c>
      <c r="Y625" s="16" t="s">
        <v>47</v>
      </c>
      <c r="Z625" s="18">
        <v>0</v>
      </c>
      <c r="AA625" s="25"/>
      <c r="AB625" s="18">
        <v>0</v>
      </c>
      <c r="AC625" s="18">
        <v>0</v>
      </c>
      <c r="AD625" s="25"/>
      <c r="AE625" s="17">
        <v>0</v>
      </c>
      <c r="AF625" s="17">
        <v>0</v>
      </c>
      <c r="AG625" s="17">
        <v>65000</v>
      </c>
      <c r="AH625" s="23"/>
      <c r="AI625" s="23"/>
      <c r="AJ625" s="24"/>
      <c r="AK625" s="2" t="str">
        <f t="shared" si="9"/>
        <v>OK</v>
      </c>
      <c r="AL625" t="str">
        <f>IF(D625&lt;&gt;"",IF(AK625&lt;&gt;"OK",IF(IFERROR(VLOOKUP(C625&amp;D625,[1]Radicacion!$J$2:$EI$30174,2,0),VLOOKUP(D625,[1]Radicacion!$J$2:$L$30174,2,0))&lt;&gt;"","NO EXIGIBLES"),""),"")</f>
        <v/>
      </c>
    </row>
    <row r="626" spans="1:38">
      <c r="A626" s="14">
        <v>618</v>
      </c>
      <c r="B626" s="15" t="s">
        <v>46</v>
      </c>
      <c r="C626" s="14" t="s">
        <v>47</v>
      </c>
      <c r="D626" s="14" t="s">
        <v>667</v>
      </c>
      <c r="E626" s="16">
        <v>44499</v>
      </c>
      <c r="F626" s="16">
        <v>44510</v>
      </c>
      <c r="G626" s="17">
        <v>2500000</v>
      </c>
      <c r="H626" s="18">
        <v>0</v>
      </c>
      <c r="I626" s="25"/>
      <c r="J626" s="18">
        <v>0</v>
      </c>
      <c r="K626" s="18">
        <v>0</v>
      </c>
      <c r="L626" s="18">
        <v>0</v>
      </c>
      <c r="M626" s="18">
        <v>0</v>
      </c>
      <c r="N626" s="18">
        <v>0</v>
      </c>
      <c r="O626" s="18">
        <v>2500000</v>
      </c>
      <c r="P626" s="20">
        <v>817643</v>
      </c>
      <c r="Q626" s="17">
        <v>2500000</v>
      </c>
      <c r="R626" s="18">
        <v>0</v>
      </c>
      <c r="S626" s="18">
        <v>0</v>
      </c>
      <c r="T626" s="16" t="s">
        <v>47</v>
      </c>
      <c r="U626" s="18">
        <v>0</v>
      </c>
      <c r="V626" s="17">
        <v>0</v>
      </c>
      <c r="W626" s="16" t="s">
        <v>47</v>
      </c>
      <c r="X626" s="18">
        <v>0</v>
      </c>
      <c r="Y626" s="16" t="s">
        <v>47</v>
      </c>
      <c r="Z626" s="18">
        <v>0</v>
      </c>
      <c r="AA626" s="25"/>
      <c r="AB626" s="18">
        <v>0</v>
      </c>
      <c r="AC626" s="18">
        <v>0</v>
      </c>
      <c r="AD626" s="25"/>
      <c r="AE626" s="17">
        <v>0</v>
      </c>
      <c r="AF626" s="17">
        <v>0</v>
      </c>
      <c r="AG626" s="17">
        <v>2500000</v>
      </c>
      <c r="AH626" s="23"/>
      <c r="AI626" s="23"/>
      <c r="AJ626" s="24"/>
      <c r="AK626" s="2" t="str">
        <f t="shared" si="9"/>
        <v>OK</v>
      </c>
      <c r="AL626" t="str">
        <f>IF(D626&lt;&gt;"",IF(AK626&lt;&gt;"OK",IF(IFERROR(VLOOKUP(C626&amp;D626,[1]Radicacion!$J$2:$EI$30174,2,0),VLOOKUP(D626,[1]Radicacion!$J$2:$L$30174,2,0))&lt;&gt;"","NO EXIGIBLES"),""),"")</f>
        <v/>
      </c>
    </row>
    <row r="627" spans="1:38">
      <c r="A627" s="14">
        <v>619</v>
      </c>
      <c r="B627" s="15" t="s">
        <v>46</v>
      </c>
      <c r="C627" s="14" t="s">
        <v>47</v>
      </c>
      <c r="D627" s="14" t="s">
        <v>668</v>
      </c>
      <c r="E627" s="16">
        <v>44499</v>
      </c>
      <c r="F627" s="16">
        <v>44510</v>
      </c>
      <c r="G627" s="17">
        <v>2500000</v>
      </c>
      <c r="H627" s="18">
        <v>0</v>
      </c>
      <c r="I627" s="25"/>
      <c r="J627" s="18">
        <v>0</v>
      </c>
      <c r="K627" s="18">
        <v>0</v>
      </c>
      <c r="L627" s="18">
        <v>0</v>
      </c>
      <c r="M627" s="18">
        <v>0</v>
      </c>
      <c r="N627" s="18">
        <v>0</v>
      </c>
      <c r="O627" s="18">
        <v>2500000</v>
      </c>
      <c r="P627" s="20">
        <v>817644</v>
      </c>
      <c r="Q627" s="17">
        <v>2500000</v>
      </c>
      <c r="R627" s="18">
        <v>0</v>
      </c>
      <c r="S627" s="18">
        <v>0</v>
      </c>
      <c r="T627" s="16" t="s">
        <v>47</v>
      </c>
      <c r="U627" s="18">
        <v>0</v>
      </c>
      <c r="V627" s="17">
        <v>0</v>
      </c>
      <c r="W627" s="16" t="s">
        <v>47</v>
      </c>
      <c r="X627" s="18">
        <v>0</v>
      </c>
      <c r="Y627" s="16" t="s">
        <v>47</v>
      </c>
      <c r="Z627" s="18">
        <v>0</v>
      </c>
      <c r="AA627" s="25"/>
      <c r="AB627" s="18">
        <v>0</v>
      </c>
      <c r="AC627" s="18">
        <v>0</v>
      </c>
      <c r="AD627" s="25"/>
      <c r="AE627" s="17">
        <v>0</v>
      </c>
      <c r="AF627" s="17">
        <v>0</v>
      </c>
      <c r="AG627" s="17">
        <v>2500000</v>
      </c>
      <c r="AH627" s="23"/>
      <c r="AI627" s="23"/>
      <c r="AJ627" s="24"/>
      <c r="AK627" s="2" t="str">
        <f t="shared" si="9"/>
        <v>OK</v>
      </c>
      <c r="AL627" t="str">
        <f>IF(D627&lt;&gt;"",IF(AK627&lt;&gt;"OK",IF(IFERROR(VLOOKUP(C627&amp;D627,[1]Radicacion!$J$2:$EI$30174,2,0),VLOOKUP(D627,[1]Radicacion!$J$2:$L$30174,2,0))&lt;&gt;"","NO EXIGIBLES"),""),"")</f>
        <v/>
      </c>
    </row>
    <row r="628" spans="1:38">
      <c r="A628" s="14">
        <v>620</v>
      </c>
      <c r="B628" s="15" t="s">
        <v>46</v>
      </c>
      <c r="C628" s="14" t="s">
        <v>47</v>
      </c>
      <c r="D628" s="14" t="s">
        <v>669</v>
      </c>
      <c r="E628" s="16">
        <v>44499</v>
      </c>
      <c r="F628" s="16">
        <v>44510</v>
      </c>
      <c r="G628" s="17">
        <v>2500000</v>
      </c>
      <c r="H628" s="18">
        <v>0</v>
      </c>
      <c r="I628" s="25"/>
      <c r="J628" s="18">
        <v>0</v>
      </c>
      <c r="K628" s="18">
        <v>0</v>
      </c>
      <c r="L628" s="18">
        <v>0</v>
      </c>
      <c r="M628" s="18">
        <v>0</v>
      </c>
      <c r="N628" s="18">
        <v>0</v>
      </c>
      <c r="O628" s="18">
        <v>2500000</v>
      </c>
      <c r="P628" s="20">
        <v>817645</v>
      </c>
      <c r="Q628" s="17">
        <v>2500000</v>
      </c>
      <c r="R628" s="18">
        <v>0</v>
      </c>
      <c r="S628" s="18">
        <v>0</v>
      </c>
      <c r="T628" s="16" t="s">
        <v>47</v>
      </c>
      <c r="U628" s="18">
        <v>0</v>
      </c>
      <c r="V628" s="17">
        <v>0</v>
      </c>
      <c r="W628" s="16" t="s">
        <v>47</v>
      </c>
      <c r="X628" s="18">
        <v>0</v>
      </c>
      <c r="Y628" s="16" t="s">
        <v>47</v>
      </c>
      <c r="Z628" s="18">
        <v>0</v>
      </c>
      <c r="AA628" s="25"/>
      <c r="AB628" s="18">
        <v>0</v>
      </c>
      <c r="AC628" s="18">
        <v>0</v>
      </c>
      <c r="AD628" s="25"/>
      <c r="AE628" s="17">
        <v>0</v>
      </c>
      <c r="AF628" s="17">
        <v>0</v>
      </c>
      <c r="AG628" s="17">
        <v>2500000</v>
      </c>
      <c r="AH628" s="23"/>
      <c r="AI628" s="23"/>
      <c r="AJ628" s="24"/>
      <c r="AK628" s="2" t="str">
        <f t="shared" si="9"/>
        <v>OK</v>
      </c>
      <c r="AL628" t="str">
        <f>IF(D628&lt;&gt;"",IF(AK628&lt;&gt;"OK",IF(IFERROR(VLOOKUP(C628&amp;D628,[1]Radicacion!$J$2:$EI$30174,2,0),VLOOKUP(D628,[1]Radicacion!$J$2:$L$30174,2,0))&lt;&gt;"","NO EXIGIBLES"),""),"")</f>
        <v/>
      </c>
    </row>
    <row r="629" spans="1:38">
      <c r="A629" s="14">
        <v>621</v>
      </c>
      <c r="B629" s="15" t="s">
        <v>46</v>
      </c>
      <c r="C629" s="14" t="s">
        <v>47</v>
      </c>
      <c r="D629" s="14" t="s">
        <v>670</v>
      </c>
      <c r="E629" s="16">
        <v>44499</v>
      </c>
      <c r="F629" s="16">
        <v>44510</v>
      </c>
      <c r="G629" s="17">
        <v>2500000</v>
      </c>
      <c r="H629" s="18">
        <v>0</v>
      </c>
      <c r="I629" s="25"/>
      <c r="J629" s="18">
        <v>0</v>
      </c>
      <c r="K629" s="18">
        <v>0</v>
      </c>
      <c r="L629" s="18">
        <v>0</v>
      </c>
      <c r="M629" s="18">
        <v>0</v>
      </c>
      <c r="N629" s="18">
        <v>0</v>
      </c>
      <c r="O629" s="18">
        <v>2500000</v>
      </c>
      <c r="P629" s="20">
        <v>817646</v>
      </c>
      <c r="Q629" s="17">
        <v>2500000</v>
      </c>
      <c r="R629" s="18">
        <v>0</v>
      </c>
      <c r="S629" s="18">
        <v>0</v>
      </c>
      <c r="T629" s="16" t="s">
        <v>47</v>
      </c>
      <c r="U629" s="18">
        <v>0</v>
      </c>
      <c r="V629" s="17">
        <v>0</v>
      </c>
      <c r="W629" s="16" t="s">
        <v>47</v>
      </c>
      <c r="X629" s="18">
        <v>0</v>
      </c>
      <c r="Y629" s="16" t="s">
        <v>47</v>
      </c>
      <c r="Z629" s="18">
        <v>0</v>
      </c>
      <c r="AA629" s="25"/>
      <c r="AB629" s="18">
        <v>0</v>
      </c>
      <c r="AC629" s="18">
        <v>0</v>
      </c>
      <c r="AD629" s="25"/>
      <c r="AE629" s="17">
        <v>0</v>
      </c>
      <c r="AF629" s="17">
        <v>0</v>
      </c>
      <c r="AG629" s="17">
        <v>2500000</v>
      </c>
      <c r="AH629" s="23"/>
      <c r="AI629" s="23"/>
      <c r="AJ629" s="24"/>
      <c r="AK629" s="2" t="str">
        <f t="shared" si="9"/>
        <v>OK</v>
      </c>
      <c r="AL629" t="str">
        <f>IF(D629&lt;&gt;"",IF(AK629&lt;&gt;"OK",IF(IFERROR(VLOOKUP(C629&amp;D629,[1]Radicacion!$J$2:$EI$30174,2,0),VLOOKUP(D629,[1]Radicacion!$J$2:$L$30174,2,0))&lt;&gt;"","NO EXIGIBLES"),""),"")</f>
        <v/>
      </c>
    </row>
    <row r="630" spans="1:38">
      <c r="A630" s="14">
        <v>622</v>
      </c>
      <c r="B630" s="15" t="s">
        <v>46</v>
      </c>
      <c r="C630" s="14" t="s">
        <v>47</v>
      </c>
      <c r="D630" s="14" t="s">
        <v>671</v>
      </c>
      <c r="E630" s="16">
        <v>44499</v>
      </c>
      <c r="F630" s="16">
        <v>44510</v>
      </c>
      <c r="G630" s="17">
        <v>2500000</v>
      </c>
      <c r="H630" s="18">
        <v>0</v>
      </c>
      <c r="I630" s="25"/>
      <c r="J630" s="18">
        <v>0</v>
      </c>
      <c r="K630" s="18">
        <v>0</v>
      </c>
      <c r="L630" s="18">
        <v>0</v>
      </c>
      <c r="M630" s="18">
        <v>0</v>
      </c>
      <c r="N630" s="18">
        <v>0</v>
      </c>
      <c r="O630" s="18">
        <v>2500000</v>
      </c>
      <c r="P630" s="20">
        <v>817647</v>
      </c>
      <c r="Q630" s="17">
        <v>2500000</v>
      </c>
      <c r="R630" s="18">
        <v>0</v>
      </c>
      <c r="S630" s="18">
        <v>0</v>
      </c>
      <c r="T630" s="16" t="s">
        <v>47</v>
      </c>
      <c r="U630" s="18">
        <v>0</v>
      </c>
      <c r="V630" s="17">
        <v>0</v>
      </c>
      <c r="W630" s="16" t="s">
        <v>47</v>
      </c>
      <c r="X630" s="18">
        <v>0</v>
      </c>
      <c r="Y630" s="16" t="s">
        <v>47</v>
      </c>
      <c r="Z630" s="18">
        <v>0</v>
      </c>
      <c r="AA630" s="25"/>
      <c r="AB630" s="18">
        <v>0</v>
      </c>
      <c r="AC630" s="18">
        <v>0</v>
      </c>
      <c r="AD630" s="25"/>
      <c r="AE630" s="17">
        <v>0</v>
      </c>
      <c r="AF630" s="17">
        <v>0</v>
      </c>
      <c r="AG630" s="17">
        <v>2500000</v>
      </c>
      <c r="AH630" s="23"/>
      <c r="AI630" s="23"/>
      <c r="AJ630" s="24"/>
      <c r="AK630" s="2" t="str">
        <f t="shared" si="9"/>
        <v>OK</v>
      </c>
      <c r="AL630" t="str">
        <f>IF(D630&lt;&gt;"",IF(AK630&lt;&gt;"OK",IF(IFERROR(VLOOKUP(C630&amp;D630,[1]Radicacion!$J$2:$EI$30174,2,0),VLOOKUP(D630,[1]Radicacion!$J$2:$L$30174,2,0))&lt;&gt;"","NO EXIGIBLES"),""),"")</f>
        <v/>
      </c>
    </row>
    <row r="631" spans="1:38">
      <c r="A631" s="14">
        <v>623</v>
      </c>
      <c r="B631" s="15" t="s">
        <v>46</v>
      </c>
      <c r="C631" s="14" t="s">
        <v>47</v>
      </c>
      <c r="D631" s="14" t="s">
        <v>672</v>
      </c>
      <c r="E631" s="16">
        <v>44499</v>
      </c>
      <c r="F631" s="16">
        <v>44510</v>
      </c>
      <c r="G631" s="17">
        <v>2500000</v>
      </c>
      <c r="H631" s="18">
        <v>0</v>
      </c>
      <c r="I631" s="25"/>
      <c r="J631" s="18">
        <v>0</v>
      </c>
      <c r="K631" s="18">
        <v>0</v>
      </c>
      <c r="L631" s="18">
        <v>0</v>
      </c>
      <c r="M631" s="18">
        <v>0</v>
      </c>
      <c r="N631" s="18">
        <v>0</v>
      </c>
      <c r="O631" s="18">
        <v>2500000</v>
      </c>
      <c r="P631" s="20">
        <v>817648</v>
      </c>
      <c r="Q631" s="17">
        <v>2500000</v>
      </c>
      <c r="R631" s="18">
        <v>0</v>
      </c>
      <c r="S631" s="18">
        <v>0</v>
      </c>
      <c r="T631" s="16" t="s">
        <v>47</v>
      </c>
      <c r="U631" s="18">
        <v>0</v>
      </c>
      <c r="V631" s="17">
        <v>0</v>
      </c>
      <c r="W631" s="16" t="s">
        <v>47</v>
      </c>
      <c r="X631" s="18">
        <v>0</v>
      </c>
      <c r="Y631" s="16" t="s">
        <v>47</v>
      </c>
      <c r="Z631" s="18">
        <v>0</v>
      </c>
      <c r="AA631" s="25"/>
      <c r="AB631" s="18">
        <v>0</v>
      </c>
      <c r="AC631" s="18">
        <v>0</v>
      </c>
      <c r="AD631" s="25"/>
      <c r="AE631" s="17">
        <v>0</v>
      </c>
      <c r="AF631" s="17">
        <v>0</v>
      </c>
      <c r="AG631" s="17">
        <v>2500000</v>
      </c>
      <c r="AH631" s="23"/>
      <c r="AI631" s="23"/>
      <c r="AJ631" s="24"/>
      <c r="AK631" s="2" t="str">
        <f t="shared" si="9"/>
        <v>OK</v>
      </c>
      <c r="AL631" t="str">
        <f>IF(D631&lt;&gt;"",IF(AK631&lt;&gt;"OK",IF(IFERROR(VLOOKUP(C631&amp;D631,[1]Radicacion!$J$2:$EI$30174,2,0),VLOOKUP(D631,[1]Radicacion!$J$2:$L$30174,2,0))&lt;&gt;"","NO EXIGIBLES"),""),"")</f>
        <v/>
      </c>
    </row>
    <row r="632" spans="1:38">
      <c r="A632" s="14">
        <v>624</v>
      </c>
      <c r="B632" s="15" t="s">
        <v>46</v>
      </c>
      <c r="C632" s="14" t="s">
        <v>47</v>
      </c>
      <c r="D632" s="14" t="s">
        <v>673</v>
      </c>
      <c r="E632" s="16">
        <v>44499</v>
      </c>
      <c r="F632" s="16">
        <v>44510</v>
      </c>
      <c r="G632" s="17">
        <v>2500000</v>
      </c>
      <c r="H632" s="18">
        <v>0</v>
      </c>
      <c r="I632" s="25"/>
      <c r="J632" s="18">
        <v>0</v>
      </c>
      <c r="K632" s="18">
        <v>0</v>
      </c>
      <c r="L632" s="18">
        <v>0</v>
      </c>
      <c r="M632" s="18">
        <v>0</v>
      </c>
      <c r="N632" s="18">
        <v>0</v>
      </c>
      <c r="O632" s="18">
        <v>2500000</v>
      </c>
      <c r="P632" s="20">
        <v>817649</v>
      </c>
      <c r="Q632" s="17">
        <v>2500000</v>
      </c>
      <c r="R632" s="18">
        <v>0</v>
      </c>
      <c r="S632" s="18">
        <v>0</v>
      </c>
      <c r="T632" s="16" t="s">
        <v>47</v>
      </c>
      <c r="U632" s="18">
        <v>0</v>
      </c>
      <c r="V632" s="17">
        <v>0</v>
      </c>
      <c r="W632" s="16" t="s">
        <v>47</v>
      </c>
      <c r="X632" s="18">
        <v>0</v>
      </c>
      <c r="Y632" s="16" t="s">
        <v>47</v>
      </c>
      <c r="Z632" s="18">
        <v>0</v>
      </c>
      <c r="AA632" s="25"/>
      <c r="AB632" s="18">
        <v>0</v>
      </c>
      <c r="AC632" s="18">
        <v>0</v>
      </c>
      <c r="AD632" s="25"/>
      <c r="AE632" s="17">
        <v>0</v>
      </c>
      <c r="AF632" s="17">
        <v>0</v>
      </c>
      <c r="AG632" s="17">
        <v>2500000</v>
      </c>
      <c r="AH632" s="23"/>
      <c r="AI632" s="23"/>
      <c r="AJ632" s="24"/>
      <c r="AK632" s="2" t="str">
        <f t="shared" si="9"/>
        <v>OK</v>
      </c>
      <c r="AL632" t="str">
        <f>IF(D632&lt;&gt;"",IF(AK632&lt;&gt;"OK",IF(IFERROR(VLOOKUP(C632&amp;D632,[1]Radicacion!$J$2:$EI$30174,2,0),VLOOKUP(D632,[1]Radicacion!$J$2:$L$30174,2,0))&lt;&gt;"","NO EXIGIBLES"),""),"")</f>
        <v/>
      </c>
    </row>
    <row r="633" spans="1:38">
      <c r="A633" s="14">
        <v>625</v>
      </c>
      <c r="B633" s="15" t="s">
        <v>46</v>
      </c>
      <c r="C633" s="14" t="s">
        <v>47</v>
      </c>
      <c r="D633" s="14" t="s">
        <v>674</v>
      </c>
      <c r="E633" s="16">
        <v>44499</v>
      </c>
      <c r="F633" s="16">
        <v>44510</v>
      </c>
      <c r="G633" s="17">
        <v>2500000</v>
      </c>
      <c r="H633" s="18">
        <v>0</v>
      </c>
      <c r="I633" s="25"/>
      <c r="J633" s="18">
        <v>0</v>
      </c>
      <c r="K633" s="18">
        <v>0</v>
      </c>
      <c r="L633" s="18">
        <v>0</v>
      </c>
      <c r="M633" s="18">
        <v>0</v>
      </c>
      <c r="N633" s="18">
        <v>0</v>
      </c>
      <c r="O633" s="18">
        <v>2500000</v>
      </c>
      <c r="P633" s="20">
        <v>817650</v>
      </c>
      <c r="Q633" s="17">
        <v>2500000</v>
      </c>
      <c r="R633" s="18">
        <v>0</v>
      </c>
      <c r="S633" s="18">
        <v>0</v>
      </c>
      <c r="T633" s="16" t="s">
        <v>47</v>
      </c>
      <c r="U633" s="18">
        <v>0</v>
      </c>
      <c r="V633" s="17">
        <v>0</v>
      </c>
      <c r="W633" s="16" t="s">
        <v>47</v>
      </c>
      <c r="X633" s="18">
        <v>0</v>
      </c>
      <c r="Y633" s="16" t="s">
        <v>47</v>
      </c>
      <c r="Z633" s="18">
        <v>0</v>
      </c>
      <c r="AA633" s="25"/>
      <c r="AB633" s="18">
        <v>0</v>
      </c>
      <c r="AC633" s="18">
        <v>0</v>
      </c>
      <c r="AD633" s="25"/>
      <c r="AE633" s="17">
        <v>0</v>
      </c>
      <c r="AF633" s="17">
        <v>0</v>
      </c>
      <c r="AG633" s="17">
        <v>2500000</v>
      </c>
      <c r="AH633" s="23"/>
      <c r="AI633" s="23"/>
      <c r="AJ633" s="24"/>
      <c r="AK633" s="2" t="str">
        <f t="shared" si="9"/>
        <v>OK</v>
      </c>
      <c r="AL633" t="str">
        <f>IF(D633&lt;&gt;"",IF(AK633&lt;&gt;"OK",IF(IFERROR(VLOOKUP(C633&amp;D633,[1]Radicacion!$J$2:$EI$30174,2,0),VLOOKUP(D633,[1]Radicacion!$J$2:$L$30174,2,0))&lt;&gt;"","NO EXIGIBLES"),""),"")</f>
        <v/>
      </c>
    </row>
    <row r="634" spans="1:38">
      <c r="A634" s="14">
        <v>626</v>
      </c>
      <c r="B634" s="15" t="s">
        <v>46</v>
      </c>
      <c r="C634" s="14" t="s">
        <v>47</v>
      </c>
      <c r="D634" s="14" t="s">
        <v>675</v>
      </c>
      <c r="E634" s="16">
        <v>44499</v>
      </c>
      <c r="F634" s="16">
        <v>44510</v>
      </c>
      <c r="G634" s="17">
        <v>2500000</v>
      </c>
      <c r="H634" s="18">
        <v>0</v>
      </c>
      <c r="I634" s="25"/>
      <c r="J634" s="18">
        <v>0</v>
      </c>
      <c r="K634" s="18">
        <v>0</v>
      </c>
      <c r="L634" s="18">
        <v>0</v>
      </c>
      <c r="M634" s="18">
        <v>0</v>
      </c>
      <c r="N634" s="18">
        <v>0</v>
      </c>
      <c r="O634" s="18">
        <v>2500000</v>
      </c>
      <c r="P634" s="20">
        <v>817651</v>
      </c>
      <c r="Q634" s="17">
        <v>2500000</v>
      </c>
      <c r="R634" s="18">
        <v>0</v>
      </c>
      <c r="S634" s="18">
        <v>0</v>
      </c>
      <c r="T634" s="16" t="s">
        <v>47</v>
      </c>
      <c r="U634" s="18">
        <v>0</v>
      </c>
      <c r="V634" s="17">
        <v>0</v>
      </c>
      <c r="W634" s="16" t="s">
        <v>47</v>
      </c>
      <c r="X634" s="18">
        <v>0</v>
      </c>
      <c r="Y634" s="16" t="s">
        <v>47</v>
      </c>
      <c r="Z634" s="18">
        <v>0</v>
      </c>
      <c r="AA634" s="25"/>
      <c r="AB634" s="18">
        <v>0</v>
      </c>
      <c r="AC634" s="18">
        <v>0</v>
      </c>
      <c r="AD634" s="25"/>
      <c r="AE634" s="17">
        <v>0</v>
      </c>
      <c r="AF634" s="17">
        <v>0</v>
      </c>
      <c r="AG634" s="17">
        <v>2500000</v>
      </c>
      <c r="AH634" s="23"/>
      <c r="AI634" s="23"/>
      <c r="AJ634" s="24"/>
      <c r="AK634" s="2" t="str">
        <f t="shared" si="9"/>
        <v>OK</v>
      </c>
      <c r="AL634" t="str">
        <f>IF(D634&lt;&gt;"",IF(AK634&lt;&gt;"OK",IF(IFERROR(VLOOKUP(C634&amp;D634,[1]Radicacion!$J$2:$EI$30174,2,0),VLOOKUP(D634,[1]Radicacion!$J$2:$L$30174,2,0))&lt;&gt;"","NO EXIGIBLES"),""),"")</f>
        <v/>
      </c>
    </row>
    <row r="635" spans="1:38">
      <c r="A635" s="14">
        <v>627</v>
      </c>
      <c r="B635" s="15" t="s">
        <v>46</v>
      </c>
      <c r="C635" s="14" t="s">
        <v>47</v>
      </c>
      <c r="D635" s="14" t="s">
        <v>676</v>
      </c>
      <c r="E635" s="16">
        <v>44499</v>
      </c>
      <c r="F635" s="16">
        <v>44511</v>
      </c>
      <c r="G635" s="17">
        <v>832000</v>
      </c>
      <c r="H635" s="18">
        <v>0</v>
      </c>
      <c r="I635" s="25"/>
      <c r="J635" s="18">
        <v>0</v>
      </c>
      <c r="K635" s="18">
        <v>0</v>
      </c>
      <c r="L635" s="18">
        <v>0</v>
      </c>
      <c r="M635" s="18">
        <v>0</v>
      </c>
      <c r="N635" s="18">
        <v>0</v>
      </c>
      <c r="O635" s="18">
        <v>832000</v>
      </c>
      <c r="P635" s="20">
        <v>818020</v>
      </c>
      <c r="Q635" s="17">
        <v>832000</v>
      </c>
      <c r="R635" s="18">
        <v>0</v>
      </c>
      <c r="S635" s="18">
        <v>0</v>
      </c>
      <c r="T635" s="16" t="s">
        <v>47</v>
      </c>
      <c r="U635" s="18">
        <v>0</v>
      </c>
      <c r="V635" s="17">
        <v>0</v>
      </c>
      <c r="W635" s="16" t="s">
        <v>47</v>
      </c>
      <c r="X635" s="18">
        <v>0</v>
      </c>
      <c r="Y635" s="16" t="s">
        <v>47</v>
      </c>
      <c r="Z635" s="18">
        <v>0</v>
      </c>
      <c r="AA635" s="25"/>
      <c r="AB635" s="18">
        <v>0</v>
      </c>
      <c r="AC635" s="18">
        <v>0</v>
      </c>
      <c r="AD635" s="25"/>
      <c r="AE635" s="17">
        <v>0</v>
      </c>
      <c r="AF635" s="17">
        <v>0</v>
      </c>
      <c r="AG635" s="17">
        <v>832000</v>
      </c>
      <c r="AH635" s="23"/>
      <c r="AI635" s="23"/>
      <c r="AJ635" s="24"/>
      <c r="AK635" s="2" t="str">
        <f t="shared" si="9"/>
        <v>OK</v>
      </c>
      <c r="AL635" t="str">
        <f>IF(D635&lt;&gt;"",IF(AK635&lt;&gt;"OK",IF(IFERROR(VLOOKUP(C635&amp;D635,[1]Radicacion!$J$2:$EI$30174,2,0),VLOOKUP(D635,[1]Radicacion!$J$2:$L$30174,2,0))&lt;&gt;"","NO EXIGIBLES"),""),"")</f>
        <v/>
      </c>
    </row>
    <row r="636" spans="1:38">
      <c r="A636" s="14">
        <v>628</v>
      </c>
      <c r="B636" s="15" t="s">
        <v>46</v>
      </c>
      <c r="C636" s="14" t="s">
        <v>47</v>
      </c>
      <c r="D636" s="14" t="s">
        <v>677</v>
      </c>
      <c r="E636" s="16">
        <v>44499</v>
      </c>
      <c r="F636" s="16">
        <v>44513</v>
      </c>
      <c r="G636" s="17">
        <v>2500000</v>
      </c>
      <c r="H636" s="18">
        <v>0</v>
      </c>
      <c r="I636" s="25"/>
      <c r="J636" s="18">
        <v>0</v>
      </c>
      <c r="K636" s="18">
        <v>0</v>
      </c>
      <c r="L636" s="18">
        <v>0</v>
      </c>
      <c r="M636" s="18">
        <v>0</v>
      </c>
      <c r="N636" s="18">
        <v>0</v>
      </c>
      <c r="O636" s="18">
        <v>2500000</v>
      </c>
      <c r="P636" s="20">
        <v>818201</v>
      </c>
      <c r="Q636" s="17">
        <v>2500000</v>
      </c>
      <c r="R636" s="18">
        <v>0</v>
      </c>
      <c r="S636" s="18">
        <v>0</v>
      </c>
      <c r="T636" s="16" t="s">
        <v>47</v>
      </c>
      <c r="U636" s="18">
        <v>0</v>
      </c>
      <c r="V636" s="17">
        <v>0</v>
      </c>
      <c r="W636" s="16" t="s">
        <v>47</v>
      </c>
      <c r="X636" s="18">
        <v>0</v>
      </c>
      <c r="Y636" s="16" t="s">
        <v>47</v>
      </c>
      <c r="Z636" s="18">
        <v>0</v>
      </c>
      <c r="AA636" s="25"/>
      <c r="AB636" s="18">
        <v>0</v>
      </c>
      <c r="AC636" s="18">
        <v>0</v>
      </c>
      <c r="AD636" s="25"/>
      <c r="AE636" s="17">
        <v>0</v>
      </c>
      <c r="AF636" s="17">
        <v>0</v>
      </c>
      <c r="AG636" s="17">
        <v>2500000</v>
      </c>
      <c r="AH636" s="23"/>
      <c r="AI636" s="23"/>
      <c r="AJ636" s="24"/>
      <c r="AK636" s="2" t="str">
        <f t="shared" si="9"/>
        <v>OK</v>
      </c>
      <c r="AL636" t="str">
        <f>IF(D636&lt;&gt;"",IF(AK636&lt;&gt;"OK",IF(IFERROR(VLOOKUP(C636&amp;D636,[1]Radicacion!$J$2:$EI$30174,2,0),VLOOKUP(D636,[1]Radicacion!$J$2:$L$30174,2,0))&lt;&gt;"","NO EXIGIBLES"),""),"")</f>
        <v/>
      </c>
    </row>
    <row r="637" spans="1:38">
      <c r="A637" s="14">
        <v>629</v>
      </c>
      <c r="B637" s="15" t="s">
        <v>46</v>
      </c>
      <c r="C637" s="14" t="s">
        <v>47</v>
      </c>
      <c r="D637" s="14" t="s">
        <v>678</v>
      </c>
      <c r="E637" s="16">
        <v>44499</v>
      </c>
      <c r="F637" s="16">
        <v>44513</v>
      </c>
      <c r="G637" s="17">
        <v>2500000</v>
      </c>
      <c r="H637" s="18">
        <v>0</v>
      </c>
      <c r="I637" s="25"/>
      <c r="J637" s="18">
        <v>0</v>
      </c>
      <c r="K637" s="18">
        <v>0</v>
      </c>
      <c r="L637" s="18">
        <v>0</v>
      </c>
      <c r="M637" s="18">
        <v>0</v>
      </c>
      <c r="N637" s="18">
        <v>0</v>
      </c>
      <c r="O637" s="18">
        <v>2500000</v>
      </c>
      <c r="P637" s="20">
        <v>818202</v>
      </c>
      <c r="Q637" s="17">
        <v>2500000</v>
      </c>
      <c r="R637" s="18">
        <v>0</v>
      </c>
      <c r="S637" s="18">
        <v>0</v>
      </c>
      <c r="T637" s="16" t="s">
        <v>47</v>
      </c>
      <c r="U637" s="18">
        <v>0</v>
      </c>
      <c r="V637" s="17">
        <v>0</v>
      </c>
      <c r="W637" s="16" t="s">
        <v>47</v>
      </c>
      <c r="X637" s="18">
        <v>0</v>
      </c>
      <c r="Y637" s="16" t="s">
        <v>47</v>
      </c>
      <c r="Z637" s="18">
        <v>0</v>
      </c>
      <c r="AA637" s="25"/>
      <c r="AB637" s="18">
        <v>0</v>
      </c>
      <c r="AC637" s="18">
        <v>0</v>
      </c>
      <c r="AD637" s="25"/>
      <c r="AE637" s="17">
        <v>0</v>
      </c>
      <c r="AF637" s="17">
        <v>0</v>
      </c>
      <c r="AG637" s="17">
        <v>2500000</v>
      </c>
      <c r="AH637" s="23"/>
      <c r="AI637" s="23"/>
      <c r="AJ637" s="24"/>
      <c r="AK637" s="2" t="str">
        <f t="shared" si="9"/>
        <v>OK</v>
      </c>
      <c r="AL637" t="str">
        <f>IF(D637&lt;&gt;"",IF(AK637&lt;&gt;"OK",IF(IFERROR(VLOOKUP(C637&amp;D637,[1]Radicacion!$J$2:$EI$30174,2,0),VLOOKUP(D637,[1]Radicacion!$J$2:$L$30174,2,0))&lt;&gt;"","NO EXIGIBLES"),""),"")</f>
        <v/>
      </c>
    </row>
    <row r="638" spans="1:38">
      <c r="A638" s="14">
        <v>630</v>
      </c>
      <c r="B638" s="15" t="s">
        <v>46</v>
      </c>
      <c r="C638" s="14" t="s">
        <v>47</v>
      </c>
      <c r="D638" s="14" t="s">
        <v>679</v>
      </c>
      <c r="E638" s="16">
        <v>44499</v>
      </c>
      <c r="F638" s="16">
        <v>44513</v>
      </c>
      <c r="G638" s="17">
        <v>2500000</v>
      </c>
      <c r="H638" s="18">
        <v>0</v>
      </c>
      <c r="I638" s="25"/>
      <c r="J638" s="18">
        <v>0</v>
      </c>
      <c r="K638" s="18">
        <v>0</v>
      </c>
      <c r="L638" s="18">
        <v>0</v>
      </c>
      <c r="M638" s="18">
        <v>0</v>
      </c>
      <c r="N638" s="18">
        <v>0</v>
      </c>
      <c r="O638" s="18">
        <v>2500000</v>
      </c>
      <c r="P638" s="20">
        <v>818203</v>
      </c>
      <c r="Q638" s="17">
        <v>2500000</v>
      </c>
      <c r="R638" s="18">
        <v>0</v>
      </c>
      <c r="S638" s="18">
        <v>0</v>
      </c>
      <c r="T638" s="16" t="s">
        <v>47</v>
      </c>
      <c r="U638" s="18">
        <v>0</v>
      </c>
      <c r="V638" s="17">
        <v>0</v>
      </c>
      <c r="W638" s="16" t="s">
        <v>47</v>
      </c>
      <c r="X638" s="18">
        <v>0</v>
      </c>
      <c r="Y638" s="16" t="s">
        <v>47</v>
      </c>
      <c r="Z638" s="18">
        <v>0</v>
      </c>
      <c r="AA638" s="25"/>
      <c r="AB638" s="18">
        <v>0</v>
      </c>
      <c r="AC638" s="18">
        <v>0</v>
      </c>
      <c r="AD638" s="25"/>
      <c r="AE638" s="17">
        <v>0</v>
      </c>
      <c r="AF638" s="17">
        <v>0</v>
      </c>
      <c r="AG638" s="17">
        <v>2500000</v>
      </c>
      <c r="AH638" s="23"/>
      <c r="AI638" s="23"/>
      <c r="AJ638" s="24"/>
      <c r="AK638" s="2" t="str">
        <f t="shared" si="9"/>
        <v>OK</v>
      </c>
      <c r="AL638" t="str">
        <f>IF(D638&lt;&gt;"",IF(AK638&lt;&gt;"OK",IF(IFERROR(VLOOKUP(C638&amp;D638,[1]Radicacion!$J$2:$EI$30174,2,0),VLOOKUP(D638,[1]Radicacion!$J$2:$L$30174,2,0))&lt;&gt;"","NO EXIGIBLES"),""),"")</f>
        <v/>
      </c>
    </row>
    <row r="639" spans="1:38">
      <c r="A639" s="14">
        <v>631</v>
      </c>
      <c r="B639" s="15" t="s">
        <v>46</v>
      </c>
      <c r="C639" s="14" t="s">
        <v>47</v>
      </c>
      <c r="D639" s="14" t="s">
        <v>680</v>
      </c>
      <c r="E639" s="16">
        <v>44499</v>
      </c>
      <c r="F639" s="16">
        <v>44513</v>
      </c>
      <c r="G639" s="17">
        <v>2500000</v>
      </c>
      <c r="H639" s="18">
        <v>0</v>
      </c>
      <c r="I639" s="25"/>
      <c r="J639" s="18">
        <v>0</v>
      </c>
      <c r="K639" s="18">
        <v>0</v>
      </c>
      <c r="L639" s="18">
        <v>0</v>
      </c>
      <c r="M639" s="18">
        <v>0</v>
      </c>
      <c r="N639" s="18">
        <v>0</v>
      </c>
      <c r="O639" s="18">
        <v>2500000</v>
      </c>
      <c r="P639" s="20">
        <v>818215</v>
      </c>
      <c r="Q639" s="17">
        <v>2500000</v>
      </c>
      <c r="R639" s="18">
        <v>0</v>
      </c>
      <c r="S639" s="18">
        <v>0</v>
      </c>
      <c r="T639" s="16" t="s">
        <v>47</v>
      </c>
      <c r="U639" s="18">
        <v>0</v>
      </c>
      <c r="V639" s="17">
        <v>0</v>
      </c>
      <c r="W639" s="16" t="s">
        <v>47</v>
      </c>
      <c r="X639" s="18">
        <v>0</v>
      </c>
      <c r="Y639" s="16" t="s">
        <v>47</v>
      </c>
      <c r="Z639" s="18">
        <v>0</v>
      </c>
      <c r="AA639" s="25"/>
      <c r="AB639" s="18">
        <v>0</v>
      </c>
      <c r="AC639" s="18">
        <v>0</v>
      </c>
      <c r="AD639" s="25"/>
      <c r="AE639" s="17">
        <v>0</v>
      </c>
      <c r="AF639" s="17">
        <v>0</v>
      </c>
      <c r="AG639" s="17">
        <v>2500000</v>
      </c>
      <c r="AH639" s="23"/>
      <c r="AI639" s="23"/>
      <c r="AJ639" s="24"/>
      <c r="AK639" s="2" t="str">
        <f t="shared" si="9"/>
        <v>OK</v>
      </c>
      <c r="AL639" t="str">
        <f>IF(D639&lt;&gt;"",IF(AK639&lt;&gt;"OK",IF(IFERROR(VLOOKUP(C639&amp;D639,[1]Radicacion!$J$2:$EI$30174,2,0),VLOOKUP(D639,[1]Radicacion!$J$2:$L$30174,2,0))&lt;&gt;"","NO EXIGIBLES"),""),"")</f>
        <v/>
      </c>
    </row>
    <row r="640" spans="1:38">
      <c r="A640" s="14">
        <v>632</v>
      </c>
      <c r="B640" s="15" t="s">
        <v>46</v>
      </c>
      <c r="C640" s="14" t="s">
        <v>47</v>
      </c>
      <c r="D640" s="14" t="s">
        <v>681</v>
      </c>
      <c r="E640" s="16">
        <v>44499</v>
      </c>
      <c r="F640" s="16">
        <v>44513</v>
      </c>
      <c r="G640" s="17">
        <v>1923080</v>
      </c>
      <c r="H640" s="18">
        <v>0</v>
      </c>
      <c r="I640" s="25"/>
      <c r="J640" s="18">
        <v>0</v>
      </c>
      <c r="K640" s="18">
        <v>0</v>
      </c>
      <c r="L640" s="18">
        <v>0</v>
      </c>
      <c r="M640" s="18">
        <v>0</v>
      </c>
      <c r="N640" s="18">
        <v>0</v>
      </c>
      <c r="O640" s="18">
        <v>1923080</v>
      </c>
      <c r="P640" s="20">
        <v>818303</v>
      </c>
      <c r="Q640" s="17">
        <v>1923080</v>
      </c>
      <c r="R640" s="18">
        <v>0</v>
      </c>
      <c r="S640" s="18">
        <v>0</v>
      </c>
      <c r="T640" s="16" t="s">
        <v>47</v>
      </c>
      <c r="U640" s="18">
        <v>0</v>
      </c>
      <c r="V640" s="17">
        <v>0</v>
      </c>
      <c r="W640" s="16" t="s">
        <v>47</v>
      </c>
      <c r="X640" s="18">
        <v>0</v>
      </c>
      <c r="Y640" s="16" t="s">
        <v>47</v>
      </c>
      <c r="Z640" s="18">
        <v>0</v>
      </c>
      <c r="AA640" s="25"/>
      <c r="AB640" s="18">
        <v>0</v>
      </c>
      <c r="AC640" s="18">
        <v>0</v>
      </c>
      <c r="AD640" s="25"/>
      <c r="AE640" s="17">
        <v>0</v>
      </c>
      <c r="AF640" s="17">
        <v>0</v>
      </c>
      <c r="AG640" s="17">
        <v>1923080</v>
      </c>
      <c r="AH640" s="23"/>
      <c r="AI640" s="23"/>
      <c r="AJ640" s="24"/>
      <c r="AK640" s="2" t="str">
        <f t="shared" si="9"/>
        <v>OK</v>
      </c>
      <c r="AL640" t="str">
        <f>IF(D640&lt;&gt;"",IF(AK640&lt;&gt;"OK",IF(IFERROR(VLOOKUP(C640&amp;D640,[1]Radicacion!$J$2:$EI$30174,2,0),VLOOKUP(D640,[1]Radicacion!$J$2:$L$30174,2,0))&lt;&gt;"","NO EXIGIBLES"),""),"")</f>
        <v/>
      </c>
    </row>
    <row r="641" spans="1:38">
      <c r="A641" s="14">
        <v>633</v>
      </c>
      <c r="B641" s="15" t="s">
        <v>46</v>
      </c>
      <c r="C641" s="14" t="s">
        <v>47</v>
      </c>
      <c r="D641" s="14" t="s">
        <v>682</v>
      </c>
      <c r="E641" s="16">
        <v>44500</v>
      </c>
      <c r="F641" s="16">
        <v>44513</v>
      </c>
      <c r="G641" s="17">
        <v>2500000</v>
      </c>
      <c r="H641" s="18">
        <v>0</v>
      </c>
      <c r="I641" s="25"/>
      <c r="J641" s="18">
        <v>0</v>
      </c>
      <c r="K641" s="18">
        <v>0</v>
      </c>
      <c r="L641" s="18">
        <v>0</v>
      </c>
      <c r="M641" s="18">
        <v>0</v>
      </c>
      <c r="N641" s="18">
        <v>0</v>
      </c>
      <c r="O641" s="18">
        <v>2500000</v>
      </c>
      <c r="P641" s="20">
        <v>818304</v>
      </c>
      <c r="Q641" s="17">
        <v>2500000</v>
      </c>
      <c r="R641" s="18">
        <v>0</v>
      </c>
      <c r="S641" s="18">
        <v>0</v>
      </c>
      <c r="T641" s="16" t="s">
        <v>47</v>
      </c>
      <c r="U641" s="18">
        <v>0</v>
      </c>
      <c r="V641" s="17">
        <v>0</v>
      </c>
      <c r="W641" s="16" t="s">
        <v>47</v>
      </c>
      <c r="X641" s="18">
        <v>0</v>
      </c>
      <c r="Y641" s="16" t="s">
        <v>47</v>
      </c>
      <c r="Z641" s="18">
        <v>0</v>
      </c>
      <c r="AA641" s="25"/>
      <c r="AB641" s="18">
        <v>0</v>
      </c>
      <c r="AC641" s="18">
        <v>0</v>
      </c>
      <c r="AD641" s="25"/>
      <c r="AE641" s="17">
        <v>0</v>
      </c>
      <c r="AF641" s="17">
        <v>0</v>
      </c>
      <c r="AG641" s="17">
        <v>2500000</v>
      </c>
      <c r="AH641" s="23"/>
      <c r="AI641" s="23"/>
      <c r="AJ641" s="24"/>
      <c r="AK641" s="2" t="str">
        <f t="shared" si="9"/>
        <v>OK</v>
      </c>
      <c r="AL641" t="str">
        <f>IF(D641&lt;&gt;"",IF(AK641&lt;&gt;"OK",IF(IFERROR(VLOOKUP(C641&amp;D641,[1]Radicacion!$J$2:$EI$30174,2,0),VLOOKUP(D641,[1]Radicacion!$J$2:$L$30174,2,0))&lt;&gt;"","NO EXIGIBLES"),""),"")</f>
        <v/>
      </c>
    </row>
    <row r="642" spans="1:38">
      <c r="A642" s="14">
        <v>634</v>
      </c>
      <c r="B642" s="15" t="s">
        <v>46</v>
      </c>
      <c r="C642" s="14" t="s">
        <v>47</v>
      </c>
      <c r="D642" s="14" t="s">
        <v>683</v>
      </c>
      <c r="E642" s="16">
        <v>44499</v>
      </c>
      <c r="F642" s="16">
        <v>44510</v>
      </c>
      <c r="G642" s="17">
        <v>2500000</v>
      </c>
      <c r="H642" s="18">
        <v>0</v>
      </c>
      <c r="I642" s="25"/>
      <c r="J642" s="18">
        <v>0</v>
      </c>
      <c r="K642" s="18">
        <v>0</v>
      </c>
      <c r="L642" s="18">
        <v>0</v>
      </c>
      <c r="M642" s="18">
        <v>0</v>
      </c>
      <c r="N642" s="18">
        <v>0</v>
      </c>
      <c r="O642" s="18">
        <v>2500000</v>
      </c>
      <c r="P642" s="20">
        <v>818305</v>
      </c>
      <c r="Q642" s="17">
        <v>2500000</v>
      </c>
      <c r="R642" s="18">
        <v>0</v>
      </c>
      <c r="S642" s="18">
        <v>0</v>
      </c>
      <c r="T642" s="16" t="s">
        <v>47</v>
      </c>
      <c r="U642" s="18">
        <v>0</v>
      </c>
      <c r="V642" s="17">
        <v>0</v>
      </c>
      <c r="W642" s="16" t="s">
        <v>47</v>
      </c>
      <c r="X642" s="18">
        <v>0</v>
      </c>
      <c r="Y642" s="16" t="s">
        <v>47</v>
      </c>
      <c r="Z642" s="18">
        <v>0</v>
      </c>
      <c r="AA642" s="25"/>
      <c r="AB642" s="18">
        <v>0</v>
      </c>
      <c r="AC642" s="18">
        <v>0</v>
      </c>
      <c r="AD642" s="25"/>
      <c r="AE642" s="17">
        <v>0</v>
      </c>
      <c r="AF642" s="17">
        <v>0</v>
      </c>
      <c r="AG642" s="17">
        <v>2500000</v>
      </c>
      <c r="AH642" s="23"/>
      <c r="AI642" s="23"/>
      <c r="AJ642" s="24"/>
      <c r="AK642" s="2" t="str">
        <f t="shared" si="9"/>
        <v>OK</v>
      </c>
      <c r="AL642" t="str">
        <f>IF(D642&lt;&gt;"",IF(AK642&lt;&gt;"OK",IF(IFERROR(VLOOKUP(C642&amp;D642,[1]Radicacion!$J$2:$EI$30174,2,0),VLOOKUP(D642,[1]Radicacion!$J$2:$L$30174,2,0))&lt;&gt;"","NO EXIGIBLES"),""),"")</f>
        <v/>
      </c>
    </row>
    <row r="643" spans="1:38">
      <c r="A643" s="14">
        <v>635</v>
      </c>
      <c r="B643" s="15" t="s">
        <v>46</v>
      </c>
      <c r="C643" s="14" t="s">
        <v>47</v>
      </c>
      <c r="D643" s="14" t="s">
        <v>684</v>
      </c>
      <c r="E643" s="16">
        <v>44499</v>
      </c>
      <c r="F643" s="16">
        <v>44513</v>
      </c>
      <c r="G643" s="17">
        <v>2500000</v>
      </c>
      <c r="H643" s="18">
        <v>0</v>
      </c>
      <c r="I643" s="25"/>
      <c r="J643" s="18">
        <v>0</v>
      </c>
      <c r="K643" s="18">
        <v>0</v>
      </c>
      <c r="L643" s="18">
        <v>0</v>
      </c>
      <c r="M643" s="18">
        <v>0</v>
      </c>
      <c r="N643" s="18">
        <v>0</v>
      </c>
      <c r="O643" s="18">
        <v>2500000</v>
      </c>
      <c r="P643" s="20">
        <v>818306</v>
      </c>
      <c r="Q643" s="17">
        <v>2500000</v>
      </c>
      <c r="R643" s="18">
        <v>0</v>
      </c>
      <c r="S643" s="18">
        <v>0</v>
      </c>
      <c r="T643" s="16" t="s">
        <v>47</v>
      </c>
      <c r="U643" s="18">
        <v>0</v>
      </c>
      <c r="V643" s="17">
        <v>0</v>
      </c>
      <c r="W643" s="16" t="s">
        <v>47</v>
      </c>
      <c r="X643" s="18">
        <v>0</v>
      </c>
      <c r="Y643" s="16" t="s">
        <v>47</v>
      </c>
      <c r="Z643" s="18">
        <v>0</v>
      </c>
      <c r="AA643" s="25"/>
      <c r="AB643" s="18">
        <v>0</v>
      </c>
      <c r="AC643" s="18">
        <v>0</v>
      </c>
      <c r="AD643" s="25"/>
      <c r="AE643" s="17">
        <v>0</v>
      </c>
      <c r="AF643" s="17">
        <v>0</v>
      </c>
      <c r="AG643" s="17">
        <v>2500000</v>
      </c>
      <c r="AH643" s="23"/>
      <c r="AI643" s="23"/>
      <c r="AJ643" s="24"/>
      <c r="AK643" s="2" t="str">
        <f t="shared" si="9"/>
        <v>OK</v>
      </c>
      <c r="AL643" t="str">
        <f>IF(D643&lt;&gt;"",IF(AK643&lt;&gt;"OK",IF(IFERROR(VLOOKUP(C643&amp;D643,[1]Radicacion!$J$2:$EI$30174,2,0),VLOOKUP(D643,[1]Radicacion!$J$2:$L$30174,2,0))&lt;&gt;"","NO EXIGIBLES"),""),"")</f>
        <v/>
      </c>
    </row>
    <row r="644" spans="1:38">
      <c r="A644" s="14">
        <v>636</v>
      </c>
      <c r="B644" s="15" t="s">
        <v>46</v>
      </c>
      <c r="C644" s="14" t="s">
        <v>47</v>
      </c>
      <c r="D644" s="14" t="s">
        <v>685</v>
      </c>
      <c r="E644" s="16">
        <v>44499</v>
      </c>
      <c r="F644" s="16">
        <v>44513</v>
      </c>
      <c r="G644" s="17">
        <v>2500000</v>
      </c>
      <c r="H644" s="18">
        <v>0</v>
      </c>
      <c r="I644" s="25"/>
      <c r="J644" s="18">
        <v>0</v>
      </c>
      <c r="K644" s="18">
        <v>0</v>
      </c>
      <c r="L644" s="18">
        <v>0</v>
      </c>
      <c r="M644" s="18">
        <v>0</v>
      </c>
      <c r="N644" s="18">
        <v>0</v>
      </c>
      <c r="O644" s="18">
        <v>2500000</v>
      </c>
      <c r="P644" s="20">
        <v>818307</v>
      </c>
      <c r="Q644" s="17">
        <v>2500000</v>
      </c>
      <c r="R644" s="18">
        <v>0</v>
      </c>
      <c r="S644" s="18">
        <v>0</v>
      </c>
      <c r="T644" s="16" t="s">
        <v>47</v>
      </c>
      <c r="U644" s="18">
        <v>0</v>
      </c>
      <c r="V644" s="17">
        <v>0</v>
      </c>
      <c r="W644" s="16" t="s">
        <v>47</v>
      </c>
      <c r="X644" s="18">
        <v>0</v>
      </c>
      <c r="Y644" s="16" t="s">
        <v>47</v>
      </c>
      <c r="Z644" s="18">
        <v>0</v>
      </c>
      <c r="AA644" s="25"/>
      <c r="AB644" s="18">
        <v>0</v>
      </c>
      <c r="AC644" s="18">
        <v>0</v>
      </c>
      <c r="AD644" s="25"/>
      <c r="AE644" s="17">
        <v>0</v>
      </c>
      <c r="AF644" s="17">
        <v>0</v>
      </c>
      <c r="AG644" s="17">
        <v>2500000</v>
      </c>
      <c r="AH644" s="23"/>
      <c r="AI644" s="23"/>
      <c r="AJ644" s="24"/>
      <c r="AK644" s="2" t="str">
        <f t="shared" si="9"/>
        <v>OK</v>
      </c>
      <c r="AL644" t="str">
        <f>IF(D644&lt;&gt;"",IF(AK644&lt;&gt;"OK",IF(IFERROR(VLOOKUP(C644&amp;D644,[1]Radicacion!$J$2:$EI$30174,2,0),VLOOKUP(D644,[1]Radicacion!$J$2:$L$30174,2,0))&lt;&gt;"","NO EXIGIBLES"),""),"")</f>
        <v/>
      </c>
    </row>
    <row r="645" spans="1:38">
      <c r="A645" s="14">
        <v>637</v>
      </c>
      <c r="B645" s="15" t="s">
        <v>46</v>
      </c>
      <c r="C645" s="14" t="s">
        <v>47</v>
      </c>
      <c r="D645" s="14" t="s">
        <v>686</v>
      </c>
      <c r="E645" s="16">
        <v>44499</v>
      </c>
      <c r="F645" s="16">
        <v>44513</v>
      </c>
      <c r="G645" s="17">
        <v>2500000</v>
      </c>
      <c r="H645" s="18">
        <v>0</v>
      </c>
      <c r="I645" s="25"/>
      <c r="J645" s="18">
        <v>0</v>
      </c>
      <c r="K645" s="18">
        <v>0</v>
      </c>
      <c r="L645" s="18">
        <v>0</v>
      </c>
      <c r="M645" s="18">
        <v>0</v>
      </c>
      <c r="N645" s="18">
        <v>0</v>
      </c>
      <c r="O645" s="18">
        <v>2500000</v>
      </c>
      <c r="P645" s="20">
        <v>818308</v>
      </c>
      <c r="Q645" s="17">
        <v>2500000</v>
      </c>
      <c r="R645" s="18">
        <v>0</v>
      </c>
      <c r="S645" s="18">
        <v>0</v>
      </c>
      <c r="T645" s="16" t="s">
        <v>47</v>
      </c>
      <c r="U645" s="18">
        <v>0</v>
      </c>
      <c r="V645" s="17">
        <v>0</v>
      </c>
      <c r="W645" s="16" t="s">
        <v>47</v>
      </c>
      <c r="X645" s="18">
        <v>0</v>
      </c>
      <c r="Y645" s="16" t="s">
        <v>47</v>
      </c>
      <c r="Z645" s="18">
        <v>0</v>
      </c>
      <c r="AA645" s="25"/>
      <c r="AB645" s="18">
        <v>0</v>
      </c>
      <c r="AC645" s="18">
        <v>0</v>
      </c>
      <c r="AD645" s="25"/>
      <c r="AE645" s="17">
        <v>0</v>
      </c>
      <c r="AF645" s="17">
        <v>0</v>
      </c>
      <c r="AG645" s="17">
        <v>2500000</v>
      </c>
      <c r="AH645" s="23"/>
      <c r="AI645" s="23"/>
      <c r="AJ645" s="24"/>
      <c r="AK645" s="2" t="str">
        <f t="shared" si="9"/>
        <v>OK</v>
      </c>
      <c r="AL645" t="str">
        <f>IF(D645&lt;&gt;"",IF(AK645&lt;&gt;"OK",IF(IFERROR(VLOOKUP(C645&amp;D645,[1]Radicacion!$J$2:$EI$30174,2,0),VLOOKUP(D645,[1]Radicacion!$J$2:$L$30174,2,0))&lt;&gt;"","NO EXIGIBLES"),""),"")</f>
        <v/>
      </c>
    </row>
    <row r="646" spans="1:38">
      <c r="A646" s="14">
        <v>638</v>
      </c>
      <c r="B646" s="15" t="s">
        <v>46</v>
      </c>
      <c r="C646" s="14" t="s">
        <v>47</v>
      </c>
      <c r="D646" s="14" t="s">
        <v>687</v>
      </c>
      <c r="E646" s="16">
        <v>44499</v>
      </c>
      <c r="F646" s="16">
        <v>44513</v>
      </c>
      <c r="G646" s="17">
        <v>2500000</v>
      </c>
      <c r="H646" s="18">
        <v>0</v>
      </c>
      <c r="I646" s="25"/>
      <c r="J646" s="18">
        <v>0</v>
      </c>
      <c r="K646" s="18">
        <v>0</v>
      </c>
      <c r="L646" s="18">
        <v>0</v>
      </c>
      <c r="M646" s="18">
        <v>0</v>
      </c>
      <c r="N646" s="18">
        <v>0</v>
      </c>
      <c r="O646" s="18">
        <v>2500000</v>
      </c>
      <c r="P646" s="20">
        <v>818309</v>
      </c>
      <c r="Q646" s="17">
        <v>2500000</v>
      </c>
      <c r="R646" s="18">
        <v>0</v>
      </c>
      <c r="S646" s="18">
        <v>0</v>
      </c>
      <c r="T646" s="16" t="s">
        <v>47</v>
      </c>
      <c r="U646" s="18">
        <v>0</v>
      </c>
      <c r="V646" s="17">
        <v>0</v>
      </c>
      <c r="W646" s="16" t="s">
        <v>47</v>
      </c>
      <c r="X646" s="18">
        <v>0</v>
      </c>
      <c r="Y646" s="16" t="s">
        <v>47</v>
      </c>
      <c r="Z646" s="18">
        <v>0</v>
      </c>
      <c r="AA646" s="25"/>
      <c r="AB646" s="18">
        <v>0</v>
      </c>
      <c r="AC646" s="18">
        <v>0</v>
      </c>
      <c r="AD646" s="25"/>
      <c r="AE646" s="17">
        <v>0</v>
      </c>
      <c r="AF646" s="17">
        <v>0</v>
      </c>
      <c r="AG646" s="17">
        <v>2500000</v>
      </c>
      <c r="AH646" s="23"/>
      <c r="AI646" s="23"/>
      <c r="AJ646" s="24"/>
      <c r="AK646" s="2" t="str">
        <f t="shared" si="9"/>
        <v>OK</v>
      </c>
      <c r="AL646" t="str">
        <f>IF(D646&lt;&gt;"",IF(AK646&lt;&gt;"OK",IF(IFERROR(VLOOKUP(C646&amp;D646,[1]Radicacion!$J$2:$EI$30174,2,0),VLOOKUP(D646,[1]Radicacion!$J$2:$L$30174,2,0))&lt;&gt;"","NO EXIGIBLES"),""),"")</f>
        <v/>
      </c>
    </row>
    <row r="647" spans="1:38">
      <c r="A647" s="14">
        <v>639</v>
      </c>
      <c r="B647" s="15" t="s">
        <v>46</v>
      </c>
      <c r="C647" s="14" t="s">
        <v>47</v>
      </c>
      <c r="D647" s="14" t="s">
        <v>688</v>
      </c>
      <c r="E647" s="16">
        <v>44499</v>
      </c>
      <c r="F647" s="16">
        <v>44513</v>
      </c>
      <c r="G647" s="17">
        <v>2115388</v>
      </c>
      <c r="H647" s="18">
        <v>0</v>
      </c>
      <c r="I647" s="25"/>
      <c r="J647" s="18">
        <v>0</v>
      </c>
      <c r="K647" s="18">
        <v>0</v>
      </c>
      <c r="L647" s="18">
        <v>0</v>
      </c>
      <c r="M647" s="18">
        <v>0</v>
      </c>
      <c r="N647" s="18">
        <v>0</v>
      </c>
      <c r="O647" s="18">
        <v>2115388</v>
      </c>
      <c r="P647" s="20">
        <v>818310</v>
      </c>
      <c r="Q647" s="17">
        <v>2115388</v>
      </c>
      <c r="R647" s="18">
        <v>0</v>
      </c>
      <c r="S647" s="18">
        <v>0</v>
      </c>
      <c r="T647" s="16" t="s">
        <v>47</v>
      </c>
      <c r="U647" s="18">
        <v>0</v>
      </c>
      <c r="V647" s="17">
        <v>0</v>
      </c>
      <c r="W647" s="16" t="s">
        <v>47</v>
      </c>
      <c r="X647" s="18">
        <v>0</v>
      </c>
      <c r="Y647" s="16" t="s">
        <v>47</v>
      </c>
      <c r="Z647" s="18">
        <v>0</v>
      </c>
      <c r="AA647" s="25"/>
      <c r="AB647" s="18">
        <v>0</v>
      </c>
      <c r="AC647" s="18">
        <v>0</v>
      </c>
      <c r="AD647" s="25"/>
      <c r="AE647" s="17">
        <v>0</v>
      </c>
      <c r="AF647" s="17">
        <v>0</v>
      </c>
      <c r="AG647" s="17">
        <v>2115388</v>
      </c>
      <c r="AH647" s="23"/>
      <c r="AI647" s="23"/>
      <c r="AJ647" s="24"/>
      <c r="AK647" s="2" t="str">
        <f t="shared" si="9"/>
        <v>OK</v>
      </c>
      <c r="AL647" t="str">
        <f>IF(D647&lt;&gt;"",IF(AK647&lt;&gt;"OK",IF(IFERROR(VLOOKUP(C647&amp;D647,[1]Radicacion!$J$2:$EI$30174,2,0),VLOOKUP(D647,[1]Radicacion!$J$2:$L$30174,2,0))&lt;&gt;"","NO EXIGIBLES"),""),"")</f>
        <v/>
      </c>
    </row>
    <row r="648" spans="1:38">
      <c r="A648" s="14">
        <v>640</v>
      </c>
      <c r="B648" s="15" t="s">
        <v>46</v>
      </c>
      <c r="C648" s="14" t="s">
        <v>47</v>
      </c>
      <c r="D648" s="14" t="s">
        <v>689</v>
      </c>
      <c r="E648" s="16">
        <v>44499</v>
      </c>
      <c r="F648" s="16">
        <v>44513</v>
      </c>
      <c r="G648" s="17">
        <v>2500000</v>
      </c>
      <c r="H648" s="18">
        <v>0</v>
      </c>
      <c r="I648" s="25"/>
      <c r="J648" s="18">
        <v>0</v>
      </c>
      <c r="K648" s="18">
        <v>0</v>
      </c>
      <c r="L648" s="18">
        <v>0</v>
      </c>
      <c r="M648" s="18">
        <v>0</v>
      </c>
      <c r="N648" s="18">
        <v>0</v>
      </c>
      <c r="O648" s="18">
        <v>2500000</v>
      </c>
      <c r="P648" s="20">
        <v>818311</v>
      </c>
      <c r="Q648" s="17">
        <v>2500000</v>
      </c>
      <c r="R648" s="18">
        <v>0</v>
      </c>
      <c r="S648" s="18">
        <v>0</v>
      </c>
      <c r="T648" s="16" t="s">
        <v>47</v>
      </c>
      <c r="U648" s="18">
        <v>0</v>
      </c>
      <c r="V648" s="17">
        <v>0</v>
      </c>
      <c r="W648" s="16" t="s">
        <v>47</v>
      </c>
      <c r="X648" s="18">
        <v>0</v>
      </c>
      <c r="Y648" s="16" t="s">
        <v>47</v>
      </c>
      <c r="Z648" s="18">
        <v>0</v>
      </c>
      <c r="AA648" s="25"/>
      <c r="AB648" s="18">
        <v>0</v>
      </c>
      <c r="AC648" s="18">
        <v>0</v>
      </c>
      <c r="AD648" s="25"/>
      <c r="AE648" s="17">
        <v>0</v>
      </c>
      <c r="AF648" s="17">
        <v>0</v>
      </c>
      <c r="AG648" s="17">
        <v>2500000</v>
      </c>
      <c r="AH648" s="23"/>
      <c r="AI648" s="23"/>
      <c r="AJ648" s="24"/>
      <c r="AK648" s="2" t="str">
        <f t="shared" si="9"/>
        <v>OK</v>
      </c>
      <c r="AL648" t="str">
        <f>IF(D648&lt;&gt;"",IF(AK648&lt;&gt;"OK",IF(IFERROR(VLOOKUP(C648&amp;D648,[1]Radicacion!$J$2:$EI$30174,2,0),VLOOKUP(D648,[1]Radicacion!$J$2:$L$30174,2,0))&lt;&gt;"","NO EXIGIBLES"),""),"")</f>
        <v/>
      </c>
    </row>
    <row r="649" spans="1:38">
      <c r="A649" s="14">
        <v>641</v>
      </c>
      <c r="B649" s="15" t="s">
        <v>46</v>
      </c>
      <c r="C649" s="14" t="s">
        <v>47</v>
      </c>
      <c r="D649" s="14" t="s">
        <v>690</v>
      </c>
      <c r="E649" s="16">
        <v>44499</v>
      </c>
      <c r="F649" s="16">
        <v>44513</v>
      </c>
      <c r="G649" s="17">
        <v>1153848</v>
      </c>
      <c r="H649" s="18">
        <v>0</v>
      </c>
      <c r="I649" s="25"/>
      <c r="J649" s="18">
        <v>0</v>
      </c>
      <c r="K649" s="18">
        <v>0</v>
      </c>
      <c r="L649" s="18">
        <v>0</v>
      </c>
      <c r="M649" s="18">
        <v>0</v>
      </c>
      <c r="N649" s="18">
        <v>0</v>
      </c>
      <c r="O649" s="18">
        <v>1153848</v>
      </c>
      <c r="P649" s="20">
        <v>818312</v>
      </c>
      <c r="Q649" s="17">
        <v>1153848</v>
      </c>
      <c r="R649" s="18">
        <v>0</v>
      </c>
      <c r="S649" s="18">
        <v>0</v>
      </c>
      <c r="T649" s="16" t="s">
        <v>47</v>
      </c>
      <c r="U649" s="18">
        <v>0</v>
      </c>
      <c r="V649" s="17">
        <v>0</v>
      </c>
      <c r="W649" s="16" t="s">
        <v>47</v>
      </c>
      <c r="X649" s="18">
        <v>0</v>
      </c>
      <c r="Y649" s="16" t="s">
        <v>47</v>
      </c>
      <c r="Z649" s="18">
        <v>0</v>
      </c>
      <c r="AA649" s="25"/>
      <c r="AB649" s="18">
        <v>0</v>
      </c>
      <c r="AC649" s="18">
        <v>0</v>
      </c>
      <c r="AD649" s="25"/>
      <c r="AE649" s="17">
        <v>0</v>
      </c>
      <c r="AF649" s="17">
        <v>0</v>
      </c>
      <c r="AG649" s="17">
        <v>1153848</v>
      </c>
      <c r="AH649" s="23"/>
      <c r="AI649" s="23"/>
      <c r="AJ649" s="24"/>
      <c r="AK649" s="2" t="str">
        <f t="shared" si="9"/>
        <v>OK</v>
      </c>
      <c r="AL649" t="str">
        <f>IF(D649&lt;&gt;"",IF(AK649&lt;&gt;"OK",IF(IFERROR(VLOOKUP(C649&amp;D649,[1]Radicacion!$J$2:$EI$30174,2,0),VLOOKUP(D649,[1]Radicacion!$J$2:$L$30174,2,0))&lt;&gt;"","NO EXIGIBLES"),""),"")</f>
        <v/>
      </c>
    </row>
    <row r="650" spans="1:38">
      <c r="A650" s="14">
        <v>642</v>
      </c>
      <c r="B650" s="15" t="s">
        <v>46</v>
      </c>
      <c r="C650" s="14" t="s">
        <v>47</v>
      </c>
      <c r="D650" s="14" t="s">
        <v>691</v>
      </c>
      <c r="E650" s="16">
        <v>44500</v>
      </c>
      <c r="F650" s="16">
        <v>44513</v>
      </c>
      <c r="G650" s="17">
        <v>2500000</v>
      </c>
      <c r="H650" s="18">
        <v>0</v>
      </c>
      <c r="I650" s="25"/>
      <c r="J650" s="18">
        <v>0</v>
      </c>
      <c r="K650" s="18">
        <v>0</v>
      </c>
      <c r="L650" s="18">
        <v>0</v>
      </c>
      <c r="M650" s="18">
        <v>0</v>
      </c>
      <c r="N650" s="18">
        <v>0</v>
      </c>
      <c r="O650" s="18">
        <v>2500000</v>
      </c>
      <c r="P650" s="20">
        <v>819550</v>
      </c>
      <c r="Q650" s="17">
        <v>2500000</v>
      </c>
      <c r="R650" s="18">
        <v>0</v>
      </c>
      <c r="S650" s="18">
        <v>0</v>
      </c>
      <c r="T650" s="16" t="s">
        <v>47</v>
      </c>
      <c r="U650" s="18">
        <v>0</v>
      </c>
      <c r="V650" s="17">
        <v>0</v>
      </c>
      <c r="W650" s="16" t="s">
        <v>47</v>
      </c>
      <c r="X650" s="18">
        <v>0</v>
      </c>
      <c r="Y650" s="16" t="s">
        <v>47</v>
      </c>
      <c r="Z650" s="18">
        <v>0</v>
      </c>
      <c r="AA650" s="25"/>
      <c r="AB650" s="18">
        <v>0</v>
      </c>
      <c r="AC650" s="18">
        <v>0</v>
      </c>
      <c r="AD650" s="25"/>
      <c r="AE650" s="17">
        <v>0</v>
      </c>
      <c r="AF650" s="17">
        <v>0</v>
      </c>
      <c r="AG650" s="17">
        <v>2500000</v>
      </c>
      <c r="AH650" s="23"/>
      <c r="AI650" s="23"/>
      <c r="AJ650" s="24"/>
      <c r="AK650" s="2" t="str">
        <f t="shared" ref="AK650:AK713" si="10">IF(A650&lt;&gt;"",IF(O650-AG650=0,"OK","Verificar Valores"),"")</f>
        <v>OK</v>
      </c>
      <c r="AL650" t="str">
        <f>IF(D650&lt;&gt;"",IF(AK650&lt;&gt;"OK",IF(IFERROR(VLOOKUP(C650&amp;D650,[1]Radicacion!$J$2:$EI$30174,2,0),VLOOKUP(D650,[1]Radicacion!$J$2:$L$30174,2,0))&lt;&gt;"","NO EXIGIBLES"),""),"")</f>
        <v/>
      </c>
    </row>
    <row r="651" spans="1:38">
      <c r="A651" s="14">
        <v>643</v>
      </c>
      <c r="B651" s="15" t="s">
        <v>46</v>
      </c>
      <c r="C651" s="14" t="s">
        <v>47</v>
      </c>
      <c r="D651" s="14" t="s">
        <v>692</v>
      </c>
      <c r="E651" s="16">
        <v>44477</v>
      </c>
      <c r="F651" s="16">
        <v>44510</v>
      </c>
      <c r="G651" s="17">
        <v>2500000</v>
      </c>
      <c r="H651" s="18">
        <v>0</v>
      </c>
      <c r="I651" s="25"/>
      <c r="J651" s="18">
        <v>0</v>
      </c>
      <c r="K651" s="18">
        <v>0</v>
      </c>
      <c r="L651" s="18">
        <v>0</v>
      </c>
      <c r="M651" s="18">
        <v>0</v>
      </c>
      <c r="N651" s="18">
        <v>0</v>
      </c>
      <c r="O651" s="18">
        <v>2500000</v>
      </c>
      <c r="P651" s="20">
        <v>819981</v>
      </c>
      <c r="Q651" s="17">
        <v>2500000</v>
      </c>
      <c r="R651" s="18">
        <v>0</v>
      </c>
      <c r="S651" s="18">
        <v>0</v>
      </c>
      <c r="T651" s="16" t="s">
        <v>47</v>
      </c>
      <c r="U651" s="18">
        <v>0</v>
      </c>
      <c r="V651" s="17">
        <v>0</v>
      </c>
      <c r="W651" s="16" t="s">
        <v>47</v>
      </c>
      <c r="X651" s="18">
        <v>0</v>
      </c>
      <c r="Y651" s="16" t="s">
        <v>47</v>
      </c>
      <c r="Z651" s="18">
        <v>0</v>
      </c>
      <c r="AA651" s="25"/>
      <c r="AB651" s="18">
        <v>0</v>
      </c>
      <c r="AC651" s="18">
        <v>0</v>
      </c>
      <c r="AD651" s="25"/>
      <c r="AE651" s="17">
        <v>0</v>
      </c>
      <c r="AF651" s="17">
        <v>0</v>
      </c>
      <c r="AG651" s="17">
        <v>2500000</v>
      </c>
      <c r="AH651" s="23"/>
      <c r="AI651" s="23"/>
      <c r="AJ651" s="24"/>
      <c r="AK651" s="2" t="str">
        <f t="shared" si="10"/>
        <v>OK</v>
      </c>
      <c r="AL651" t="str">
        <f>IF(D651&lt;&gt;"",IF(AK651&lt;&gt;"OK",IF(IFERROR(VLOOKUP(C651&amp;D651,[1]Radicacion!$J$2:$EI$30174,2,0),VLOOKUP(D651,[1]Radicacion!$J$2:$L$30174,2,0))&lt;&gt;"","NO EXIGIBLES"),""),"")</f>
        <v/>
      </c>
    </row>
    <row r="652" spans="1:38">
      <c r="A652" s="14">
        <v>644</v>
      </c>
      <c r="B652" s="15" t="s">
        <v>46</v>
      </c>
      <c r="C652" s="14" t="s">
        <v>47</v>
      </c>
      <c r="D652" s="14" t="s">
        <v>693</v>
      </c>
      <c r="E652" s="16">
        <v>44477</v>
      </c>
      <c r="F652" s="16">
        <v>44510</v>
      </c>
      <c r="G652" s="17">
        <v>2500000</v>
      </c>
      <c r="H652" s="18">
        <v>0</v>
      </c>
      <c r="I652" s="25"/>
      <c r="J652" s="18">
        <v>0</v>
      </c>
      <c r="K652" s="18">
        <v>0</v>
      </c>
      <c r="L652" s="18">
        <v>0</v>
      </c>
      <c r="M652" s="18">
        <v>0</v>
      </c>
      <c r="N652" s="18">
        <v>0</v>
      </c>
      <c r="O652" s="18">
        <v>2500000</v>
      </c>
      <c r="P652" s="20">
        <v>819982</v>
      </c>
      <c r="Q652" s="17">
        <v>2500000</v>
      </c>
      <c r="R652" s="18">
        <v>0</v>
      </c>
      <c r="S652" s="18">
        <v>0</v>
      </c>
      <c r="T652" s="16" t="s">
        <v>47</v>
      </c>
      <c r="U652" s="18">
        <v>0</v>
      </c>
      <c r="V652" s="17">
        <v>0</v>
      </c>
      <c r="W652" s="16" t="s">
        <v>47</v>
      </c>
      <c r="X652" s="18">
        <v>0</v>
      </c>
      <c r="Y652" s="16" t="s">
        <v>47</v>
      </c>
      <c r="Z652" s="18">
        <v>0</v>
      </c>
      <c r="AA652" s="25"/>
      <c r="AB652" s="18">
        <v>0</v>
      </c>
      <c r="AC652" s="18">
        <v>0</v>
      </c>
      <c r="AD652" s="25"/>
      <c r="AE652" s="17">
        <v>0</v>
      </c>
      <c r="AF652" s="17">
        <v>0</v>
      </c>
      <c r="AG652" s="17">
        <v>2500000</v>
      </c>
      <c r="AH652" s="23"/>
      <c r="AI652" s="23"/>
      <c r="AJ652" s="24"/>
      <c r="AK652" s="2" t="str">
        <f t="shared" si="10"/>
        <v>OK</v>
      </c>
      <c r="AL652" t="str">
        <f>IF(D652&lt;&gt;"",IF(AK652&lt;&gt;"OK",IF(IFERROR(VLOOKUP(C652&amp;D652,[1]Radicacion!$J$2:$EI$30174,2,0),VLOOKUP(D652,[1]Radicacion!$J$2:$L$30174,2,0))&lt;&gt;"","NO EXIGIBLES"),""),"")</f>
        <v/>
      </c>
    </row>
    <row r="653" spans="1:38">
      <c r="A653" s="14">
        <v>645</v>
      </c>
      <c r="B653" s="15" t="s">
        <v>46</v>
      </c>
      <c r="C653" s="14" t="s">
        <v>47</v>
      </c>
      <c r="D653" s="14" t="s">
        <v>694</v>
      </c>
      <c r="E653" s="16">
        <v>44477</v>
      </c>
      <c r="F653" s="16">
        <v>44510</v>
      </c>
      <c r="G653" s="17">
        <v>2500000</v>
      </c>
      <c r="H653" s="18">
        <v>0</v>
      </c>
      <c r="I653" s="25"/>
      <c r="J653" s="18">
        <v>0</v>
      </c>
      <c r="K653" s="18">
        <v>0</v>
      </c>
      <c r="L653" s="18">
        <v>0</v>
      </c>
      <c r="M653" s="18">
        <v>0</v>
      </c>
      <c r="N653" s="18">
        <v>0</v>
      </c>
      <c r="O653" s="18">
        <v>2500000</v>
      </c>
      <c r="P653" s="20">
        <v>819983</v>
      </c>
      <c r="Q653" s="17">
        <v>2500000</v>
      </c>
      <c r="R653" s="18">
        <v>0</v>
      </c>
      <c r="S653" s="18">
        <v>0</v>
      </c>
      <c r="T653" s="16" t="s">
        <v>47</v>
      </c>
      <c r="U653" s="18">
        <v>0</v>
      </c>
      <c r="V653" s="17">
        <v>0</v>
      </c>
      <c r="W653" s="16" t="s">
        <v>47</v>
      </c>
      <c r="X653" s="18">
        <v>0</v>
      </c>
      <c r="Y653" s="16" t="s">
        <v>47</v>
      </c>
      <c r="Z653" s="18">
        <v>0</v>
      </c>
      <c r="AA653" s="25"/>
      <c r="AB653" s="18">
        <v>0</v>
      </c>
      <c r="AC653" s="18">
        <v>0</v>
      </c>
      <c r="AD653" s="25"/>
      <c r="AE653" s="17">
        <v>0</v>
      </c>
      <c r="AF653" s="17">
        <v>0</v>
      </c>
      <c r="AG653" s="17">
        <v>2500000</v>
      </c>
      <c r="AH653" s="23"/>
      <c r="AI653" s="23"/>
      <c r="AJ653" s="24"/>
      <c r="AK653" s="2" t="str">
        <f t="shared" si="10"/>
        <v>OK</v>
      </c>
      <c r="AL653" t="str">
        <f>IF(D653&lt;&gt;"",IF(AK653&lt;&gt;"OK",IF(IFERROR(VLOOKUP(C653&amp;D653,[1]Radicacion!$J$2:$EI$30174,2,0),VLOOKUP(D653,[1]Radicacion!$J$2:$L$30174,2,0))&lt;&gt;"","NO EXIGIBLES"),""),"")</f>
        <v/>
      </c>
    </row>
    <row r="654" spans="1:38">
      <c r="A654" s="14">
        <v>646</v>
      </c>
      <c r="B654" s="15" t="s">
        <v>46</v>
      </c>
      <c r="C654" s="14" t="s">
        <v>47</v>
      </c>
      <c r="D654" s="14" t="s">
        <v>695</v>
      </c>
      <c r="E654" s="16">
        <v>44477</v>
      </c>
      <c r="F654" s="16">
        <v>44510</v>
      </c>
      <c r="G654" s="17">
        <v>2500000</v>
      </c>
      <c r="H654" s="18">
        <v>0</v>
      </c>
      <c r="I654" s="25"/>
      <c r="J654" s="18">
        <v>0</v>
      </c>
      <c r="K654" s="18">
        <v>0</v>
      </c>
      <c r="L654" s="18">
        <v>0</v>
      </c>
      <c r="M654" s="18">
        <v>0</v>
      </c>
      <c r="N654" s="18">
        <v>0</v>
      </c>
      <c r="O654" s="18">
        <v>2500000</v>
      </c>
      <c r="P654" s="20">
        <v>819984</v>
      </c>
      <c r="Q654" s="17">
        <v>2500000</v>
      </c>
      <c r="R654" s="18">
        <v>0</v>
      </c>
      <c r="S654" s="18">
        <v>0</v>
      </c>
      <c r="T654" s="16" t="s">
        <v>47</v>
      </c>
      <c r="U654" s="18">
        <v>0</v>
      </c>
      <c r="V654" s="17">
        <v>0</v>
      </c>
      <c r="W654" s="16" t="s">
        <v>47</v>
      </c>
      <c r="X654" s="18">
        <v>0</v>
      </c>
      <c r="Y654" s="16" t="s">
        <v>47</v>
      </c>
      <c r="Z654" s="18">
        <v>0</v>
      </c>
      <c r="AA654" s="25"/>
      <c r="AB654" s="18">
        <v>0</v>
      </c>
      <c r="AC654" s="18">
        <v>0</v>
      </c>
      <c r="AD654" s="25"/>
      <c r="AE654" s="17">
        <v>0</v>
      </c>
      <c r="AF654" s="17">
        <v>0</v>
      </c>
      <c r="AG654" s="17">
        <v>2500000</v>
      </c>
      <c r="AH654" s="23"/>
      <c r="AI654" s="23"/>
      <c r="AJ654" s="24"/>
      <c r="AK654" s="2" t="str">
        <f t="shared" si="10"/>
        <v>OK</v>
      </c>
      <c r="AL654" t="str">
        <f>IF(D654&lt;&gt;"",IF(AK654&lt;&gt;"OK",IF(IFERROR(VLOOKUP(C654&amp;D654,[1]Radicacion!$J$2:$EI$30174,2,0),VLOOKUP(D654,[1]Radicacion!$J$2:$L$30174,2,0))&lt;&gt;"","NO EXIGIBLES"),""),"")</f>
        <v/>
      </c>
    </row>
    <row r="655" spans="1:38">
      <c r="A655" s="14">
        <v>647</v>
      </c>
      <c r="B655" s="15" t="s">
        <v>46</v>
      </c>
      <c r="C655" s="14" t="s">
        <v>47</v>
      </c>
      <c r="D655" s="14" t="s">
        <v>696</v>
      </c>
      <c r="E655" s="16">
        <v>44530</v>
      </c>
      <c r="F655" s="16">
        <v>44542</v>
      </c>
      <c r="G655" s="17">
        <v>416000</v>
      </c>
      <c r="H655" s="18">
        <v>0</v>
      </c>
      <c r="I655" s="25"/>
      <c r="J655" s="18">
        <v>0</v>
      </c>
      <c r="K655" s="18">
        <v>0</v>
      </c>
      <c r="L655" s="18">
        <v>0</v>
      </c>
      <c r="M655" s="18">
        <v>0</v>
      </c>
      <c r="N655" s="18">
        <v>0</v>
      </c>
      <c r="O655" s="18">
        <v>416000</v>
      </c>
      <c r="P655" s="20">
        <v>820130</v>
      </c>
      <c r="Q655" s="17">
        <v>416000</v>
      </c>
      <c r="R655" s="18">
        <v>0</v>
      </c>
      <c r="S655" s="18">
        <v>0</v>
      </c>
      <c r="T655" s="16" t="s">
        <v>47</v>
      </c>
      <c r="U655" s="18">
        <v>416000</v>
      </c>
      <c r="V655" s="17">
        <v>0</v>
      </c>
      <c r="W655" s="16" t="s">
        <v>47</v>
      </c>
      <c r="X655" s="18">
        <v>0</v>
      </c>
      <c r="Y655" s="16" t="s">
        <v>47</v>
      </c>
      <c r="Z655" s="18">
        <v>0</v>
      </c>
      <c r="AA655" s="25"/>
      <c r="AB655" s="18">
        <v>0</v>
      </c>
      <c r="AC655" s="18">
        <v>0</v>
      </c>
      <c r="AD655" s="25"/>
      <c r="AE655" s="17">
        <v>0</v>
      </c>
      <c r="AF655" s="17">
        <v>0</v>
      </c>
      <c r="AG655" s="17">
        <v>0</v>
      </c>
      <c r="AH655" s="23"/>
      <c r="AI655" s="23"/>
      <c r="AJ655" s="24"/>
      <c r="AK655" s="2" t="str">
        <f t="shared" si="10"/>
        <v>Verificar Valores</v>
      </c>
      <c r="AL655" t="e">
        <f>IF(D655&lt;&gt;"",IF(AK655&lt;&gt;"OK",IF(IFERROR(VLOOKUP(C655&amp;D655,[1]Radicacion!$J$2:$EI$30174,2,0),VLOOKUP(D655,[1]Radicacion!$J$2:$L$30174,2,0))&lt;&gt;"","NO EXIGIBLES"),""),"")</f>
        <v>#N/A</v>
      </c>
    </row>
    <row r="656" spans="1:38">
      <c r="A656" s="14">
        <v>648</v>
      </c>
      <c r="B656" s="15" t="s">
        <v>46</v>
      </c>
      <c r="C656" s="14" t="s">
        <v>47</v>
      </c>
      <c r="D656" s="14" t="s">
        <v>697</v>
      </c>
      <c r="E656" s="16">
        <v>44527</v>
      </c>
      <c r="F656" s="16">
        <v>44537</v>
      </c>
      <c r="G656" s="17">
        <v>65000</v>
      </c>
      <c r="H656" s="18">
        <v>0</v>
      </c>
      <c r="I656" s="25"/>
      <c r="J656" s="18">
        <v>0</v>
      </c>
      <c r="K656" s="18">
        <v>0</v>
      </c>
      <c r="L656" s="18">
        <v>0</v>
      </c>
      <c r="M656" s="18">
        <v>0</v>
      </c>
      <c r="N656" s="18">
        <v>0</v>
      </c>
      <c r="O656" s="18">
        <v>65000</v>
      </c>
      <c r="P656" s="20">
        <v>822081</v>
      </c>
      <c r="Q656" s="17">
        <v>65000</v>
      </c>
      <c r="R656" s="18">
        <v>0</v>
      </c>
      <c r="S656" s="18">
        <v>0</v>
      </c>
      <c r="T656" s="16" t="s">
        <v>47</v>
      </c>
      <c r="U656" s="18">
        <v>65000</v>
      </c>
      <c r="V656" s="17">
        <v>0</v>
      </c>
      <c r="W656" s="16" t="s">
        <v>47</v>
      </c>
      <c r="X656" s="18">
        <v>0</v>
      </c>
      <c r="Y656" s="16" t="s">
        <v>47</v>
      </c>
      <c r="Z656" s="18">
        <v>0</v>
      </c>
      <c r="AA656" s="25"/>
      <c r="AB656" s="18">
        <v>0</v>
      </c>
      <c r="AC656" s="18">
        <v>0</v>
      </c>
      <c r="AD656" s="25"/>
      <c r="AE656" s="17">
        <v>0</v>
      </c>
      <c r="AF656" s="17">
        <v>0</v>
      </c>
      <c r="AG656" s="17">
        <v>0</v>
      </c>
      <c r="AH656" s="23"/>
      <c r="AI656" s="23"/>
      <c r="AJ656" s="24"/>
      <c r="AK656" s="2" t="str">
        <f t="shared" si="10"/>
        <v>Verificar Valores</v>
      </c>
      <c r="AL656" t="e">
        <f>IF(D656&lt;&gt;"",IF(AK656&lt;&gt;"OK",IF(IFERROR(VLOOKUP(C656&amp;D656,[1]Radicacion!$J$2:$EI$30174,2,0),VLOOKUP(D656,[1]Radicacion!$J$2:$L$30174,2,0))&lt;&gt;"","NO EXIGIBLES"),""),"")</f>
        <v>#N/A</v>
      </c>
    </row>
    <row r="657" spans="1:38">
      <c r="A657" s="14">
        <v>649</v>
      </c>
      <c r="B657" s="15" t="s">
        <v>46</v>
      </c>
      <c r="C657" s="14" t="s">
        <v>47</v>
      </c>
      <c r="D657" s="14" t="s">
        <v>698</v>
      </c>
      <c r="E657" s="16">
        <v>44527</v>
      </c>
      <c r="F657" s="16">
        <v>44537</v>
      </c>
      <c r="G657" s="17">
        <v>65000</v>
      </c>
      <c r="H657" s="18">
        <v>0</v>
      </c>
      <c r="I657" s="25"/>
      <c r="J657" s="18">
        <v>0</v>
      </c>
      <c r="K657" s="18">
        <v>0</v>
      </c>
      <c r="L657" s="18">
        <v>0</v>
      </c>
      <c r="M657" s="18">
        <v>0</v>
      </c>
      <c r="N657" s="18">
        <v>0</v>
      </c>
      <c r="O657" s="18">
        <v>65000</v>
      </c>
      <c r="P657" s="20">
        <v>822171</v>
      </c>
      <c r="Q657" s="17">
        <v>65000</v>
      </c>
      <c r="R657" s="18">
        <v>0</v>
      </c>
      <c r="S657" s="18">
        <v>0</v>
      </c>
      <c r="T657" s="16" t="s">
        <v>47</v>
      </c>
      <c r="U657" s="18">
        <v>65000</v>
      </c>
      <c r="V657" s="17">
        <v>0</v>
      </c>
      <c r="W657" s="16" t="s">
        <v>47</v>
      </c>
      <c r="X657" s="18">
        <v>0</v>
      </c>
      <c r="Y657" s="16" t="s">
        <v>47</v>
      </c>
      <c r="Z657" s="18">
        <v>0</v>
      </c>
      <c r="AA657" s="25"/>
      <c r="AB657" s="18">
        <v>0</v>
      </c>
      <c r="AC657" s="18">
        <v>0</v>
      </c>
      <c r="AD657" s="25"/>
      <c r="AE657" s="17">
        <v>0</v>
      </c>
      <c r="AF657" s="17">
        <v>0</v>
      </c>
      <c r="AG657" s="17">
        <v>0</v>
      </c>
      <c r="AH657" s="23"/>
      <c r="AI657" s="23"/>
      <c r="AJ657" s="24"/>
      <c r="AK657" s="2" t="str">
        <f t="shared" si="10"/>
        <v>Verificar Valores</v>
      </c>
      <c r="AL657" t="e">
        <f>IF(D657&lt;&gt;"",IF(AK657&lt;&gt;"OK",IF(IFERROR(VLOOKUP(C657&amp;D657,[1]Radicacion!$J$2:$EI$30174,2,0),VLOOKUP(D657,[1]Radicacion!$J$2:$L$30174,2,0))&lt;&gt;"","NO EXIGIBLES"),""),"")</f>
        <v>#N/A</v>
      </c>
    </row>
    <row r="658" spans="1:38">
      <c r="A658" s="14">
        <v>650</v>
      </c>
      <c r="B658" s="15" t="s">
        <v>46</v>
      </c>
      <c r="C658" s="14" t="s">
        <v>47</v>
      </c>
      <c r="D658" s="14" t="s">
        <v>699</v>
      </c>
      <c r="E658" s="16">
        <v>44527</v>
      </c>
      <c r="F658" s="16">
        <v>44537</v>
      </c>
      <c r="G658" s="17">
        <v>65000</v>
      </c>
      <c r="H658" s="18">
        <v>0</v>
      </c>
      <c r="I658" s="25"/>
      <c r="J658" s="18">
        <v>0</v>
      </c>
      <c r="K658" s="18">
        <v>0</v>
      </c>
      <c r="L658" s="18">
        <v>0</v>
      </c>
      <c r="M658" s="18">
        <v>0</v>
      </c>
      <c r="N658" s="18">
        <v>0</v>
      </c>
      <c r="O658" s="18">
        <v>65000</v>
      </c>
      <c r="P658" s="20">
        <v>822172</v>
      </c>
      <c r="Q658" s="17">
        <v>65000</v>
      </c>
      <c r="R658" s="18">
        <v>0</v>
      </c>
      <c r="S658" s="18">
        <v>0</v>
      </c>
      <c r="T658" s="16" t="s">
        <v>47</v>
      </c>
      <c r="U658" s="18">
        <v>65000</v>
      </c>
      <c r="V658" s="17">
        <v>0</v>
      </c>
      <c r="W658" s="16" t="s">
        <v>47</v>
      </c>
      <c r="X658" s="18">
        <v>0</v>
      </c>
      <c r="Y658" s="16" t="s">
        <v>47</v>
      </c>
      <c r="Z658" s="18">
        <v>0</v>
      </c>
      <c r="AA658" s="25"/>
      <c r="AB658" s="18">
        <v>0</v>
      </c>
      <c r="AC658" s="18">
        <v>0</v>
      </c>
      <c r="AD658" s="25"/>
      <c r="AE658" s="17">
        <v>0</v>
      </c>
      <c r="AF658" s="17">
        <v>0</v>
      </c>
      <c r="AG658" s="17">
        <v>0</v>
      </c>
      <c r="AH658" s="23"/>
      <c r="AI658" s="23"/>
      <c r="AJ658" s="24"/>
      <c r="AK658" s="2" t="str">
        <f t="shared" si="10"/>
        <v>Verificar Valores</v>
      </c>
      <c r="AL658" t="e">
        <f>IF(D658&lt;&gt;"",IF(AK658&lt;&gt;"OK",IF(IFERROR(VLOOKUP(C658&amp;D658,[1]Radicacion!$J$2:$EI$30174,2,0),VLOOKUP(D658,[1]Radicacion!$J$2:$L$30174,2,0))&lt;&gt;"","NO EXIGIBLES"),""),"")</f>
        <v>#N/A</v>
      </c>
    </row>
    <row r="659" spans="1:38">
      <c r="A659" s="14">
        <v>651</v>
      </c>
      <c r="B659" s="15" t="s">
        <v>46</v>
      </c>
      <c r="C659" s="14" t="s">
        <v>47</v>
      </c>
      <c r="D659" s="14" t="s">
        <v>700</v>
      </c>
      <c r="E659" s="16">
        <v>44527</v>
      </c>
      <c r="F659" s="16">
        <v>44537</v>
      </c>
      <c r="G659" s="17">
        <v>65000</v>
      </c>
      <c r="H659" s="18">
        <v>0</v>
      </c>
      <c r="I659" s="25"/>
      <c r="J659" s="18">
        <v>0</v>
      </c>
      <c r="K659" s="18">
        <v>0</v>
      </c>
      <c r="L659" s="18">
        <v>0</v>
      </c>
      <c r="M659" s="18">
        <v>0</v>
      </c>
      <c r="N659" s="18">
        <v>0</v>
      </c>
      <c r="O659" s="18">
        <v>65000</v>
      </c>
      <c r="P659" s="20">
        <v>822173</v>
      </c>
      <c r="Q659" s="17">
        <v>65000</v>
      </c>
      <c r="R659" s="18">
        <v>0</v>
      </c>
      <c r="S659" s="18">
        <v>0</v>
      </c>
      <c r="T659" s="16" t="s">
        <v>47</v>
      </c>
      <c r="U659" s="18">
        <v>65000</v>
      </c>
      <c r="V659" s="17">
        <v>0</v>
      </c>
      <c r="W659" s="16" t="s">
        <v>47</v>
      </c>
      <c r="X659" s="18">
        <v>0</v>
      </c>
      <c r="Y659" s="16" t="s">
        <v>47</v>
      </c>
      <c r="Z659" s="18">
        <v>0</v>
      </c>
      <c r="AA659" s="25"/>
      <c r="AB659" s="18">
        <v>0</v>
      </c>
      <c r="AC659" s="18">
        <v>0</v>
      </c>
      <c r="AD659" s="25"/>
      <c r="AE659" s="17">
        <v>0</v>
      </c>
      <c r="AF659" s="17">
        <v>0</v>
      </c>
      <c r="AG659" s="17">
        <v>0</v>
      </c>
      <c r="AH659" s="23"/>
      <c r="AI659" s="23"/>
      <c r="AJ659" s="24"/>
      <c r="AK659" s="2" t="str">
        <f t="shared" si="10"/>
        <v>Verificar Valores</v>
      </c>
      <c r="AL659" t="e">
        <f>IF(D659&lt;&gt;"",IF(AK659&lt;&gt;"OK",IF(IFERROR(VLOOKUP(C659&amp;D659,[1]Radicacion!$J$2:$EI$30174,2,0),VLOOKUP(D659,[1]Radicacion!$J$2:$L$30174,2,0))&lt;&gt;"","NO EXIGIBLES"),""),"")</f>
        <v>#N/A</v>
      </c>
    </row>
    <row r="660" spans="1:38">
      <c r="A660" s="14">
        <v>652</v>
      </c>
      <c r="B660" s="15" t="s">
        <v>46</v>
      </c>
      <c r="C660" s="14" t="s">
        <v>47</v>
      </c>
      <c r="D660" s="14" t="s">
        <v>701</v>
      </c>
      <c r="E660" s="16">
        <v>44527</v>
      </c>
      <c r="F660" s="16">
        <v>44537</v>
      </c>
      <c r="G660" s="17">
        <v>65000</v>
      </c>
      <c r="H660" s="18">
        <v>0</v>
      </c>
      <c r="I660" s="25"/>
      <c r="J660" s="18">
        <v>0</v>
      </c>
      <c r="K660" s="18">
        <v>0</v>
      </c>
      <c r="L660" s="18">
        <v>0</v>
      </c>
      <c r="M660" s="18">
        <v>0</v>
      </c>
      <c r="N660" s="18">
        <v>0</v>
      </c>
      <c r="O660" s="18">
        <v>65000</v>
      </c>
      <c r="P660" s="20">
        <v>822174</v>
      </c>
      <c r="Q660" s="17">
        <v>65000</v>
      </c>
      <c r="R660" s="18">
        <v>0</v>
      </c>
      <c r="S660" s="18">
        <v>0</v>
      </c>
      <c r="T660" s="16" t="s">
        <v>47</v>
      </c>
      <c r="U660" s="18">
        <v>65000</v>
      </c>
      <c r="V660" s="17">
        <v>0</v>
      </c>
      <c r="W660" s="16" t="s">
        <v>47</v>
      </c>
      <c r="X660" s="18">
        <v>0</v>
      </c>
      <c r="Y660" s="16" t="s">
        <v>47</v>
      </c>
      <c r="Z660" s="18">
        <v>0</v>
      </c>
      <c r="AA660" s="25"/>
      <c r="AB660" s="18">
        <v>0</v>
      </c>
      <c r="AC660" s="18">
        <v>0</v>
      </c>
      <c r="AD660" s="25"/>
      <c r="AE660" s="17">
        <v>0</v>
      </c>
      <c r="AF660" s="17">
        <v>0</v>
      </c>
      <c r="AG660" s="17">
        <v>0</v>
      </c>
      <c r="AH660" s="23"/>
      <c r="AI660" s="23"/>
      <c r="AJ660" s="24"/>
      <c r="AK660" s="2" t="str">
        <f t="shared" si="10"/>
        <v>Verificar Valores</v>
      </c>
      <c r="AL660" t="e">
        <f>IF(D660&lt;&gt;"",IF(AK660&lt;&gt;"OK",IF(IFERROR(VLOOKUP(C660&amp;D660,[1]Radicacion!$J$2:$EI$30174,2,0),VLOOKUP(D660,[1]Radicacion!$J$2:$L$30174,2,0))&lt;&gt;"","NO EXIGIBLES"),""),"")</f>
        <v>#N/A</v>
      </c>
    </row>
    <row r="661" spans="1:38">
      <c r="A661" s="14">
        <v>653</v>
      </c>
      <c r="B661" s="15" t="s">
        <v>46</v>
      </c>
      <c r="C661" s="14" t="s">
        <v>47</v>
      </c>
      <c r="D661" s="14" t="s">
        <v>702</v>
      </c>
      <c r="E661" s="16">
        <v>44527</v>
      </c>
      <c r="F661" s="16">
        <v>44537</v>
      </c>
      <c r="G661" s="17">
        <v>65000</v>
      </c>
      <c r="H661" s="18">
        <v>0</v>
      </c>
      <c r="I661" s="25"/>
      <c r="J661" s="18">
        <v>0</v>
      </c>
      <c r="K661" s="18">
        <v>0</v>
      </c>
      <c r="L661" s="18">
        <v>0</v>
      </c>
      <c r="M661" s="18">
        <v>0</v>
      </c>
      <c r="N661" s="18">
        <v>0</v>
      </c>
      <c r="O661" s="18">
        <v>65000</v>
      </c>
      <c r="P661" s="20">
        <v>822175</v>
      </c>
      <c r="Q661" s="17">
        <v>65000</v>
      </c>
      <c r="R661" s="18">
        <v>0</v>
      </c>
      <c r="S661" s="18">
        <v>0</v>
      </c>
      <c r="T661" s="16" t="s">
        <v>47</v>
      </c>
      <c r="U661" s="18">
        <v>65000</v>
      </c>
      <c r="V661" s="17">
        <v>0</v>
      </c>
      <c r="W661" s="16" t="s">
        <v>47</v>
      </c>
      <c r="X661" s="18">
        <v>0</v>
      </c>
      <c r="Y661" s="16" t="s">
        <v>47</v>
      </c>
      <c r="Z661" s="18">
        <v>0</v>
      </c>
      <c r="AA661" s="25"/>
      <c r="AB661" s="18">
        <v>0</v>
      </c>
      <c r="AC661" s="18">
        <v>0</v>
      </c>
      <c r="AD661" s="25"/>
      <c r="AE661" s="17">
        <v>0</v>
      </c>
      <c r="AF661" s="17">
        <v>0</v>
      </c>
      <c r="AG661" s="17">
        <v>0</v>
      </c>
      <c r="AH661" s="23"/>
      <c r="AI661" s="23"/>
      <c r="AJ661" s="24"/>
      <c r="AK661" s="2" t="str">
        <f t="shared" si="10"/>
        <v>Verificar Valores</v>
      </c>
      <c r="AL661" t="e">
        <f>IF(D661&lt;&gt;"",IF(AK661&lt;&gt;"OK",IF(IFERROR(VLOOKUP(C661&amp;D661,[1]Radicacion!$J$2:$EI$30174,2,0),VLOOKUP(D661,[1]Radicacion!$J$2:$L$30174,2,0))&lt;&gt;"","NO EXIGIBLES"),""),"")</f>
        <v>#N/A</v>
      </c>
    </row>
    <row r="662" spans="1:38">
      <c r="A662" s="14">
        <v>654</v>
      </c>
      <c r="B662" s="15" t="s">
        <v>46</v>
      </c>
      <c r="C662" s="14" t="s">
        <v>47</v>
      </c>
      <c r="D662" s="14" t="s">
        <v>703</v>
      </c>
      <c r="E662" s="16">
        <v>44527</v>
      </c>
      <c r="F662" s="16">
        <v>44537</v>
      </c>
      <c r="G662" s="17">
        <v>65000</v>
      </c>
      <c r="H662" s="18">
        <v>0</v>
      </c>
      <c r="I662" s="25"/>
      <c r="J662" s="18">
        <v>0</v>
      </c>
      <c r="K662" s="18">
        <v>0</v>
      </c>
      <c r="L662" s="18">
        <v>0</v>
      </c>
      <c r="M662" s="18">
        <v>0</v>
      </c>
      <c r="N662" s="18">
        <v>0</v>
      </c>
      <c r="O662" s="18">
        <v>65000</v>
      </c>
      <c r="P662" s="20">
        <v>822176</v>
      </c>
      <c r="Q662" s="17">
        <v>65000</v>
      </c>
      <c r="R662" s="18">
        <v>0</v>
      </c>
      <c r="S662" s="18">
        <v>0</v>
      </c>
      <c r="T662" s="16" t="s">
        <v>47</v>
      </c>
      <c r="U662" s="18">
        <v>65000</v>
      </c>
      <c r="V662" s="17">
        <v>0</v>
      </c>
      <c r="W662" s="16" t="s">
        <v>47</v>
      </c>
      <c r="X662" s="18">
        <v>0</v>
      </c>
      <c r="Y662" s="16" t="s">
        <v>47</v>
      </c>
      <c r="Z662" s="18">
        <v>0</v>
      </c>
      <c r="AA662" s="25"/>
      <c r="AB662" s="18">
        <v>0</v>
      </c>
      <c r="AC662" s="18">
        <v>0</v>
      </c>
      <c r="AD662" s="25"/>
      <c r="AE662" s="17">
        <v>0</v>
      </c>
      <c r="AF662" s="17">
        <v>0</v>
      </c>
      <c r="AG662" s="17">
        <v>0</v>
      </c>
      <c r="AH662" s="23"/>
      <c r="AI662" s="23"/>
      <c r="AJ662" s="24"/>
      <c r="AK662" s="2" t="str">
        <f t="shared" si="10"/>
        <v>Verificar Valores</v>
      </c>
      <c r="AL662" t="e">
        <f>IF(D662&lt;&gt;"",IF(AK662&lt;&gt;"OK",IF(IFERROR(VLOOKUP(C662&amp;D662,[1]Radicacion!$J$2:$EI$30174,2,0),VLOOKUP(D662,[1]Radicacion!$J$2:$L$30174,2,0))&lt;&gt;"","NO EXIGIBLES"),""),"")</f>
        <v>#N/A</v>
      </c>
    </row>
    <row r="663" spans="1:38">
      <c r="A663" s="14">
        <v>655</v>
      </c>
      <c r="B663" s="15" t="s">
        <v>46</v>
      </c>
      <c r="C663" s="14" t="s">
        <v>47</v>
      </c>
      <c r="D663" s="14" t="s">
        <v>704</v>
      </c>
      <c r="E663" s="16">
        <v>44527</v>
      </c>
      <c r="F663" s="16">
        <v>44537</v>
      </c>
      <c r="G663" s="17">
        <v>65000</v>
      </c>
      <c r="H663" s="18">
        <v>0</v>
      </c>
      <c r="I663" s="25"/>
      <c r="J663" s="18">
        <v>0</v>
      </c>
      <c r="K663" s="18">
        <v>0</v>
      </c>
      <c r="L663" s="18">
        <v>0</v>
      </c>
      <c r="M663" s="18">
        <v>0</v>
      </c>
      <c r="N663" s="18">
        <v>0</v>
      </c>
      <c r="O663" s="18">
        <v>65000</v>
      </c>
      <c r="P663" s="20">
        <v>822177</v>
      </c>
      <c r="Q663" s="17">
        <v>65000</v>
      </c>
      <c r="R663" s="18">
        <v>0</v>
      </c>
      <c r="S663" s="18">
        <v>0</v>
      </c>
      <c r="T663" s="16" t="s">
        <v>47</v>
      </c>
      <c r="U663" s="18">
        <v>65000</v>
      </c>
      <c r="V663" s="17">
        <v>0</v>
      </c>
      <c r="W663" s="16" t="s">
        <v>47</v>
      </c>
      <c r="X663" s="18">
        <v>0</v>
      </c>
      <c r="Y663" s="16" t="s">
        <v>47</v>
      </c>
      <c r="Z663" s="18">
        <v>0</v>
      </c>
      <c r="AA663" s="25"/>
      <c r="AB663" s="18">
        <v>0</v>
      </c>
      <c r="AC663" s="18">
        <v>0</v>
      </c>
      <c r="AD663" s="25"/>
      <c r="AE663" s="17">
        <v>0</v>
      </c>
      <c r="AF663" s="17">
        <v>0</v>
      </c>
      <c r="AG663" s="17">
        <v>0</v>
      </c>
      <c r="AH663" s="23"/>
      <c r="AI663" s="23"/>
      <c r="AJ663" s="24"/>
      <c r="AK663" s="2" t="str">
        <f t="shared" si="10"/>
        <v>Verificar Valores</v>
      </c>
      <c r="AL663" t="e">
        <f>IF(D663&lt;&gt;"",IF(AK663&lt;&gt;"OK",IF(IFERROR(VLOOKUP(C663&amp;D663,[1]Radicacion!$J$2:$EI$30174,2,0),VLOOKUP(D663,[1]Radicacion!$J$2:$L$30174,2,0))&lt;&gt;"","NO EXIGIBLES"),""),"")</f>
        <v>#N/A</v>
      </c>
    </row>
    <row r="664" spans="1:38">
      <c r="A664" s="14">
        <v>656</v>
      </c>
      <c r="B664" s="15" t="s">
        <v>46</v>
      </c>
      <c r="C664" s="14" t="s">
        <v>47</v>
      </c>
      <c r="D664" s="14" t="s">
        <v>705</v>
      </c>
      <c r="E664" s="16">
        <v>44527</v>
      </c>
      <c r="F664" s="16">
        <v>44537</v>
      </c>
      <c r="G664" s="17">
        <v>65000</v>
      </c>
      <c r="H664" s="18">
        <v>0</v>
      </c>
      <c r="I664" s="25"/>
      <c r="J664" s="18">
        <v>0</v>
      </c>
      <c r="K664" s="18">
        <v>0</v>
      </c>
      <c r="L664" s="18">
        <v>0</v>
      </c>
      <c r="M664" s="18">
        <v>0</v>
      </c>
      <c r="N664" s="18">
        <v>0</v>
      </c>
      <c r="O664" s="18">
        <v>65000</v>
      </c>
      <c r="P664" s="20">
        <v>822232</v>
      </c>
      <c r="Q664" s="17">
        <v>65000</v>
      </c>
      <c r="R664" s="18">
        <v>0</v>
      </c>
      <c r="S664" s="18">
        <v>0</v>
      </c>
      <c r="T664" s="16" t="s">
        <v>47</v>
      </c>
      <c r="U664" s="18">
        <v>65000</v>
      </c>
      <c r="V664" s="17">
        <v>0</v>
      </c>
      <c r="W664" s="16" t="s">
        <v>47</v>
      </c>
      <c r="X664" s="18">
        <v>0</v>
      </c>
      <c r="Y664" s="16" t="s">
        <v>47</v>
      </c>
      <c r="Z664" s="18">
        <v>0</v>
      </c>
      <c r="AA664" s="25"/>
      <c r="AB664" s="18">
        <v>0</v>
      </c>
      <c r="AC664" s="18">
        <v>0</v>
      </c>
      <c r="AD664" s="25"/>
      <c r="AE664" s="17">
        <v>0</v>
      </c>
      <c r="AF664" s="17">
        <v>0</v>
      </c>
      <c r="AG664" s="17">
        <v>0</v>
      </c>
      <c r="AH664" s="23"/>
      <c r="AI664" s="23"/>
      <c r="AJ664" s="24"/>
      <c r="AK664" s="2" t="str">
        <f t="shared" si="10"/>
        <v>Verificar Valores</v>
      </c>
      <c r="AL664" t="e">
        <f>IF(D664&lt;&gt;"",IF(AK664&lt;&gt;"OK",IF(IFERROR(VLOOKUP(C664&amp;D664,[1]Radicacion!$J$2:$EI$30174,2,0),VLOOKUP(D664,[1]Radicacion!$J$2:$L$30174,2,0))&lt;&gt;"","NO EXIGIBLES"),""),"")</f>
        <v>#N/A</v>
      </c>
    </row>
    <row r="665" spans="1:38">
      <c r="A665" s="14">
        <v>657</v>
      </c>
      <c r="B665" s="15" t="s">
        <v>46</v>
      </c>
      <c r="C665" s="14" t="s">
        <v>47</v>
      </c>
      <c r="D665" s="14" t="s">
        <v>706</v>
      </c>
      <c r="E665" s="16">
        <v>44527</v>
      </c>
      <c r="F665" s="16">
        <v>44537</v>
      </c>
      <c r="G665" s="17">
        <v>65000</v>
      </c>
      <c r="H665" s="18">
        <v>0</v>
      </c>
      <c r="I665" s="25"/>
      <c r="J665" s="18">
        <v>0</v>
      </c>
      <c r="K665" s="18">
        <v>0</v>
      </c>
      <c r="L665" s="18">
        <v>0</v>
      </c>
      <c r="M665" s="18">
        <v>0</v>
      </c>
      <c r="N665" s="18">
        <v>0</v>
      </c>
      <c r="O665" s="18">
        <v>65000</v>
      </c>
      <c r="P665" s="20">
        <v>822233</v>
      </c>
      <c r="Q665" s="17">
        <v>65000</v>
      </c>
      <c r="R665" s="18">
        <v>0</v>
      </c>
      <c r="S665" s="18">
        <v>0</v>
      </c>
      <c r="T665" s="16" t="s">
        <v>47</v>
      </c>
      <c r="U665" s="18">
        <v>65000</v>
      </c>
      <c r="V665" s="17">
        <v>0</v>
      </c>
      <c r="W665" s="16" t="s">
        <v>47</v>
      </c>
      <c r="X665" s="18">
        <v>0</v>
      </c>
      <c r="Y665" s="16" t="s">
        <v>47</v>
      </c>
      <c r="Z665" s="18">
        <v>0</v>
      </c>
      <c r="AA665" s="25"/>
      <c r="AB665" s="18">
        <v>0</v>
      </c>
      <c r="AC665" s="18">
        <v>0</v>
      </c>
      <c r="AD665" s="25"/>
      <c r="AE665" s="17">
        <v>0</v>
      </c>
      <c r="AF665" s="17">
        <v>0</v>
      </c>
      <c r="AG665" s="17">
        <v>0</v>
      </c>
      <c r="AH665" s="23"/>
      <c r="AI665" s="23"/>
      <c r="AJ665" s="24"/>
      <c r="AK665" s="2" t="str">
        <f t="shared" si="10"/>
        <v>Verificar Valores</v>
      </c>
      <c r="AL665" t="e">
        <f>IF(D665&lt;&gt;"",IF(AK665&lt;&gt;"OK",IF(IFERROR(VLOOKUP(C665&amp;D665,[1]Radicacion!$J$2:$EI$30174,2,0),VLOOKUP(D665,[1]Radicacion!$J$2:$L$30174,2,0))&lt;&gt;"","NO EXIGIBLES"),""),"")</f>
        <v>#N/A</v>
      </c>
    </row>
    <row r="666" spans="1:38">
      <c r="A666" s="14">
        <v>658</v>
      </c>
      <c r="B666" s="15" t="s">
        <v>46</v>
      </c>
      <c r="C666" s="14" t="s">
        <v>47</v>
      </c>
      <c r="D666" s="14" t="s">
        <v>707</v>
      </c>
      <c r="E666" s="16">
        <v>44527</v>
      </c>
      <c r="F666" s="16">
        <v>44537</v>
      </c>
      <c r="G666" s="17">
        <v>75000</v>
      </c>
      <c r="H666" s="18">
        <v>0</v>
      </c>
      <c r="I666" s="25"/>
      <c r="J666" s="18">
        <v>0</v>
      </c>
      <c r="K666" s="18">
        <v>0</v>
      </c>
      <c r="L666" s="18">
        <v>0</v>
      </c>
      <c r="M666" s="18">
        <v>0</v>
      </c>
      <c r="N666" s="18">
        <v>0</v>
      </c>
      <c r="O666" s="18">
        <v>75000</v>
      </c>
      <c r="P666" s="20">
        <v>822234</v>
      </c>
      <c r="Q666" s="17">
        <v>75000</v>
      </c>
      <c r="R666" s="18">
        <v>0</v>
      </c>
      <c r="S666" s="18">
        <v>0</v>
      </c>
      <c r="T666" s="16" t="s">
        <v>47</v>
      </c>
      <c r="U666" s="18">
        <v>75000</v>
      </c>
      <c r="V666" s="17">
        <v>0</v>
      </c>
      <c r="W666" s="16" t="s">
        <v>47</v>
      </c>
      <c r="X666" s="18">
        <v>0</v>
      </c>
      <c r="Y666" s="16" t="s">
        <v>47</v>
      </c>
      <c r="Z666" s="18">
        <v>0</v>
      </c>
      <c r="AA666" s="25"/>
      <c r="AB666" s="18">
        <v>0</v>
      </c>
      <c r="AC666" s="18">
        <v>0</v>
      </c>
      <c r="AD666" s="25"/>
      <c r="AE666" s="17">
        <v>0</v>
      </c>
      <c r="AF666" s="17">
        <v>0</v>
      </c>
      <c r="AG666" s="17">
        <v>0</v>
      </c>
      <c r="AH666" s="23"/>
      <c r="AI666" s="23"/>
      <c r="AJ666" s="24"/>
      <c r="AK666" s="2" t="str">
        <f t="shared" si="10"/>
        <v>Verificar Valores</v>
      </c>
      <c r="AL666" t="e">
        <f>IF(D666&lt;&gt;"",IF(AK666&lt;&gt;"OK",IF(IFERROR(VLOOKUP(C666&amp;D666,[1]Radicacion!$J$2:$EI$30174,2,0),VLOOKUP(D666,[1]Radicacion!$J$2:$L$30174,2,0))&lt;&gt;"","NO EXIGIBLES"),""),"")</f>
        <v>#N/A</v>
      </c>
    </row>
    <row r="667" spans="1:38">
      <c r="A667" s="14">
        <v>659</v>
      </c>
      <c r="B667" s="15" t="s">
        <v>46</v>
      </c>
      <c r="C667" s="14" t="s">
        <v>47</v>
      </c>
      <c r="D667" s="14" t="s">
        <v>708</v>
      </c>
      <c r="E667" s="16">
        <v>44527</v>
      </c>
      <c r="F667" s="16">
        <v>44537</v>
      </c>
      <c r="G667" s="17">
        <v>75000</v>
      </c>
      <c r="H667" s="18">
        <v>0</v>
      </c>
      <c r="I667" s="25"/>
      <c r="J667" s="18">
        <v>0</v>
      </c>
      <c r="K667" s="18">
        <v>0</v>
      </c>
      <c r="L667" s="18">
        <v>0</v>
      </c>
      <c r="M667" s="18">
        <v>0</v>
      </c>
      <c r="N667" s="18">
        <v>0</v>
      </c>
      <c r="O667" s="18">
        <v>75000</v>
      </c>
      <c r="P667" s="20">
        <v>822235</v>
      </c>
      <c r="Q667" s="17">
        <v>75000</v>
      </c>
      <c r="R667" s="18">
        <v>0</v>
      </c>
      <c r="S667" s="18">
        <v>0</v>
      </c>
      <c r="T667" s="16" t="s">
        <v>47</v>
      </c>
      <c r="U667" s="18">
        <v>75000</v>
      </c>
      <c r="V667" s="17">
        <v>0</v>
      </c>
      <c r="W667" s="16" t="s">
        <v>47</v>
      </c>
      <c r="X667" s="18">
        <v>0</v>
      </c>
      <c r="Y667" s="16" t="s">
        <v>47</v>
      </c>
      <c r="Z667" s="18">
        <v>0</v>
      </c>
      <c r="AA667" s="25"/>
      <c r="AB667" s="18">
        <v>0</v>
      </c>
      <c r="AC667" s="18">
        <v>0</v>
      </c>
      <c r="AD667" s="25"/>
      <c r="AE667" s="17">
        <v>0</v>
      </c>
      <c r="AF667" s="17">
        <v>0</v>
      </c>
      <c r="AG667" s="17">
        <v>0</v>
      </c>
      <c r="AH667" s="23"/>
      <c r="AI667" s="23"/>
      <c r="AJ667" s="24"/>
      <c r="AK667" s="2" t="str">
        <f t="shared" si="10"/>
        <v>Verificar Valores</v>
      </c>
      <c r="AL667" t="e">
        <f>IF(D667&lt;&gt;"",IF(AK667&lt;&gt;"OK",IF(IFERROR(VLOOKUP(C667&amp;D667,[1]Radicacion!$J$2:$EI$30174,2,0),VLOOKUP(D667,[1]Radicacion!$J$2:$L$30174,2,0))&lt;&gt;"","NO EXIGIBLES"),""),"")</f>
        <v>#N/A</v>
      </c>
    </row>
    <row r="668" spans="1:38">
      <c r="A668" s="14">
        <v>660</v>
      </c>
      <c r="B668" s="15" t="s">
        <v>46</v>
      </c>
      <c r="C668" s="14" t="s">
        <v>47</v>
      </c>
      <c r="D668" s="14" t="s">
        <v>709</v>
      </c>
      <c r="E668" s="16">
        <v>44527</v>
      </c>
      <c r="F668" s="16">
        <v>44537</v>
      </c>
      <c r="G668" s="17">
        <v>65000</v>
      </c>
      <c r="H668" s="18">
        <v>0</v>
      </c>
      <c r="I668" s="25"/>
      <c r="J668" s="18">
        <v>0</v>
      </c>
      <c r="K668" s="18">
        <v>0</v>
      </c>
      <c r="L668" s="18">
        <v>0</v>
      </c>
      <c r="M668" s="18">
        <v>0</v>
      </c>
      <c r="N668" s="18">
        <v>0</v>
      </c>
      <c r="O668" s="18">
        <v>65000</v>
      </c>
      <c r="P668" s="20">
        <v>822238</v>
      </c>
      <c r="Q668" s="17">
        <v>65000</v>
      </c>
      <c r="R668" s="18">
        <v>0</v>
      </c>
      <c r="S668" s="18">
        <v>0</v>
      </c>
      <c r="T668" s="16" t="s">
        <v>47</v>
      </c>
      <c r="U668" s="18">
        <v>65000</v>
      </c>
      <c r="V668" s="17">
        <v>0</v>
      </c>
      <c r="W668" s="16" t="s">
        <v>47</v>
      </c>
      <c r="X668" s="18">
        <v>0</v>
      </c>
      <c r="Y668" s="16" t="s">
        <v>47</v>
      </c>
      <c r="Z668" s="18">
        <v>0</v>
      </c>
      <c r="AA668" s="25"/>
      <c r="AB668" s="18">
        <v>0</v>
      </c>
      <c r="AC668" s="18">
        <v>0</v>
      </c>
      <c r="AD668" s="25"/>
      <c r="AE668" s="17">
        <v>0</v>
      </c>
      <c r="AF668" s="17">
        <v>0</v>
      </c>
      <c r="AG668" s="17">
        <v>0</v>
      </c>
      <c r="AH668" s="23"/>
      <c r="AI668" s="23"/>
      <c r="AJ668" s="24"/>
      <c r="AK668" s="2" t="str">
        <f t="shared" si="10"/>
        <v>Verificar Valores</v>
      </c>
      <c r="AL668" t="e">
        <f>IF(D668&lt;&gt;"",IF(AK668&lt;&gt;"OK",IF(IFERROR(VLOOKUP(C668&amp;D668,[1]Radicacion!$J$2:$EI$30174,2,0),VLOOKUP(D668,[1]Radicacion!$J$2:$L$30174,2,0))&lt;&gt;"","NO EXIGIBLES"),""),"")</f>
        <v>#N/A</v>
      </c>
    </row>
    <row r="669" spans="1:38">
      <c r="A669" s="14">
        <v>661</v>
      </c>
      <c r="B669" s="15" t="s">
        <v>46</v>
      </c>
      <c r="C669" s="14" t="s">
        <v>47</v>
      </c>
      <c r="D669" s="14" t="s">
        <v>710</v>
      </c>
      <c r="E669" s="16">
        <v>44527</v>
      </c>
      <c r="F669" s="16">
        <v>44537</v>
      </c>
      <c r="G669" s="17">
        <v>65000</v>
      </c>
      <c r="H669" s="18">
        <v>0</v>
      </c>
      <c r="I669" s="25"/>
      <c r="J669" s="18">
        <v>0</v>
      </c>
      <c r="K669" s="18">
        <v>0</v>
      </c>
      <c r="L669" s="18">
        <v>0</v>
      </c>
      <c r="M669" s="18">
        <v>0</v>
      </c>
      <c r="N669" s="18">
        <v>0</v>
      </c>
      <c r="O669" s="18">
        <v>65000</v>
      </c>
      <c r="P669" s="20">
        <v>822239</v>
      </c>
      <c r="Q669" s="17">
        <v>65000</v>
      </c>
      <c r="R669" s="18">
        <v>0</v>
      </c>
      <c r="S669" s="18">
        <v>0</v>
      </c>
      <c r="T669" s="16" t="s">
        <v>47</v>
      </c>
      <c r="U669" s="18">
        <v>65000</v>
      </c>
      <c r="V669" s="17">
        <v>0</v>
      </c>
      <c r="W669" s="16" t="s">
        <v>47</v>
      </c>
      <c r="X669" s="18">
        <v>0</v>
      </c>
      <c r="Y669" s="16" t="s">
        <v>47</v>
      </c>
      <c r="Z669" s="18">
        <v>0</v>
      </c>
      <c r="AA669" s="25"/>
      <c r="AB669" s="18">
        <v>0</v>
      </c>
      <c r="AC669" s="18">
        <v>0</v>
      </c>
      <c r="AD669" s="25"/>
      <c r="AE669" s="17">
        <v>0</v>
      </c>
      <c r="AF669" s="17">
        <v>0</v>
      </c>
      <c r="AG669" s="17">
        <v>0</v>
      </c>
      <c r="AH669" s="23"/>
      <c r="AI669" s="23"/>
      <c r="AJ669" s="24"/>
      <c r="AK669" s="2" t="str">
        <f t="shared" si="10"/>
        <v>Verificar Valores</v>
      </c>
      <c r="AL669" t="e">
        <f>IF(D669&lt;&gt;"",IF(AK669&lt;&gt;"OK",IF(IFERROR(VLOOKUP(C669&amp;D669,[1]Radicacion!$J$2:$EI$30174,2,0),VLOOKUP(D669,[1]Radicacion!$J$2:$L$30174,2,0))&lt;&gt;"","NO EXIGIBLES"),""),"")</f>
        <v>#N/A</v>
      </c>
    </row>
    <row r="670" spans="1:38">
      <c r="A670" s="14">
        <v>662</v>
      </c>
      <c r="B670" s="15" t="s">
        <v>46</v>
      </c>
      <c r="C670" s="14" t="s">
        <v>47</v>
      </c>
      <c r="D670" s="14" t="s">
        <v>711</v>
      </c>
      <c r="E670" s="16">
        <v>44527</v>
      </c>
      <c r="F670" s="16">
        <v>44537</v>
      </c>
      <c r="G670" s="17">
        <v>65000</v>
      </c>
      <c r="H670" s="18">
        <v>0</v>
      </c>
      <c r="I670" s="25"/>
      <c r="J670" s="18">
        <v>0</v>
      </c>
      <c r="K670" s="18">
        <v>0</v>
      </c>
      <c r="L670" s="18">
        <v>0</v>
      </c>
      <c r="M670" s="18">
        <v>0</v>
      </c>
      <c r="N670" s="18">
        <v>0</v>
      </c>
      <c r="O670" s="18">
        <v>65000</v>
      </c>
      <c r="P670" s="20">
        <v>822240</v>
      </c>
      <c r="Q670" s="17">
        <v>65000</v>
      </c>
      <c r="R670" s="18">
        <v>0</v>
      </c>
      <c r="S670" s="18">
        <v>0</v>
      </c>
      <c r="T670" s="16" t="s">
        <v>47</v>
      </c>
      <c r="U670" s="18">
        <v>65000</v>
      </c>
      <c r="V670" s="17">
        <v>0</v>
      </c>
      <c r="W670" s="16" t="s">
        <v>47</v>
      </c>
      <c r="X670" s="18">
        <v>0</v>
      </c>
      <c r="Y670" s="16" t="s">
        <v>47</v>
      </c>
      <c r="Z670" s="18">
        <v>0</v>
      </c>
      <c r="AA670" s="25"/>
      <c r="AB670" s="18">
        <v>0</v>
      </c>
      <c r="AC670" s="18">
        <v>0</v>
      </c>
      <c r="AD670" s="25"/>
      <c r="AE670" s="17">
        <v>0</v>
      </c>
      <c r="AF670" s="17">
        <v>0</v>
      </c>
      <c r="AG670" s="17">
        <v>0</v>
      </c>
      <c r="AH670" s="23"/>
      <c r="AI670" s="23"/>
      <c r="AJ670" s="24"/>
      <c r="AK670" s="2" t="str">
        <f t="shared" si="10"/>
        <v>Verificar Valores</v>
      </c>
      <c r="AL670" t="e">
        <f>IF(D670&lt;&gt;"",IF(AK670&lt;&gt;"OK",IF(IFERROR(VLOOKUP(C670&amp;D670,[1]Radicacion!$J$2:$EI$30174,2,0),VLOOKUP(D670,[1]Radicacion!$J$2:$L$30174,2,0))&lt;&gt;"","NO EXIGIBLES"),""),"")</f>
        <v>#N/A</v>
      </c>
    </row>
    <row r="671" spans="1:38">
      <c r="A671" s="14">
        <v>663</v>
      </c>
      <c r="B671" s="15" t="s">
        <v>46</v>
      </c>
      <c r="C671" s="14" t="s">
        <v>47</v>
      </c>
      <c r="D671" s="14" t="s">
        <v>712</v>
      </c>
      <c r="E671" s="16">
        <v>44527</v>
      </c>
      <c r="F671" s="16">
        <v>44537</v>
      </c>
      <c r="G671" s="17">
        <v>65000</v>
      </c>
      <c r="H671" s="18">
        <v>0</v>
      </c>
      <c r="I671" s="25"/>
      <c r="J671" s="18">
        <v>0</v>
      </c>
      <c r="K671" s="18">
        <v>0</v>
      </c>
      <c r="L671" s="18">
        <v>0</v>
      </c>
      <c r="M671" s="18">
        <v>0</v>
      </c>
      <c r="N671" s="18">
        <v>0</v>
      </c>
      <c r="O671" s="18">
        <v>65000</v>
      </c>
      <c r="P671" s="20">
        <v>822241</v>
      </c>
      <c r="Q671" s="17">
        <v>65000</v>
      </c>
      <c r="R671" s="18">
        <v>0</v>
      </c>
      <c r="S671" s="18">
        <v>0</v>
      </c>
      <c r="T671" s="16" t="s">
        <v>47</v>
      </c>
      <c r="U671" s="18">
        <v>65000</v>
      </c>
      <c r="V671" s="17">
        <v>0</v>
      </c>
      <c r="W671" s="16" t="s">
        <v>47</v>
      </c>
      <c r="X671" s="18">
        <v>0</v>
      </c>
      <c r="Y671" s="16" t="s">
        <v>47</v>
      </c>
      <c r="Z671" s="18">
        <v>0</v>
      </c>
      <c r="AA671" s="25"/>
      <c r="AB671" s="18">
        <v>0</v>
      </c>
      <c r="AC671" s="18">
        <v>0</v>
      </c>
      <c r="AD671" s="25"/>
      <c r="AE671" s="17">
        <v>0</v>
      </c>
      <c r="AF671" s="17">
        <v>0</v>
      </c>
      <c r="AG671" s="17">
        <v>0</v>
      </c>
      <c r="AH671" s="23"/>
      <c r="AI671" s="23"/>
      <c r="AJ671" s="24"/>
      <c r="AK671" s="2" t="str">
        <f t="shared" si="10"/>
        <v>Verificar Valores</v>
      </c>
      <c r="AL671" t="e">
        <f>IF(D671&lt;&gt;"",IF(AK671&lt;&gt;"OK",IF(IFERROR(VLOOKUP(C671&amp;D671,[1]Radicacion!$J$2:$EI$30174,2,0),VLOOKUP(D671,[1]Radicacion!$J$2:$L$30174,2,0))&lt;&gt;"","NO EXIGIBLES"),""),"")</f>
        <v>#N/A</v>
      </c>
    </row>
    <row r="672" spans="1:38">
      <c r="A672" s="14">
        <v>664</v>
      </c>
      <c r="B672" s="15" t="s">
        <v>46</v>
      </c>
      <c r="C672" s="14" t="s">
        <v>47</v>
      </c>
      <c r="D672" s="14" t="s">
        <v>713</v>
      </c>
      <c r="E672" s="16">
        <v>44527</v>
      </c>
      <c r="F672" s="16">
        <v>44537</v>
      </c>
      <c r="G672" s="17">
        <v>65000</v>
      </c>
      <c r="H672" s="18">
        <v>0</v>
      </c>
      <c r="I672" s="25"/>
      <c r="J672" s="18">
        <v>0</v>
      </c>
      <c r="K672" s="18">
        <v>0</v>
      </c>
      <c r="L672" s="18">
        <v>0</v>
      </c>
      <c r="M672" s="18">
        <v>0</v>
      </c>
      <c r="N672" s="18">
        <v>0</v>
      </c>
      <c r="O672" s="18">
        <v>65000</v>
      </c>
      <c r="P672" s="20">
        <v>822242</v>
      </c>
      <c r="Q672" s="17">
        <v>65000</v>
      </c>
      <c r="R672" s="18">
        <v>0</v>
      </c>
      <c r="S672" s="18">
        <v>0</v>
      </c>
      <c r="T672" s="16" t="s">
        <v>47</v>
      </c>
      <c r="U672" s="18">
        <v>65000</v>
      </c>
      <c r="V672" s="17">
        <v>0</v>
      </c>
      <c r="W672" s="16" t="s">
        <v>47</v>
      </c>
      <c r="X672" s="18">
        <v>0</v>
      </c>
      <c r="Y672" s="16" t="s">
        <v>47</v>
      </c>
      <c r="Z672" s="18">
        <v>0</v>
      </c>
      <c r="AA672" s="25"/>
      <c r="AB672" s="18">
        <v>0</v>
      </c>
      <c r="AC672" s="18">
        <v>0</v>
      </c>
      <c r="AD672" s="25"/>
      <c r="AE672" s="17">
        <v>0</v>
      </c>
      <c r="AF672" s="17">
        <v>0</v>
      </c>
      <c r="AG672" s="17">
        <v>0</v>
      </c>
      <c r="AH672" s="23"/>
      <c r="AI672" s="23"/>
      <c r="AJ672" s="24"/>
      <c r="AK672" s="2" t="str">
        <f t="shared" si="10"/>
        <v>Verificar Valores</v>
      </c>
      <c r="AL672" t="e">
        <f>IF(D672&lt;&gt;"",IF(AK672&lt;&gt;"OK",IF(IFERROR(VLOOKUP(C672&amp;D672,[1]Radicacion!$J$2:$EI$30174,2,0),VLOOKUP(D672,[1]Radicacion!$J$2:$L$30174,2,0))&lt;&gt;"","NO EXIGIBLES"),""),"")</f>
        <v>#N/A</v>
      </c>
    </row>
    <row r="673" spans="1:38">
      <c r="A673" s="14">
        <v>665</v>
      </c>
      <c r="B673" s="15" t="s">
        <v>46</v>
      </c>
      <c r="C673" s="14" t="s">
        <v>47</v>
      </c>
      <c r="D673" s="14" t="s">
        <v>714</v>
      </c>
      <c r="E673" s="16">
        <v>44527</v>
      </c>
      <c r="F673" s="16">
        <v>44537</v>
      </c>
      <c r="G673" s="17">
        <v>65000</v>
      </c>
      <c r="H673" s="18">
        <v>0</v>
      </c>
      <c r="I673" s="25"/>
      <c r="J673" s="18">
        <v>0</v>
      </c>
      <c r="K673" s="18">
        <v>0</v>
      </c>
      <c r="L673" s="18">
        <v>0</v>
      </c>
      <c r="M673" s="18">
        <v>0</v>
      </c>
      <c r="N673" s="18">
        <v>0</v>
      </c>
      <c r="O673" s="18">
        <v>65000</v>
      </c>
      <c r="P673" s="20">
        <v>822243</v>
      </c>
      <c r="Q673" s="17">
        <v>65000</v>
      </c>
      <c r="R673" s="18">
        <v>0</v>
      </c>
      <c r="S673" s="18">
        <v>0</v>
      </c>
      <c r="T673" s="16" t="s">
        <v>47</v>
      </c>
      <c r="U673" s="18">
        <v>65000</v>
      </c>
      <c r="V673" s="17">
        <v>0</v>
      </c>
      <c r="W673" s="16" t="s">
        <v>47</v>
      </c>
      <c r="X673" s="18">
        <v>0</v>
      </c>
      <c r="Y673" s="16" t="s">
        <v>47</v>
      </c>
      <c r="Z673" s="18">
        <v>0</v>
      </c>
      <c r="AA673" s="25"/>
      <c r="AB673" s="18">
        <v>0</v>
      </c>
      <c r="AC673" s="18">
        <v>0</v>
      </c>
      <c r="AD673" s="25"/>
      <c r="AE673" s="17">
        <v>0</v>
      </c>
      <c r="AF673" s="17">
        <v>0</v>
      </c>
      <c r="AG673" s="17">
        <v>0</v>
      </c>
      <c r="AH673" s="23"/>
      <c r="AI673" s="23"/>
      <c r="AJ673" s="24"/>
      <c r="AK673" s="2" t="str">
        <f t="shared" si="10"/>
        <v>Verificar Valores</v>
      </c>
      <c r="AL673" t="e">
        <f>IF(D673&lt;&gt;"",IF(AK673&lt;&gt;"OK",IF(IFERROR(VLOOKUP(C673&amp;D673,[1]Radicacion!$J$2:$EI$30174,2,0),VLOOKUP(D673,[1]Radicacion!$J$2:$L$30174,2,0))&lt;&gt;"","NO EXIGIBLES"),""),"")</f>
        <v>#N/A</v>
      </c>
    </row>
    <row r="674" spans="1:38">
      <c r="A674" s="14">
        <v>666</v>
      </c>
      <c r="B674" s="15" t="s">
        <v>46</v>
      </c>
      <c r="C674" s="14" t="s">
        <v>47</v>
      </c>
      <c r="D674" s="14" t="s">
        <v>715</v>
      </c>
      <c r="E674" s="16">
        <v>44527</v>
      </c>
      <c r="F674" s="16">
        <v>44537</v>
      </c>
      <c r="G674" s="17">
        <v>65000</v>
      </c>
      <c r="H674" s="18">
        <v>0</v>
      </c>
      <c r="I674" s="25"/>
      <c r="J674" s="18">
        <v>0</v>
      </c>
      <c r="K674" s="18">
        <v>0</v>
      </c>
      <c r="L674" s="18">
        <v>0</v>
      </c>
      <c r="M674" s="18">
        <v>0</v>
      </c>
      <c r="N674" s="18">
        <v>0</v>
      </c>
      <c r="O674" s="18">
        <v>65000</v>
      </c>
      <c r="P674" s="20">
        <v>822244</v>
      </c>
      <c r="Q674" s="17">
        <v>65000</v>
      </c>
      <c r="R674" s="18">
        <v>0</v>
      </c>
      <c r="S674" s="18">
        <v>0</v>
      </c>
      <c r="T674" s="16" t="s">
        <v>47</v>
      </c>
      <c r="U674" s="18">
        <v>65000</v>
      </c>
      <c r="V674" s="17">
        <v>0</v>
      </c>
      <c r="W674" s="16" t="s">
        <v>47</v>
      </c>
      <c r="X674" s="18">
        <v>0</v>
      </c>
      <c r="Y674" s="16" t="s">
        <v>47</v>
      </c>
      <c r="Z674" s="18">
        <v>0</v>
      </c>
      <c r="AA674" s="25"/>
      <c r="AB674" s="18">
        <v>0</v>
      </c>
      <c r="AC674" s="18">
        <v>0</v>
      </c>
      <c r="AD674" s="25"/>
      <c r="AE674" s="17">
        <v>0</v>
      </c>
      <c r="AF674" s="17">
        <v>0</v>
      </c>
      <c r="AG674" s="17">
        <v>0</v>
      </c>
      <c r="AH674" s="23"/>
      <c r="AI674" s="23"/>
      <c r="AJ674" s="24"/>
      <c r="AK674" s="2" t="str">
        <f t="shared" si="10"/>
        <v>Verificar Valores</v>
      </c>
      <c r="AL674" t="e">
        <f>IF(D674&lt;&gt;"",IF(AK674&lt;&gt;"OK",IF(IFERROR(VLOOKUP(C674&amp;D674,[1]Radicacion!$J$2:$EI$30174,2,0),VLOOKUP(D674,[1]Radicacion!$J$2:$L$30174,2,0))&lt;&gt;"","NO EXIGIBLES"),""),"")</f>
        <v>#N/A</v>
      </c>
    </row>
    <row r="675" spans="1:38">
      <c r="A675" s="14">
        <v>667</v>
      </c>
      <c r="B675" s="15" t="s">
        <v>46</v>
      </c>
      <c r="C675" s="14" t="s">
        <v>47</v>
      </c>
      <c r="D675" s="14" t="s">
        <v>716</v>
      </c>
      <c r="E675" s="16">
        <v>44527</v>
      </c>
      <c r="F675" s="16">
        <v>44537</v>
      </c>
      <c r="G675" s="17">
        <v>65000</v>
      </c>
      <c r="H675" s="18">
        <v>0</v>
      </c>
      <c r="I675" s="25"/>
      <c r="J675" s="18">
        <v>0</v>
      </c>
      <c r="K675" s="18">
        <v>0</v>
      </c>
      <c r="L675" s="18">
        <v>0</v>
      </c>
      <c r="M675" s="18">
        <v>0</v>
      </c>
      <c r="N675" s="18">
        <v>0</v>
      </c>
      <c r="O675" s="18">
        <v>65000</v>
      </c>
      <c r="P675" s="20">
        <v>822245</v>
      </c>
      <c r="Q675" s="17">
        <v>65000</v>
      </c>
      <c r="R675" s="18">
        <v>0</v>
      </c>
      <c r="S675" s="18">
        <v>0</v>
      </c>
      <c r="T675" s="16" t="s">
        <v>47</v>
      </c>
      <c r="U675" s="18">
        <v>65000</v>
      </c>
      <c r="V675" s="17">
        <v>0</v>
      </c>
      <c r="W675" s="16" t="s">
        <v>47</v>
      </c>
      <c r="X675" s="18">
        <v>0</v>
      </c>
      <c r="Y675" s="16" t="s">
        <v>47</v>
      </c>
      <c r="Z675" s="18">
        <v>0</v>
      </c>
      <c r="AA675" s="25"/>
      <c r="AB675" s="18">
        <v>0</v>
      </c>
      <c r="AC675" s="18">
        <v>0</v>
      </c>
      <c r="AD675" s="25"/>
      <c r="AE675" s="17">
        <v>0</v>
      </c>
      <c r="AF675" s="17">
        <v>0</v>
      </c>
      <c r="AG675" s="17">
        <v>0</v>
      </c>
      <c r="AH675" s="23"/>
      <c r="AI675" s="23"/>
      <c r="AJ675" s="24"/>
      <c r="AK675" s="2" t="str">
        <f t="shared" si="10"/>
        <v>Verificar Valores</v>
      </c>
      <c r="AL675" t="e">
        <f>IF(D675&lt;&gt;"",IF(AK675&lt;&gt;"OK",IF(IFERROR(VLOOKUP(C675&amp;D675,[1]Radicacion!$J$2:$EI$30174,2,0),VLOOKUP(D675,[1]Radicacion!$J$2:$L$30174,2,0))&lt;&gt;"","NO EXIGIBLES"),""),"")</f>
        <v>#N/A</v>
      </c>
    </row>
    <row r="676" spans="1:38">
      <c r="A676" s="14">
        <v>668</v>
      </c>
      <c r="B676" s="15" t="s">
        <v>46</v>
      </c>
      <c r="C676" s="14" t="s">
        <v>47</v>
      </c>
      <c r="D676" s="14" t="s">
        <v>717</v>
      </c>
      <c r="E676" s="16">
        <v>44527</v>
      </c>
      <c r="F676" s="16">
        <v>44537</v>
      </c>
      <c r="G676" s="17">
        <v>65000</v>
      </c>
      <c r="H676" s="18">
        <v>0</v>
      </c>
      <c r="I676" s="25"/>
      <c r="J676" s="18">
        <v>0</v>
      </c>
      <c r="K676" s="18">
        <v>0</v>
      </c>
      <c r="L676" s="18">
        <v>0</v>
      </c>
      <c r="M676" s="18">
        <v>0</v>
      </c>
      <c r="N676" s="18">
        <v>0</v>
      </c>
      <c r="O676" s="18">
        <v>65000</v>
      </c>
      <c r="P676" s="20">
        <v>822246</v>
      </c>
      <c r="Q676" s="17">
        <v>65000</v>
      </c>
      <c r="R676" s="18">
        <v>0</v>
      </c>
      <c r="S676" s="18">
        <v>0</v>
      </c>
      <c r="T676" s="16" t="s">
        <v>47</v>
      </c>
      <c r="U676" s="18">
        <v>65000</v>
      </c>
      <c r="V676" s="17">
        <v>0</v>
      </c>
      <c r="W676" s="16" t="s">
        <v>47</v>
      </c>
      <c r="X676" s="18">
        <v>0</v>
      </c>
      <c r="Y676" s="16" t="s">
        <v>47</v>
      </c>
      <c r="Z676" s="18">
        <v>0</v>
      </c>
      <c r="AA676" s="25"/>
      <c r="AB676" s="18">
        <v>0</v>
      </c>
      <c r="AC676" s="18">
        <v>0</v>
      </c>
      <c r="AD676" s="25"/>
      <c r="AE676" s="17">
        <v>0</v>
      </c>
      <c r="AF676" s="17">
        <v>0</v>
      </c>
      <c r="AG676" s="17">
        <v>0</v>
      </c>
      <c r="AH676" s="23"/>
      <c r="AI676" s="23"/>
      <c r="AJ676" s="24"/>
      <c r="AK676" s="2" t="str">
        <f t="shared" si="10"/>
        <v>Verificar Valores</v>
      </c>
      <c r="AL676" t="e">
        <f>IF(D676&lt;&gt;"",IF(AK676&lt;&gt;"OK",IF(IFERROR(VLOOKUP(C676&amp;D676,[1]Radicacion!$J$2:$EI$30174,2,0),VLOOKUP(D676,[1]Radicacion!$J$2:$L$30174,2,0))&lt;&gt;"","NO EXIGIBLES"),""),"")</f>
        <v>#N/A</v>
      </c>
    </row>
    <row r="677" spans="1:38">
      <c r="A677" s="14">
        <v>669</v>
      </c>
      <c r="B677" s="15" t="s">
        <v>46</v>
      </c>
      <c r="C677" s="14" t="s">
        <v>47</v>
      </c>
      <c r="D677" s="14" t="s">
        <v>718</v>
      </c>
      <c r="E677" s="16">
        <v>44527</v>
      </c>
      <c r="F677" s="16">
        <v>44540</v>
      </c>
      <c r="G677" s="17">
        <v>65000</v>
      </c>
      <c r="H677" s="18">
        <v>0</v>
      </c>
      <c r="I677" s="25"/>
      <c r="J677" s="18">
        <v>0</v>
      </c>
      <c r="K677" s="18">
        <v>0</v>
      </c>
      <c r="L677" s="18">
        <v>0</v>
      </c>
      <c r="M677" s="18">
        <v>0</v>
      </c>
      <c r="N677" s="18">
        <v>0</v>
      </c>
      <c r="O677" s="18">
        <v>65000</v>
      </c>
      <c r="P677" s="20">
        <v>822679</v>
      </c>
      <c r="Q677" s="17">
        <v>65000</v>
      </c>
      <c r="R677" s="18">
        <v>0</v>
      </c>
      <c r="S677" s="18">
        <v>0</v>
      </c>
      <c r="T677" s="16" t="s">
        <v>47</v>
      </c>
      <c r="U677" s="18">
        <v>65000</v>
      </c>
      <c r="V677" s="17">
        <v>0</v>
      </c>
      <c r="W677" s="16" t="s">
        <v>47</v>
      </c>
      <c r="X677" s="18">
        <v>0</v>
      </c>
      <c r="Y677" s="16" t="s">
        <v>47</v>
      </c>
      <c r="Z677" s="18">
        <v>0</v>
      </c>
      <c r="AA677" s="25"/>
      <c r="AB677" s="18">
        <v>0</v>
      </c>
      <c r="AC677" s="18">
        <v>0</v>
      </c>
      <c r="AD677" s="25"/>
      <c r="AE677" s="17">
        <v>0</v>
      </c>
      <c r="AF677" s="17">
        <v>0</v>
      </c>
      <c r="AG677" s="17">
        <v>0</v>
      </c>
      <c r="AH677" s="23"/>
      <c r="AI677" s="23"/>
      <c r="AJ677" s="24"/>
      <c r="AK677" s="2" t="str">
        <f t="shared" si="10"/>
        <v>Verificar Valores</v>
      </c>
      <c r="AL677" t="e">
        <f>IF(D677&lt;&gt;"",IF(AK677&lt;&gt;"OK",IF(IFERROR(VLOOKUP(C677&amp;D677,[1]Radicacion!$J$2:$EI$30174,2,0),VLOOKUP(D677,[1]Radicacion!$J$2:$L$30174,2,0))&lt;&gt;"","NO EXIGIBLES"),""),"")</f>
        <v>#N/A</v>
      </c>
    </row>
    <row r="678" spans="1:38">
      <c r="A678" s="14">
        <v>670</v>
      </c>
      <c r="B678" s="15" t="s">
        <v>46</v>
      </c>
      <c r="C678" s="14" t="s">
        <v>47</v>
      </c>
      <c r="D678" s="14" t="s">
        <v>719</v>
      </c>
      <c r="E678" s="16">
        <v>44527</v>
      </c>
      <c r="F678" s="16">
        <v>44540</v>
      </c>
      <c r="G678" s="17">
        <v>65000</v>
      </c>
      <c r="H678" s="18">
        <v>0</v>
      </c>
      <c r="I678" s="25"/>
      <c r="J678" s="18">
        <v>0</v>
      </c>
      <c r="K678" s="18">
        <v>0</v>
      </c>
      <c r="L678" s="18">
        <v>0</v>
      </c>
      <c r="M678" s="18">
        <v>0</v>
      </c>
      <c r="N678" s="18">
        <v>0</v>
      </c>
      <c r="O678" s="18">
        <v>65000</v>
      </c>
      <c r="P678" s="20">
        <v>822680</v>
      </c>
      <c r="Q678" s="17">
        <v>65000</v>
      </c>
      <c r="R678" s="18">
        <v>0</v>
      </c>
      <c r="S678" s="18">
        <v>0</v>
      </c>
      <c r="T678" s="16" t="s">
        <v>47</v>
      </c>
      <c r="U678" s="18">
        <v>65000</v>
      </c>
      <c r="V678" s="17">
        <v>0</v>
      </c>
      <c r="W678" s="16" t="s">
        <v>47</v>
      </c>
      <c r="X678" s="18">
        <v>0</v>
      </c>
      <c r="Y678" s="16" t="s">
        <v>47</v>
      </c>
      <c r="Z678" s="18">
        <v>0</v>
      </c>
      <c r="AA678" s="25"/>
      <c r="AB678" s="18">
        <v>0</v>
      </c>
      <c r="AC678" s="18">
        <v>0</v>
      </c>
      <c r="AD678" s="25"/>
      <c r="AE678" s="17">
        <v>0</v>
      </c>
      <c r="AF678" s="17">
        <v>0</v>
      </c>
      <c r="AG678" s="17">
        <v>0</v>
      </c>
      <c r="AH678" s="23"/>
      <c r="AI678" s="23"/>
      <c r="AJ678" s="24"/>
      <c r="AK678" s="2" t="str">
        <f t="shared" si="10"/>
        <v>Verificar Valores</v>
      </c>
      <c r="AL678" t="e">
        <f>IF(D678&lt;&gt;"",IF(AK678&lt;&gt;"OK",IF(IFERROR(VLOOKUP(C678&amp;D678,[1]Radicacion!$J$2:$EI$30174,2,0),VLOOKUP(D678,[1]Radicacion!$J$2:$L$30174,2,0))&lt;&gt;"","NO EXIGIBLES"),""),"")</f>
        <v>#N/A</v>
      </c>
    </row>
    <row r="679" spans="1:38">
      <c r="A679" s="14">
        <v>671</v>
      </c>
      <c r="B679" s="15" t="s">
        <v>46</v>
      </c>
      <c r="C679" s="14" t="s">
        <v>47</v>
      </c>
      <c r="D679" s="14" t="s">
        <v>720</v>
      </c>
      <c r="E679" s="16">
        <v>44527</v>
      </c>
      <c r="F679" s="16">
        <v>44540</v>
      </c>
      <c r="G679" s="17">
        <v>65000</v>
      </c>
      <c r="H679" s="18">
        <v>0</v>
      </c>
      <c r="I679" s="25"/>
      <c r="J679" s="18">
        <v>0</v>
      </c>
      <c r="K679" s="18">
        <v>0</v>
      </c>
      <c r="L679" s="18">
        <v>0</v>
      </c>
      <c r="M679" s="18">
        <v>0</v>
      </c>
      <c r="N679" s="18">
        <v>0</v>
      </c>
      <c r="O679" s="18">
        <v>65000</v>
      </c>
      <c r="P679" s="20">
        <v>822681</v>
      </c>
      <c r="Q679" s="17">
        <v>65000</v>
      </c>
      <c r="R679" s="18">
        <v>0</v>
      </c>
      <c r="S679" s="18">
        <v>0</v>
      </c>
      <c r="T679" s="16" t="s">
        <v>47</v>
      </c>
      <c r="U679" s="18">
        <v>65000</v>
      </c>
      <c r="V679" s="17">
        <v>0</v>
      </c>
      <c r="W679" s="16" t="s">
        <v>47</v>
      </c>
      <c r="X679" s="18">
        <v>0</v>
      </c>
      <c r="Y679" s="16" t="s">
        <v>47</v>
      </c>
      <c r="Z679" s="18">
        <v>0</v>
      </c>
      <c r="AA679" s="25"/>
      <c r="AB679" s="18">
        <v>0</v>
      </c>
      <c r="AC679" s="18">
        <v>0</v>
      </c>
      <c r="AD679" s="25"/>
      <c r="AE679" s="17">
        <v>0</v>
      </c>
      <c r="AF679" s="17">
        <v>0</v>
      </c>
      <c r="AG679" s="17">
        <v>0</v>
      </c>
      <c r="AH679" s="23"/>
      <c r="AI679" s="23"/>
      <c r="AJ679" s="24"/>
      <c r="AK679" s="2" t="str">
        <f t="shared" si="10"/>
        <v>Verificar Valores</v>
      </c>
      <c r="AL679" t="e">
        <f>IF(D679&lt;&gt;"",IF(AK679&lt;&gt;"OK",IF(IFERROR(VLOOKUP(C679&amp;D679,[1]Radicacion!$J$2:$EI$30174,2,0),VLOOKUP(D679,[1]Radicacion!$J$2:$L$30174,2,0))&lt;&gt;"","NO EXIGIBLES"),""),"")</f>
        <v>#N/A</v>
      </c>
    </row>
    <row r="680" spans="1:38">
      <c r="A680" s="14">
        <v>672</v>
      </c>
      <c r="B680" s="15" t="s">
        <v>46</v>
      </c>
      <c r="C680" s="14" t="s">
        <v>47</v>
      </c>
      <c r="D680" s="14" t="s">
        <v>721</v>
      </c>
      <c r="E680" s="16">
        <v>44527</v>
      </c>
      <c r="F680" s="16">
        <v>44540</v>
      </c>
      <c r="G680" s="17">
        <v>65000</v>
      </c>
      <c r="H680" s="18">
        <v>0</v>
      </c>
      <c r="I680" s="25"/>
      <c r="J680" s="18">
        <v>0</v>
      </c>
      <c r="K680" s="18">
        <v>0</v>
      </c>
      <c r="L680" s="18">
        <v>0</v>
      </c>
      <c r="M680" s="18">
        <v>0</v>
      </c>
      <c r="N680" s="18">
        <v>0</v>
      </c>
      <c r="O680" s="18">
        <v>65000</v>
      </c>
      <c r="P680" s="20">
        <v>822682</v>
      </c>
      <c r="Q680" s="17">
        <v>65000</v>
      </c>
      <c r="R680" s="18">
        <v>0</v>
      </c>
      <c r="S680" s="18">
        <v>0</v>
      </c>
      <c r="T680" s="16" t="s">
        <v>47</v>
      </c>
      <c r="U680" s="18">
        <v>65000</v>
      </c>
      <c r="V680" s="17">
        <v>0</v>
      </c>
      <c r="W680" s="16" t="s">
        <v>47</v>
      </c>
      <c r="X680" s="18">
        <v>0</v>
      </c>
      <c r="Y680" s="16" t="s">
        <v>47</v>
      </c>
      <c r="Z680" s="18">
        <v>0</v>
      </c>
      <c r="AA680" s="25"/>
      <c r="AB680" s="18">
        <v>0</v>
      </c>
      <c r="AC680" s="18">
        <v>0</v>
      </c>
      <c r="AD680" s="25"/>
      <c r="AE680" s="17">
        <v>0</v>
      </c>
      <c r="AF680" s="17">
        <v>0</v>
      </c>
      <c r="AG680" s="17">
        <v>0</v>
      </c>
      <c r="AH680" s="23"/>
      <c r="AI680" s="23"/>
      <c r="AJ680" s="24"/>
      <c r="AK680" s="2" t="str">
        <f t="shared" si="10"/>
        <v>Verificar Valores</v>
      </c>
      <c r="AL680" t="e">
        <f>IF(D680&lt;&gt;"",IF(AK680&lt;&gt;"OK",IF(IFERROR(VLOOKUP(C680&amp;D680,[1]Radicacion!$J$2:$EI$30174,2,0),VLOOKUP(D680,[1]Radicacion!$J$2:$L$30174,2,0))&lt;&gt;"","NO EXIGIBLES"),""),"")</f>
        <v>#N/A</v>
      </c>
    </row>
    <row r="681" spans="1:38">
      <c r="A681" s="14">
        <v>673</v>
      </c>
      <c r="B681" s="15" t="s">
        <v>46</v>
      </c>
      <c r="C681" s="14" t="s">
        <v>47</v>
      </c>
      <c r="D681" s="14" t="s">
        <v>722</v>
      </c>
      <c r="E681" s="16">
        <v>44527</v>
      </c>
      <c r="F681" s="16">
        <v>44540</v>
      </c>
      <c r="G681" s="17">
        <v>65000</v>
      </c>
      <c r="H681" s="18">
        <v>0</v>
      </c>
      <c r="I681" s="25"/>
      <c r="J681" s="18">
        <v>0</v>
      </c>
      <c r="K681" s="18">
        <v>0</v>
      </c>
      <c r="L681" s="18">
        <v>0</v>
      </c>
      <c r="M681" s="18">
        <v>0</v>
      </c>
      <c r="N681" s="18">
        <v>0</v>
      </c>
      <c r="O681" s="18">
        <v>65000</v>
      </c>
      <c r="P681" s="20">
        <v>822683</v>
      </c>
      <c r="Q681" s="17">
        <v>65000</v>
      </c>
      <c r="R681" s="18">
        <v>0</v>
      </c>
      <c r="S681" s="18">
        <v>0</v>
      </c>
      <c r="T681" s="16" t="s">
        <v>47</v>
      </c>
      <c r="U681" s="18">
        <v>65000</v>
      </c>
      <c r="V681" s="17">
        <v>0</v>
      </c>
      <c r="W681" s="16" t="s">
        <v>47</v>
      </c>
      <c r="X681" s="18">
        <v>0</v>
      </c>
      <c r="Y681" s="16" t="s">
        <v>47</v>
      </c>
      <c r="Z681" s="18">
        <v>0</v>
      </c>
      <c r="AA681" s="25"/>
      <c r="AB681" s="18">
        <v>0</v>
      </c>
      <c r="AC681" s="18">
        <v>0</v>
      </c>
      <c r="AD681" s="25"/>
      <c r="AE681" s="17">
        <v>0</v>
      </c>
      <c r="AF681" s="17">
        <v>0</v>
      </c>
      <c r="AG681" s="17">
        <v>0</v>
      </c>
      <c r="AH681" s="23"/>
      <c r="AI681" s="23"/>
      <c r="AJ681" s="24"/>
      <c r="AK681" s="2" t="str">
        <f t="shared" si="10"/>
        <v>Verificar Valores</v>
      </c>
      <c r="AL681" t="e">
        <f>IF(D681&lt;&gt;"",IF(AK681&lt;&gt;"OK",IF(IFERROR(VLOOKUP(C681&amp;D681,[1]Radicacion!$J$2:$EI$30174,2,0),VLOOKUP(D681,[1]Radicacion!$J$2:$L$30174,2,0))&lt;&gt;"","NO EXIGIBLES"),""),"")</f>
        <v>#N/A</v>
      </c>
    </row>
    <row r="682" spans="1:38">
      <c r="A682" s="14">
        <v>674</v>
      </c>
      <c r="B682" s="15" t="s">
        <v>46</v>
      </c>
      <c r="C682" s="14" t="s">
        <v>47</v>
      </c>
      <c r="D682" s="14" t="s">
        <v>723</v>
      </c>
      <c r="E682" s="16">
        <v>44527</v>
      </c>
      <c r="F682" s="16">
        <v>44540</v>
      </c>
      <c r="G682" s="17">
        <v>65000</v>
      </c>
      <c r="H682" s="18">
        <v>0</v>
      </c>
      <c r="I682" s="25"/>
      <c r="J682" s="18">
        <v>0</v>
      </c>
      <c r="K682" s="18">
        <v>0</v>
      </c>
      <c r="L682" s="18">
        <v>0</v>
      </c>
      <c r="M682" s="18">
        <v>0</v>
      </c>
      <c r="N682" s="18">
        <v>0</v>
      </c>
      <c r="O682" s="18">
        <v>65000</v>
      </c>
      <c r="P682" s="20">
        <v>822684</v>
      </c>
      <c r="Q682" s="17">
        <v>65000</v>
      </c>
      <c r="R682" s="18">
        <v>0</v>
      </c>
      <c r="S682" s="18">
        <v>0</v>
      </c>
      <c r="T682" s="16" t="s">
        <v>47</v>
      </c>
      <c r="U682" s="18">
        <v>65000</v>
      </c>
      <c r="V682" s="17">
        <v>0</v>
      </c>
      <c r="W682" s="16" t="s">
        <v>47</v>
      </c>
      <c r="X682" s="18">
        <v>0</v>
      </c>
      <c r="Y682" s="16" t="s">
        <v>47</v>
      </c>
      <c r="Z682" s="18">
        <v>0</v>
      </c>
      <c r="AA682" s="25"/>
      <c r="AB682" s="18">
        <v>0</v>
      </c>
      <c r="AC682" s="18">
        <v>0</v>
      </c>
      <c r="AD682" s="25"/>
      <c r="AE682" s="17">
        <v>0</v>
      </c>
      <c r="AF682" s="17">
        <v>0</v>
      </c>
      <c r="AG682" s="17">
        <v>0</v>
      </c>
      <c r="AH682" s="23"/>
      <c r="AI682" s="23"/>
      <c r="AJ682" s="24"/>
      <c r="AK682" s="2" t="str">
        <f t="shared" si="10"/>
        <v>Verificar Valores</v>
      </c>
      <c r="AL682" t="e">
        <f>IF(D682&lt;&gt;"",IF(AK682&lt;&gt;"OK",IF(IFERROR(VLOOKUP(C682&amp;D682,[1]Radicacion!$J$2:$EI$30174,2,0),VLOOKUP(D682,[1]Radicacion!$J$2:$L$30174,2,0))&lt;&gt;"","NO EXIGIBLES"),""),"")</f>
        <v>#N/A</v>
      </c>
    </row>
    <row r="683" spans="1:38">
      <c r="A683" s="14">
        <v>675</v>
      </c>
      <c r="B683" s="15" t="s">
        <v>46</v>
      </c>
      <c r="C683" s="14" t="s">
        <v>47</v>
      </c>
      <c r="D683" s="14" t="s">
        <v>724</v>
      </c>
      <c r="E683" s="16">
        <v>44527</v>
      </c>
      <c r="F683" s="16">
        <v>44540</v>
      </c>
      <c r="G683" s="17">
        <v>65000</v>
      </c>
      <c r="H683" s="18">
        <v>0</v>
      </c>
      <c r="I683" s="25"/>
      <c r="J683" s="18">
        <v>0</v>
      </c>
      <c r="K683" s="18">
        <v>0</v>
      </c>
      <c r="L683" s="18">
        <v>0</v>
      </c>
      <c r="M683" s="18">
        <v>0</v>
      </c>
      <c r="N683" s="18">
        <v>0</v>
      </c>
      <c r="O683" s="18">
        <v>65000</v>
      </c>
      <c r="P683" s="20">
        <v>822685</v>
      </c>
      <c r="Q683" s="17">
        <v>65000</v>
      </c>
      <c r="R683" s="18">
        <v>0</v>
      </c>
      <c r="S683" s="18">
        <v>0</v>
      </c>
      <c r="T683" s="16" t="s">
        <v>47</v>
      </c>
      <c r="U683" s="18">
        <v>65000</v>
      </c>
      <c r="V683" s="17">
        <v>0</v>
      </c>
      <c r="W683" s="16" t="s">
        <v>47</v>
      </c>
      <c r="X683" s="18">
        <v>0</v>
      </c>
      <c r="Y683" s="16" t="s">
        <v>47</v>
      </c>
      <c r="Z683" s="18">
        <v>0</v>
      </c>
      <c r="AA683" s="25"/>
      <c r="AB683" s="18">
        <v>0</v>
      </c>
      <c r="AC683" s="18">
        <v>0</v>
      </c>
      <c r="AD683" s="25"/>
      <c r="AE683" s="17">
        <v>0</v>
      </c>
      <c r="AF683" s="17">
        <v>0</v>
      </c>
      <c r="AG683" s="17">
        <v>0</v>
      </c>
      <c r="AH683" s="23"/>
      <c r="AI683" s="23"/>
      <c r="AJ683" s="24"/>
      <c r="AK683" s="2" t="str">
        <f t="shared" si="10"/>
        <v>Verificar Valores</v>
      </c>
      <c r="AL683" t="e">
        <f>IF(D683&lt;&gt;"",IF(AK683&lt;&gt;"OK",IF(IFERROR(VLOOKUP(C683&amp;D683,[1]Radicacion!$J$2:$EI$30174,2,0),VLOOKUP(D683,[1]Radicacion!$J$2:$L$30174,2,0))&lt;&gt;"","NO EXIGIBLES"),""),"")</f>
        <v>#N/A</v>
      </c>
    </row>
    <row r="684" spans="1:38">
      <c r="A684" s="14">
        <v>676</v>
      </c>
      <c r="B684" s="15" t="s">
        <v>46</v>
      </c>
      <c r="C684" s="14" t="s">
        <v>47</v>
      </c>
      <c r="D684" s="14" t="s">
        <v>725</v>
      </c>
      <c r="E684" s="16">
        <v>44527</v>
      </c>
      <c r="F684" s="16">
        <v>44540</v>
      </c>
      <c r="G684" s="17">
        <v>65000</v>
      </c>
      <c r="H684" s="18">
        <v>0</v>
      </c>
      <c r="I684" s="25"/>
      <c r="J684" s="18">
        <v>0</v>
      </c>
      <c r="K684" s="18">
        <v>0</v>
      </c>
      <c r="L684" s="18">
        <v>0</v>
      </c>
      <c r="M684" s="18">
        <v>0</v>
      </c>
      <c r="N684" s="18">
        <v>0</v>
      </c>
      <c r="O684" s="18">
        <v>65000</v>
      </c>
      <c r="P684" s="20">
        <v>822686</v>
      </c>
      <c r="Q684" s="17">
        <v>65000</v>
      </c>
      <c r="R684" s="18">
        <v>0</v>
      </c>
      <c r="S684" s="18">
        <v>0</v>
      </c>
      <c r="T684" s="16" t="s">
        <v>47</v>
      </c>
      <c r="U684" s="18">
        <v>65000</v>
      </c>
      <c r="V684" s="17">
        <v>0</v>
      </c>
      <c r="W684" s="16" t="s">
        <v>47</v>
      </c>
      <c r="X684" s="18">
        <v>0</v>
      </c>
      <c r="Y684" s="16" t="s">
        <v>47</v>
      </c>
      <c r="Z684" s="18">
        <v>0</v>
      </c>
      <c r="AA684" s="25"/>
      <c r="AB684" s="18">
        <v>0</v>
      </c>
      <c r="AC684" s="18">
        <v>0</v>
      </c>
      <c r="AD684" s="25"/>
      <c r="AE684" s="17">
        <v>0</v>
      </c>
      <c r="AF684" s="17">
        <v>0</v>
      </c>
      <c r="AG684" s="17">
        <v>0</v>
      </c>
      <c r="AH684" s="23"/>
      <c r="AI684" s="23"/>
      <c r="AJ684" s="24"/>
      <c r="AK684" s="2" t="str">
        <f t="shared" si="10"/>
        <v>Verificar Valores</v>
      </c>
      <c r="AL684" t="e">
        <f>IF(D684&lt;&gt;"",IF(AK684&lt;&gt;"OK",IF(IFERROR(VLOOKUP(C684&amp;D684,[1]Radicacion!$J$2:$EI$30174,2,0),VLOOKUP(D684,[1]Radicacion!$J$2:$L$30174,2,0))&lt;&gt;"","NO EXIGIBLES"),""),"")</f>
        <v>#N/A</v>
      </c>
    </row>
    <row r="685" spans="1:38">
      <c r="A685" s="14">
        <v>677</v>
      </c>
      <c r="B685" s="15" t="s">
        <v>46</v>
      </c>
      <c r="C685" s="14" t="s">
        <v>47</v>
      </c>
      <c r="D685" s="14" t="s">
        <v>726</v>
      </c>
      <c r="E685" s="16">
        <v>44527</v>
      </c>
      <c r="F685" s="16">
        <v>44540</v>
      </c>
      <c r="G685" s="17">
        <v>65000</v>
      </c>
      <c r="H685" s="18">
        <v>0</v>
      </c>
      <c r="I685" s="25"/>
      <c r="J685" s="18">
        <v>0</v>
      </c>
      <c r="K685" s="18">
        <v>0</v>
      </c>
      <c r="L685" s="18">
        <v>0</v>
      </c>
      <c r="M685" s="18">
        <v>0</v>
      </c>
      <c r="N685" s="18">
        <v>0</v>
      </c>
      <c r="O685" s="18">
        <v>65000</v>
      </c>
      <c r="P685" s="20">
        <v>822687</v>
      </c>
      <c r="Q685" s="17">
        <v>65000</v>
      </c>
      <c r="R685" s="18">
        <v>0</v>
      </c>
      <c r="S685" s="18">
        <v>0</v>
      </c>
      <c r="T685" s="16" t="s">
        <v>47</v>
      </c>
      <c r="U685" s="18">
        <v>65000</v>
      </c>
      <c r="V685" s="17">
        <v>0</v>
      </c>
      <c r="W685" s="16" t="s">
        <v>47</v>
      </c>
      <c r="X685" s="18">
        <v>0</v>
      </c>
      <c r="Y685" s="16" t="s">
        <v>47</v>
      </c>
      <c r="Z685" s="18">
        <v>0</v>
      </c>
      <c r="AA685" s="25"/>
      <c r="AB685" s="18">
        <v>0</v>
      </c>
      <c r="AC685" s="18">
        <v>0</v>
      </c>
      <c r="AD685" s="25"/>
      <c r="AE685" s="17">
        <v>0</v>
      </c>
      <c r="AF685" s="17">
        <v>0</v>
      </c>
      <c r="AG685" s="17">
        <v>0</v>
      </c>
      <c r="AH685" s="23"/>
      <c r="AI685" s="23"/>
      <c r="AJ685" s="24"/>
      <c r="AK685" s="2" t="str">
        <f t="shared" si="10"/>
        <v>Verificar Valores</v>
      </c>
      <c r="AL685" t="e">
        <f>IF(D685&lt;&gt;"",IF(AK685&lt;&gt;"OK",IF(IFERROR(VLOOKUP(C685&amp;D685,[1]Radicacion!$J$2:$EI$30174,2,0),VLOOKUP(D685,[1]Radicacion!$J$2:$L$30174,2,0))&lt;&gt;"","NO EXIGIBLES"),""),"")</f>
        <v>#N/A</v>
      </c>
    </row>
    <row r="686" spans="1:38">
      <c r="A686" s="14">
        <v>678</v>
      </c>
      <c r="B686" s="15" t="s">
        <v>46</v>
      </c>
      <c r="C686" s="14" t="s">
        <v>47</v>
      </c>
      <c r="D686" s="14" t="s">
        <v>727</v>
      </c>
      <c r="E686" s="16">
        <v>44527</v>
      </c>
      <c r="F686" s="16">
        <v>44540</v>
      </c>
      <c r="G686" s="17">
        <v>65000</v>
      </c>
      <c r="H686" s="18">
        <v>0</v>
      </c>
      <c r="I686" s="25"/>
      <c r="J686" s="18">
        <v>0</v>
      </c>
      <c r="K686" s="18">
        <v>0</v>
      </c>
      <c r="L686" s="18">
        <v>0</v>
      </c>
      <c r="M686" s="18">
        <v>0</v>
      </c>
      <c r="N686" s="18">
        <v>0</v>
      </c>
      <c r="O686" s="18">
        <v>65000</v>
      </c>
      <c r="P686" s="20">
        <v>822688</v>
      </c>
      <c r="Q686" s="17">
        <v>65000</v>
      </c>
      <c r="R686" s="18">
        <v>0</v>
      </c>
      <c r="S686" s="18">
        <v>0</v>
      </c>
      <c r="T686" s="16" t="s">
        <v>47</v>
      </c>
      <c r="U686" s="18">
        <v>65000</v>
      </c>
      <c r="V686" s="17">
        <v>0</v>
      </c>
      <c r="W686" s="16" t="s">
        <v>47</v>
      </c>
      <c r="X686" s="18">
        <v>0</v>
      </c>
      <c r="Y686" s="16" t="s">
        <v>47</v>
      </c>
      <c r="Z686" s="18">
        <v>0</v>
      </c>
      <c r="AA686" s="25"/>
      <c r="AB686" s="18">
        <v>0</v>
      </c>
      <c r="AC686" s="18">
        <v>0</v>
      </c>
      <c r="AD686" s="25"/>
      <c r="AE686" s="17">
        <v>0</v>
      </c>
      <c r="AF686" s="17">
        <v>0</v>
      </c>
      <c r="AG686" s="17">
        <v>0</v>
      </c>
      <c r="AH686" s="23"/>
      <c r="AI686" s="23"/>
      <c r="AJ686" s="24"/>
      <c r="AK686" s="2" t="str">
        <f t="shared" si="10"/>
        <v>Verificar Valores</v>
      </c>
      <c r="AL686" t="e">
        <f>IF(D686&lt;&gt;"",IF(AK686&lt;&gt;"OK",IF(IFERROR(VLOOKUP(C686&amp;D686,[1]Radicacion!$J$2:$EI$30174,2,0),VLOOKUP(D686,[1]Radicacion!$J$2:$L$30174,2,0))&lt;&gt;"","NO EXIGIBLES"),""),"")</f>
        <v>#N/A</v>
      </c>
    </row>
    <row r="687" spans="1:38">
      <c r="A687" s="14">
        <v>679</v>
      </c>
      <c r="B687" s="15" t="s">
        <v>46</v>
      </c>
      <c r="C687" s="14" t="s">
        <v>47</v>
      </c>
      <c r="D687" s="14" t="s">
        <v>728</v>
      </c>
      <c r="E687" s="16">
        <v>44527</v>
      </c>
      <c r="F687" s="16">
        <v>44540</v>
      </c>
      <c r="G687" s="17">
        <v>65000</v>
      </c>
      <c r="H687" s="18">
        <v>3500</v>
      </c>
      <c r="I687" s="25"/>
      <c r="J687" s="18">
        <v>0</v>
      </c>
      <c r="K687" s="18">
        <v>0</v>
      </c>
      <c r="L687" s="18">
        <v>0</v>
      </c>
      <c r="M687" s="18">
        <v>0</v>
      </c>
      <c r="N687" s="18">
        <v>0</v>
      </c>
      <c r="O687" s="18">
        <v>61500</v>
      </c>
      <c r="P687" s="20">
        <v>822689</v>
      </c>
      <c r="Q687" s="17">
        <v>65000</v>
      </c>
      <c r="R687" s="18">
        <v>3500</v>
      </c>
      <c r="S687" s="18">
        <v>0</v>
      </c>
      <c r="T687" s="16" t="s">
        <v>47</v>
      </c>
      <c r="U687" s="18">
        <v>0</v>
      </c>
      <c r="V687" s="17">
        <v>0</v>
      </c>
      <c r="W687" s="16" t="s">
        <v>47</v>
      </c>
      <c r="X687" s="18">
        <v>0</v>
      </c>
      <c r="Y687" s="16" t="s">
        <v>47</v>
      </c>
      <c r="Z687" s="18">
        <v>0</v>
      </c>
      <c r="AA687" s="25"/>
      <c r="AB687" s="18">
        <v>0</v>
      </c>
      <c r="AC687" s="18">
        <v>0</v>
      </c>
      <c r="AD687" s="25"/>
      <c r="AE687" s="17">
        <v>0</v>
      </c>
      <c r="AF687" s="17">
        <v>0</v>
      </c>
      <c r="AG687" s="17">
        <v>65000</v>
      </c>
      <c r="AH687" s="23"/>
      <c r="AI687" s="23"/>
      <c r="AJ687" s="24"/>
      <c r="AK687" s="2" t="str">
        <f t="shared" si="10"/>
        <v>Verificar Valores</v>
      </c>
      <c r="AL687" t="e">
        <f>IF(D687&lt;&gt;"",IF(AK687&lt;&gt;"OK",IF(IFERROR(VLOOKUP(C687&amp;D687,[1]Radicacion!$J$2:$EI$30174,2,0),VLOOKUP(D687,[1]Radicacion!$J$2:$L$30174,2,0))&lt;&gt;"","NO EXIGIBLES"),""),"")</f>
        <v>#N/A</v>
      </c>
    </row>
    <row r="688" spans="1:38">
      <c r="A688" s="14">
        <v>680</v>
      </c>
      <c r="B688" s="15" t="s">
        <v>46</v>
      </c>
      <c r="C688" s="14" t="s">
        <v>47</v>
      </c>
      <c r="D688" s="14" t="s">
        <v>729</v>
      </c>
      <c r="E688" s="16">
        <v>44528</v>
      </c>
      <c r="F688" s="16">
        <v>44540</v>
      </c>
      <c r="G688" s="17">
        <v>80000</v>
      </c>
      <c r="H688" s="18">
        <v>0</v>
      </c>
      <c r="I688" s="25"/>
      <c r="J688" s="18">
        <v>0</v>
      </c>
      <c r="K688" s="18">
        <v>0</v>
      </c>
      <c r="L688" s="18">
        <v>0</v>
      </c>
      <c r="M688" s="18">
        <v>0</v>
      </c>
      <c r="N688" s="18">
        <v>0</v>
      </c>
      <c r="O688" s="18">
        <v>80000</v>
      </c>
      <c r="P688" s="20">
        <v>823055</v>
      </c>
      <c r="Q688" s="17">
        <v>80000</v>
      </c>
      <c r="R688" s="18">
        <v>0</v>
      </c>
      <c r="S688" s="18">
        <v>0</v>
      </c>
      <c r="T688" s="16" t="s">
        <v>47</v>
      </c>
      <c r="U688" s="18">
        <v>0</v>
      </c>
      <c r="V688" s="17">
        <v>0</v>
      </c>
      <c r="W688" s="16" t="s">
        <v>47</v>
      </c>
      <c r="X688" s="18">
        <v>0</v>
      </c>
      <c r="Y688" s="16" t="s">
        <v>47</v>
      </c>
      <c r="Z688" s="18">
        <v>0</v>
      </c>
      <c r="AA688" s="25"/>
      <c r="AB688" s="18">
        <v>0</v>
      </c>
      <c r="AC688" s="18">
        <v>0</v>
      </c>
      <c r="AD688" s="25"/>
      <c r="AE688" s="17">
        <v>0</v>
      </c>
      <c r="AF688" s="17">
        <v>0</v>
      </c>
      <c r="AG688" s="17">
        <v>80000</v>
      </c>
      <c r="AH688" s="23"/>
      <c r="AI688" s="23"/>
      <c r="AJ688" s="24"/>
      <c r="AK688" s="2" t="str">
        <f t="shared" si="10"/>
        <v>OK</v>
      </c>
      <c r="AL688" t="str">
        <f>IF(D688&lt;&gt;"",IF(AK688&lt;&gt;"OK",IF(IFERROR(VLOOKUP(C688&amp;D688,[1]Radicacion!$J$2:$EI$30174,2,0),VLOOKUP(D688,[1]Radicacion!$J$2:$L$30174,2,0))&lt;&gt;"","NO EXIGIBLES"),""),"")</f>
        <v/>
      </c>
    </row>
    <row r="689" spans="1:38">
      <c r="A689" s="14">
        <v>681</v>
      </c>
      <c r="B689" s="15" t="s">
        <v>46</v>
      </c>
      <c r="C689" s="14" t="s">
        <v>47</v>
      </c>
      <c r="D689" s="14" t="s">
        <v>730</v>
      </c>
      <c r="E689" s="16">
        <v>44528</v>
      </c>
      <c r="F689" s="16">
        <v>44540</v>
      </c>
      <c r="G689" s="17">
        <v>80000</v>
      </c>
      <c r="H689" s="18">
        <v>0</v>
      </c>
      <c r="I689" s="25"/>
      <c r="J689" s="18">
        <v>0</v>
      </c>
      <c r="K689" s="18">
        <v>0</v>
      </c>
      <c r="L689" s="18">
        <v>0</v>
      </c>
      <c r="M689" s="18">
        <v>0</v>
      </c>
      <c r="N689" s="18">
        <v>0</v>
      </c>
      <c r="O689" s="18">
        <v>80000</v>
      </c>
      <c r="P689" s="20">
        <v>823056</v>
      </c>
      <c r="Q689" s="17">
        <v>80000</v>
      </c>
      <c r="R689" s="18">
        <v>0</v>
      </c>
      <c r="S689" s="18">
        <v>0</v>
      </c>
      <c r="T689" s="16" t="s">
        <v>47</v>
      </c>
      <c r="U689" s="18">
        <v>0</v>
      </c>
      <c r="V689" s="17">
        <v>0</v>
      </c>
      <c r="W689" s="16" t="s">
        <v>47</v>
      </c>
      <c r="X689" s="18">
        <v>0</v>
      </c>
      <c r="Y689" s="16" t="s">
        <v>47</v>
      </c>
      <c r="Z689" s="18">
        <v>0</v>
      </c>
      <c r="AA689" s="25"/>
      <c r="AB689" s="18">
        <v>0</v>
      </c>
      <c r="AC689" s="18">
        <v>0</v>
      </c>
      <c r="AD689" s="25"/>
      <c r="AE689" s="17">
        <v>0</v>
      </c>
      <c r="AF689" s="17">
        <v>0</v>
      </c>
      <c r="AG689" s="17">
        <v>80000</v>
      </c>
      <c r="AH689" s="23"/>
      <c r="AI689" s="23"/>
      <c r="AJ689" s="24"/>
      <c r="AK689" s="2" t="str">
        <f t="shared" si="10"/>
        <v>OK</v>
      </c>
      <c r="AL689" t="str">
        <f>IF(D689&lt;&gt;"",IF(AK689&lt;&gt;"OK",IF(IFERROR(VLOOKUP(C689&amp;D689,[1]Radicacion!$J$2:$EI$30174,2,0),VLOOKUP(D689,[1]Radicacion!$J$2:$L$30174,2,0))&lt;&gt;"","NO EXIGIBLES"),""),"")</f>
        <v/>
      </c>
    </row>
    <row r="690" spans="1:38">
      <c r="A690" s="14">
        <v>682</v>
      </c>
      <c r="B690" s="15" t="s">
        <v>46</v>
      </c>
      <c r="C690" s="14" t="s">
        <v>47</v>
      </c>
      <c r="D690" s="14" t="s">
        <v>731</v>
      </c>
      <c r="E690" s="16">
        <v>44528</v>
      </c>
      <c r="F690" s="16">
        <v>44540</v>
      </c>
      <c r="G690" s="17">
        <v>80000</v>
      </c>
      <c r="H690" s="18">
        <v>0</v>
      </c>
      <c r="I690" s="25"/>
      <c r="J690" s="18">
        <v>0</v>
      </c>
      <c r="K690" s="18">
        <v>0</v>
      </c>
      <c r="L690" s="18">
        <v>0</v>
      </c>
      <c r="M690" s="18">
        <v>0</v>
      </c>
      <c r="N690" s="18">
        <v>0</v>
      </c>
      <c r="O690" s="18">
        <v>80000</v>
      </c>
      <c r="P690" s="20">
        <v>823057</v>
      </c>
      <c r="Q690" s="17">
        <v>80000</v>
      </c>
      <c r="R690" s="18">
        <v>0</v>
      </c>
      <c r="S690" s="18">
        <v>0</v>
      </c>
      <c r="T690" s="16" t="s">
        <v>47</v>
      </c>
      <c r="U690" s="18">
        <v>0</v>
      </c>
      <c r="V690" s="17">
        <v>0</v>
      </c>
      <c r="W690" s="16" t="s">
        <v>47</v>
      </c>
      <c r="X690" s="18">
        <v>0</v>
      </c>
      <c r="Y690" s="16" t="s">
        <v>47</v>
      </c>
      <c r="Z690" s="18">
        <v>0</v>
      </c>
      <c r="AA690" s="25"/>
      <c r="AB690" s="18">
        <v>0</v>
      </c>
      <c r="AC690" s="18">
        <v>0</v>
      </c>
      <c r="AD690" s="25"/>
      <c r="AE690" s="17">
        <v>0</v>
      </c>
      <c r="AF690" s="17">
        <v>0</v>
      </c>
      <c r="AG690" s="17">
        <v>80000</v>
      </c>
      <c r="AH690" s="23"/>
      <c r="AI690" s="23"/>
      <c r="AJ690" s="24"/>
      <c r="AK690" s="2" t="str">
        <f t="shared" si="10"/>
        <v>OK</v>
      </c>
      <c r="AL690" t="str">
        <f>IF(D690&lt;&gt;"",IF(AK690&lt;&gt;"OK",IF(IFERROR(VLOOKUP(C690&amp;D690,[1]Radicacion!$J$2:$EI$30174,2,0),VLOOKUP(D690,[1]Radicacion!$J$2:$L$30174,2,0))&lt;&gt;"","NO EXIGIBLES"),""),"")</f>
        <v/>
      </c>
    </row>
    <row r="691" spans="1:38">
      <c r="A691" s="14">
        <v>683</v>
      </c>
      <c r="B691" s="15" t="s">
        <v>46</v>
      </c>
      <c r="C691" s="14" t="s">
        <v>47</v>
      </c>
      <c r="D691" s="14" t="s">
        <v>732</v>
      </c>
      <c r="E691" s="16">
        <v>44528</v>
      </c>
      <c r="F691" s="16">
        <v>44540</v>
      </c>
      <c r="G691" s="17">
        <v>80000</v>
      </c>
      <c r="H691" s="18">
        <v>0</v>
      </c>
      <c r="I691" s="25"/>
      <c r="J691" s="18">
        <v>0</v>
      </c>
      <c r="K691" s="18">
        <v>0</v>
      </c>
      <c r="L691" s="18">
        <v>0</v>
      </c>
      <c r="M691" s="18">
        <v>0</v>
      </c>
      <c r="N691" s="18">
        <v>0</v>
      </c>
      <c r="O691" s="18">
        <v>80000</v>
      </c>
      <c r="P691" s="20">
        <v>823058</v>
      </c>
      <c r="Q691" s="17">
        <v>80000</v>
      </c>
      <c r="R691" s="18">
        <v>0</v>
      </c>
      <c r="S691" s="18">
        <v>0</v>
      </c>
      <c r="T691" s="16" t="s">
        <v>47</v>
      </c>
      <c r="U691" s="18">
        <v>0</v>
      </c>
      <c r="V691" s="17">
        <v>0</v>
      </c>
      <c r="W691" s="16" t="s">
        <v>47</v>
      </c>
      <c r="X691" s="18">
        <v>0</v>
      </c>
      <c r="Y691" s="16" t="s">
        <v>47</v>
      </c>
      <c r="Z691" s="18">
        <v>0</v>
      </c>
      <c r="AA691" s="25"/>
      <c r="AB691" s="18">
        <v>0</v>
      </c>
      <c r="AC691" s="18">
        <v>0</v>
      </c>
      <c r="AD691" s="25"/>
      <c r="AE691" s="17">
        <v>0</v>
      </c>
      <c r="AF691" s="17">
        <v>0</v>
      </c>
      <c r="AG691" s="17">
        <v>80000</v>
      </c>
      <c r="AH691" s="23"/>
      <c r="AI691" s="23"/>
      <c r="AJ691" s="24"/>
      <c r="AK691" s="2" t="str">
        <f t="shared" si="10"/>
        <v>OK</v>
      </c>
      <c r="AL691" t="str">
        <f>IF(D691&lt;&gt;"",IF(AK691&lt;&gt;"OK",IF(IFERROR(VLOOKUP(C691&amp;D691,[1]Radicacion!$J$2:$EI$30174,2,0),VLOOKUP(D691,[1]Radicacion!$J$2:$L$30174,2,0))&lt;&gt;"","NO EXIGIBLES"),""),"")</f>
        <v/>
      </c>
    </row>
    <row r="692" spans="1:38">
      <c r="A692" s="14">
        <v>684</v>
      </c>
      <c r="B692" s="15" t="s">
        <v>46</v>
      </c>
      <c r="C692" s="14" t="s">
        <v>47</v>
      </c>
      <c r="D692" s="14" t="s">
        <v>733</v>
      </c>
      <c r="E692" s="16">
        <v>44528</v>
      </c>
      <c r="F692" s="16">
        <v>44540</v>
      </c>
      <c r="G692" s="17">
        <v>80000</v>
      </c>
      <c r="H692" s="18">
        <v>0</v>
      </c>
      <c r="I692" s="25"/>
      <c r="J692" s="18">
        <v>0</v>
      </c>
      <c r="K692" s="18">
        <v>0</v>
      </c>
      <c r="L692" s="18">
        <v>0</v>
      </c>
      <c r="M692" s="18">
        <v>0</v>
      </c>
      <c r="N692" s="18">
        <v>0</v>
      </c>
      <c r="O692" s="18">
        <v>80000</v>
      </c>
      <c r="P692" s="20">
        <v>823059</v>
      </c>
      <c r="Q692" s="17">
        <v>80000</v>
      </c>
      <c r="R692" s="18">
        <v>0</v>
      </c>
      <c r="S692" s="18">
        <v>0</v>
      </c>
      <c r="T692" s="16" t="s">
        <v>47</v>
      </c>
      <c r="U692" s="18">
        <v>0</v>
      </c>
      <c r="V692" s="17">
        <v>0</v>
      </c>
      <c r="W692" s="16" t="s">
        <v>47</v>
      </c>
      <c r="X692" s="18">
        <v>0</v>
      </c>
      <c r="Y692" s="16" t="s">
        <v>47</v>
      </c>
      <c r="Z692" s="18">
        <v>0</v>
      </c>
      <c r="AA692" s="25"/>
      <c r="AB692" s="18">
        <v>0</v>
      </c>
      <c r="AC692" s="18">
        <v>0</v>
      </c>
      <c r="AD692" s="25"/>
      <c r="AE692" s="17">
        <v>0</v>
      </c>
      <c r="AF692" s="17">
        <v>0</v>
      </c>
      <c r="AG692" s="17">
        <v>80000</v>
      </c>
      <c r="AH692" s="23"/>
      <c r="AI692" s="23"/>
      <c r="AJ692" s="24"/>
      <c r="AK692" s="2" t="str">
        <f t="shared" si="10"/>
        <v>OK</v>
      </c>
      <c r="AL692" t="str">
        <f>IF(D692&lt;&gt;"",IF(AK692&lt;&gt;"OK",IF(IFERROR(VLOOKUP(C692&amp;D692,[1]Radicacion!$J$2:$EI$30174,2,0),VLOOKUP(D692,[1]Radicacion!$J$2:$L$30174,2,0))&lt;&gt;"","NO EXIGIBLES"),""),"")</f>
        <v/>
      </c>
    </row>
    <row r="693" spans="1:38">
      <c r="A693" s="14">
        <v>685</v>
      </c>
      <c r="B693" s="15" t="s">
        <v>46</v>
      </c>
      <c r="C693" s="14" t="s">
        <v>47</v>
      </c>
      <c r="D693" s="14" t="s">
        <v>734</v>
      </c>
      <c r="E693" s="16">
        <v>44528</v>
      </c>
      <c r="F693" s="16">
        <v>44565</v>
      </c>
      <c r="G693" s="17">
        <v>1248000</v>
      </c>
      <c r="H693" s="18">
        <v>0</v>
      </c>
      <c r="I693" s="25"/>
      <c r="J693" s="18">
        <v>0</v>
      </c>
      <c r="K693" s="18">
        <v>0</v>
      </c>
      <c r="L693" s="18">
        <v>0</v>
      </c>
      <c r="M693" s="18">
        <v>0</v>
      </c>
      <c r="N693" s="18">
        <v>0</v>
      </c>
      <c r="O693" s="18">
        <v>1248000</v>
      </c>
      <c r="P693" s="20">
        <v>823060</v>
      </c>
      <c r="Q693" s="17">
        <v>1248000</v>
      </c>
      <c r="R693" s="18">
        <v>0</v>
      </c>
      <c r="S693" s="18">
        <v>0</v>
      </c>
      <c r="T693" s="16" t="s">
        <v>47</v>
      </c>
      <c r="U693" s="18">
        <v>1248000</v>
      </c>
      <c r="V693" s="17">
        <v>0</v>
      </c>
      <c r="W693" s="16" t="s">
        <v>47</v>
      </c>
      <c r="X693" s="18">
        <v>0</v>
      </c>
      <c r="Y693" s="16" t="s">
        <v>47</v>
      </c>
      <c r="Z693" s="18">
        <v>0</v>
      </c>
      <c r="AA693" s="25"/>
      <c r="AB693" s="18">
        <v>0</v>
      </c>
      <c r="AC693" s="18">
        <v>0</v>
      </c>
      <c r="AD693" s="25"/>
      <c r="AE693" s="17">
        <v>0</v>
      </c>
      <c r="AF693" s="17">
        <v>0</v>
      </c>
      <c r="AG693" s="17">
        <v>0</v>
      </c>
      <c r="AH693" s="23"/>
      <c r="AI693" s="23"/>
      <c r="AJ693" s="24"/>
      <c r="AK693" s="2" t="str">
        <f t="shared" si="10"/>
        <v>Verificar Valores</v>
      </c>
      <c r="AL693" t="e">
        <f>IF(D693&lt;&gt;"",IF(AK693&lt;&gt;"OK",IF(IFERROR(VLOOKUP(C693&amp;D693,[1]Radicacion!$J$2:$EI$30174,2,0),VLOOKUP(D693,[1]Radicacion!$J$2:$L$30174,2,0))&lt;&gt;"","NO EXIGIBLES"),""),"")</f>
        <v>#N/A</v>
      </c>
    </row>
    <row r="694" spans="1:38">
      <c r="A694" s="14">
        <v>686</v>
      </c>
      <c r="B694" s="15" t="s">
        <v>46</v>
      </c>
      <c r="C694" s="14" t="s">
        <v>47</v>
      </c>
      <c r="D694" s="14" t="s">
        <v>735</v>
      </c>
      <c r="E694" s="16">
        <v>44528</v>
      </c>
      <c r="F694" s="16">
        <v>44565</v>
      </c>
      <c r="G694" s="17">
        <v>1248000</v>
      </c>
      <c r="H694" s="18">
        <v>0</v>
      </c>
      <c r="I694" s="25"/>
      <c r="J694" s="18">
        <v>0</v>
      </c>
      <c r="K694" s="18">
        <v>0</v>
      </c>
      <c r="L694" s="18">
        <v>0</v>
      </c>
      <c r="M694" s="18">
        <v>0</v>
      </c>
      <c r="N694" s="18">
        <v>0</v>
      </c>
      <c r="O694" s="18">
        <v>1248000</v>
      </c>
      <c r="P694" s="20">
        <v>823061</v>
      </c>
      <c r="Q694" s="17">
        <v>1248000</v>
      </c>
      <c r="R694" s="18">
        <v>0</v>
      </c>
      <c r="S694" s="18">
        <v>0</v>
      </c>
      <c r="T694" s="16" t="s">
        <v>47</v>
      </c>
      <c r="U694" s="18">
        <v>1248000</v>
      </c>
      <c r="V694" s="17">
        <v>0</v>
      </c>
      <c r="W694" s="16" t="s">
        <v>47</v>
      </c>
      <c r="X694" s="18">
        <v>0</v>
      </c>
      <c r="Y694" s="16" t="s">
        <v>47</v>
      </c>
      <c r="Z694" s="18">
        <v>0</v>
      </c>
      <c r="AA694" s="25"/>
      <c r="AB694" s="18">
        <v>0</v>
      </c>
      <c r="AC694" s="18">
        <v>0</v>
      </c>
      <c r="AD694" s="25"/>
      <c r="AE694" s="17">
        <v>0</v>
      </c>
      <c r="AF694" s="17">
        <v>0</v>
      </c>
      <c r="AG694" s="17">
        <v>0</v>
      </c>
      <c r="AH694" s="23"/>
      <c r="AI694" s="23"/>
      <c r="AJ694" s="24"/>
      <c r="AK694" s="2" t="str">
        <f t="shared" si="10"/>
        <v>Verificar Valores</v>
      </c>
      <c r="AL694" t="e">
        <f>IF(D694&lt;&gt;"",IF(AK694&lt;&gt;"OK",IF(IFERROR(VLOOKUP(C694&amp;D694,[1]Radicacion!$J$2:$EI$30174,2,0),VLOOKUP(D694,[1]Radicacion!$J$2:$L$30174,2,0))&lt;&gt;"","NO EXIGIBLES"),""),"")</f>
        <v>#N/A</v>
      </c>
    </row>
    <row r="695" spans="1:38">
      <c r="A695" s="14">
        <v>687</v>
      </c>
      <c r="B695" s="15" t="s">
        <v>46</v>
      </c>
      <c r="C695" s="14" t="s">
        <v>47</v>
      </c>
      <c r="D695" s="14" t="s">
        <v>736</v>
      </c>
      <c r="E695" s="16">
        <v>44528</v>
      </c>
      <c r="F695" s="16">
        <v>44565</v>
      </c>
      <c r="G695" s="17">
        <v>416000</v>
      </c>
      <c r="H695" s="18">
        <v>0</v>
      </c>
      <c r="I695" s="25"/>
      <c r="J695" s="18">
        <v>0</v>
      </c>
      <c r="K695" s="18">
        <v>0</v>
      </c>
      <c r="L695" s="18">
        <v>0</v>
      </c>
      <c r="M695" s="18">
        <v>0</v>
      </c>
      <c r="N695" s="18">
        <v>0</v>
      </c>
      <c r="O695" s="18">
        <v>416000</v>
      </c>
      <c r="P695" s="20">
        <v>823062</v>
      </c>
      <c r="Q695" s="17">
        <v>416000</v>
      </c>
      <c r="R695" s="18">
        <v>0</v>
      </c>
      <c r="S695" s="18">
        <v>0</v>
      </c>
      <c r="T695" s="16" t="s">
        <v>47</v>
      </c>
      <c r="U695" s="18">
        <v>416000</v>
      </c>
      <c r="V695" s="17">
        <v>0</v>
      </c>
      <c r="W695" s="16" t="s">
        <v>47</v>
      </c>
      <c r="X695" s="18">
        <v>0</v>
      </c>
      <c r="Y695" s="16" t="s">
        <v>47</v>
      </c>
      <c r="Z695" s="18">
        <v>0</v>
      </c>
      <c r="AA695" s="25"/>
      <c r="AB695" s="18">
        <v>0</v>
      </c>
      <c r="AC695" s="18">
        <v>0</v>
      </c>
      <c r="AD695" s="25"/>
      <c r="AE695" s="17">
        <v>0</v>
      </c>
      <c r="AF695" s="17">
        <v>0</v>
      </c>
      <c r="AG695" s="17">
        <v>0</v>
      </c>
      <c r="AH695" s="23"/>
      <c r="AI695" s="23"/>
      <c r="AJ695" s="24"/>
      <c r="AK695" s="2" t="str">
        <f t="shared" si="10"/>
        <v>Verificar Valores</v>
      </c>
      <c r="AL695" t="e">
        <f>IF(D695&lt;&gt;"",IF(AK695&lt;&gt;"OK",IF(IFERROR(VLOOKUP(C695&amp;D695,[1]Radicacion!$J$2:$EI$30174,2,0),VLOOKUP(D695,[1]Radicacion!$J$2:$L$30174,2,0))&lt;&gt;"","NO EXIGIBLES"),""),"")</f>
        <v>#N/A</v>
      </c>
    </row>
    <row r="696" spans="1:38">
      <c r="A696" s="14">
        <v>688</v>
      </c>
      <c r="B696" s="15" t="s">
        <v>46</v>
      </c>
      <c r="C696" s="14" t="s">
        <v>47</v>
      </c>
      <c r="D696" s="14" t="s">
        <v>737</v>
      </c>
      <c r="E696" s="16">
        <v>44528</v>
      </c>
      <c r="F696" s="16">
        <v>44565</v>
      </c>
      <c r="G696" s="17">
        <v>570056</v>
      </c>
      <c r="H696" s="18">
        <v>0</v>
      </c>
      <c r="I696" s="25"/>
      <c r="J696" s="18">
        <v>0</v>
      </c>
      <c r="K696" s="18">
        <v>0</v>
      </c>
      <c r="L696" s="18">
        <v>0</v>
      </c>
      <c r="M696" s="18">
        <v>0</v>
      </c>
      <c r="N696" s="18">
        <v>0</v>
      </c>
      <c r="O696" s="18">
        <v>570056</v>
      </c>
      <c r="P696" s="20">
        <v>823063</v>
      </c>
      <c r="Q696" s="17">
        <v>570056</v>
      </c>
      <c r="R696" s="18">
        <v>0</v>
      </c>
      <c r="S696" s="18">
        <v>0</v>
      </c>
      <c r="T696" s="16" t="s">
        <v>47</v>
      </c>
      <c r="U696" s="18">
        <v>570056</v>
      </c>
      <c r="V696" s="17">
        <v>0</v>
      </c>
      <c r="W696" s="16" t="s">
        <v>47</v>
      </c>
      <c r="X696" s="18">
        <v>0</v>
      </c>
      <c r="Y696" s="16" t="s">
        <v>47</v>
      </c>
      <c r="Z696" s="18">
        <v>0</v>
      </c>
      <c r="AA696" s="25"/>
      <c r="AB696" s="18">
        <v>0</v>
      </c>
      <c r="AC696" s="18">
        <v>0</v>
      </c>
      <c r="AD696" s="25"/>
      <c r="AE696" s="17">
        <v>0</v>
      </c>
      <c r="AF696" s="17">
        <v>0</v>
      </c>
      <c r="AG696" s="17">
        <v>0</v>
      </c>
      <c r="AH696" s="23"/>
      <c r="AI696" s="23"/>
      <c r="AJ696" s="24"/>
      <c r="AK696" s="2" t="str">
        <f t="shared" si="10"/>
        <v>Verificar Valores</v>
      </c>
      <c r="AL696" t="e">
        <f>IF(D696&lt;&gt;"",IF(AK696&lt;&gt;"OK",IF(IFERROR(VLOOKUP(C696&amp;D696,[1]Radicacion!$J$2:$EI$30174,2,0),VLOOKUP(D696,[1]Radicacion!$J$2:$L$30174,2,0))&lt;&gt;"","NO EXIGIBLES"),""),"")</f>
        <v>#N/A</v>
      </c>
    </row>
    <row r="697" spans="1:38">
      <c r="A697" s="14">
        <v>689</v>
      </c>
      <c r="B697" s="15" t="s">
        <v>46</v>
      </c>
      <c r="C697" s="14" t="s">
        <v>47</v>
      </c>
      <c r="D697" s="14" t="s">
        <v>738</v>
      </c>
      <c r="E697" s="16">
        <v>44528</v>
      </c>
      <c r="F697" s="16">
        <v>44565</v>
      </c>
      <c r="G697" s="17">
        <v>1248000</v>
      </c>
      <c r="H697" s="18">
        <v>0</v>
      </c>
      <c r="I697" s="25"/>
      <c r="J697" s="18">
        <v>0</v>
      </c>
      <c r="K697" s="18">
        <v>0</v>
      </c>
      <c r="L697" s="18">
        <v>0</v>
      </c>
      <c r="M697" s="18">
        <v>0</v>
      </c>
      <c r="N697" s="18">
        <v>0</v>
      </c>
      <c r="O697" s="18">
        <v>1248000</v>
      </c>
      <c r="P697" s="20">
        <v>823064</v>
      </c>
      <c r="Q697" s="17">
        <v>1248000</v>
      </c>
      <c r="R697" s="18">
        <v>0</v>
      </c>
      <c r="S697" s="18">
        <v>0</v>
      </c>
      <c r="T697" s="16" t="s">
        <v>47</v>
      </c>
      <c r="U697" s="18">
        <v>1248000</v>
      </c>
      <c r="V697" s="17">
        <v>0</v>
      </c>
      <c r="W697" s="16" t="s">
        <v>47</v>
      </c>
      <c r="X697" s="18">
        <v>0</v>
      </c>
      <c r="Y697" s="16" t="s">
        <v>47</v>
      </c>
      <c r="Z697" s="18">
        <v>0</v>
      </c>
      <c r="AA697" s="25"/>
      <c r="AB697" s="18">
        <v>0</v>
      </c>
      <c r="AC697" s="18">
        <v>0</v>
      </c>
      <c r="AD697" s="25"/>
      <c r="AE697" s="17">
        <v>0</v>
      </c>
      <c r="AF697" s="17">
        <v>0</v>
      </c>
      <c r="AG697" s="17">
        <v>0</v>
      </c>
      <c r="AH697" s="23"/>
      <c r="AI697" s="23"/>
      <c r="AJ697" s="24"/>
      <c r="AK697" s="2" t="str">
        <f t="shared" si="10"/>
        <v>Verificar Valores</v>
      </c>
      <c r="AL697" t="e">
        <f>IF(D697&lt;&gt;"",IF(AK697&lt;&gt;"OK",IF(IFERROR(VLOOKUP(C697&amp;D697,[1]Radicacion!$J$2:$EI$30174,2,0),VLOOKUP(D697,[1]Radicacion!$J$2:$L$30174,2,0))&lt;&gt;"","NO EXIGIBLES"),""),"")</f>
        <v>#N/A</v>
      </c>
    </row>
    <row r="698" spans="1:38">
      <c r="A698" s="14">
        <v>690</v>
      </c>
      <c r="B698" s="15" t="s">
        <v>46</v>
      </c>
      <c r="C698" s="14" t="s">
        <v>47</v>
      </c>
      <c r="D698" s="14" t="s">
        <v>739</v>
      </c>
      <c r="E698" s="16">
        <v>44528</v>
      </c>
      <c r="F698" s="16">
        <v>44565</v>
      </c>
      <c r="G698" s="17">
        <v>1664000</v>
      </c>
      <c r="H698" s="18">
        <v>0</v>
      </c>
      <c r="I698" s="25"/>
      <c r="J698" s="18">
        <v>0</v>
      </c>
      <c r="K698" s="18">
        <v>0</v>
      </c>
      <c r="L698" s="18">
        <v>0</v>
      </c>
      <c r="M698" s="18">
        <v>0</v>
      </c>
      <c r="N698" s="18">
        <v>0</v>
      </c>
      <c r="O698" s="18">
        <v>1664000</v>
      </c>
      <c r="P698" s="20">
        <v>823065</v>
      </c>
      <c r="Q698" s="17">
        <v>1664000</v>
      </c>
      <c r="R698" s="18">
        <v>0</v>
      </c>
      <c r="S698" s="18">
        <v>0</v>
      </c>
      <c r="T698" s="16" t="s">
        <v>47</v>
      </c>
      <c r="U698" s="18">
        <v>1664000</v>
      </c>
      <c r="V698" s="17">
        <v>0</v>
      </c>
      <c r="W698" s="16" t="s">
        <v>47</v>
      </c>
      <c r="X698" s="18">
        <v>0</v>
      </c>
      <c r="Y698" s="16" t="s">
        <v>47</v>
      </c>
      <c r="Z698" s="18">
        <v>0</v>
      </c>
      <c r="AA698" s="25"/>
      <c r="AB698" s="18">
        <v>0</v>
      </c>
      <c r="AC698" s="18">
        <v>0</v>
      </c>
      <c r="AD698" s="25"/>
      <c r="AE698" s="17">
        <v>0</v>
      </c>
      <c r="AF698" s="17">
        <v>0</v>
      </c>
      <c r="AG698" s="17">
        <v>0</v>
      </c>
      <c r="AH698" s="23"/>
      <c r="AI698" s="23"/>
      <c r="AJ698" s="24"/>
      <c r="AK698" s="2" t="str">
        <f t="shared" si="10"/>
        <v>Verificar Valores</v>
      </c>
      <c r="AL698" t="e">
        <f>IF(D698&lt;&gt;"",IF(AK698&lt;&gt;"OK",IF(IFERROR(VLOOKUP(C698&amp;D698,[1]Radicacion!$J$2:$EI$30174,2,0),VLOOKUP(D698,[1]Radicacion!$J$2:$L$30174,2,0))&lt;&gt;"","NO EXIGIBLES"),""),"")</f>
        <v>#N/A</v>
      </c>
    </row>
    <row r="699" spans="1:38">
      <c r="A699" s="14">
        <v>691</v>
      </c>
      <c r="B699" s="15" t="s">
        <v>46</v>
      </c>
      <c r="C699" s="14" t="s">
        <v>47</v>
      </c>
      <c r="D699" s="14" t="s">
        <v>740</v>
      </c>
      <c r="E699" s="16">
        <v>44529</v>
      </c>
      <c r="F699" s="16">
        <v>44539</v>
      </c>
      <c r="G699" s="17">
        <v>2500000</v>
      </c>
      <c r="H699" s="18">
        <v>0</v>
      </c>
      <c r="I699" s="25"/>
      <c r="J699" s="18">
        <v>0</v>
      </c>
      <c r="K699" s="18">
        <v>0</v>
      </c>
      <c r="L699" s="18">
        <v>0</v>
      </c>
      <c r="M699" s="18">
        <v>0</v>
      </c>
      <c r="N699" s="18">
        <v>0</v>
      </c>
      <c r="O699" s="18">
        <v>2500000</v>
      </c>
      <c r="P699" s="20">
        <v>824054</v>
      </c>
      <c r="Q699" s="17">
        <v>2500000</v>
      </c>
      <c r="R699" s="18">
        <v>0</v>
      </c>
      <c r="S699" s="18">
        <v>0</v>
      </c>
      <c r="T699" s="16" t="s">
        <v>47</v>
      </c>
      <c r="U699" s="18">
        <v>2500000</v>
      </c>
      <c r="V699" s="17">
        <v>0</v>
      </c>
      <c r="W699" s="16" t="s">
        <v>47</v>
      </c>
      <c r="X699" s="18">
        <v>0</v>
      </c>
      <c r="Y699" s="16" t="s">
        <v>47</v>
      </c>
      <c r="Z699" s="18">
        <v>0</v>
      </c>
      <c r="AA699" s="25"/>
      <c r="AB699" s="18">
        <v>0</v>
      </c>
      <c r="AC699" s="18">
        <v>0</v>
      </c>
      <c r="AD699" s="25"/>
      <c r="AE699" s="17">
        <v>0</v>
      </c>
      <c r="AF699" s="17">
        <v>0</v>
      </c>
      <c r="AG699" s="17">
        <v>0</v>
      </c>
      <c r="AH699" s="23"/>
      <c r="AI699" s="23"/>
      <c r="AJ699" s="24"/>
      <c r="AK699" s="2" t="str">
        <f t="shared" si="10"/>
        <v>Verificar Valores</v>
      </c>
      <c r="AL699" t="e">
        <f>IF(D699&lt;&gt;"",IF(AK699&lt;&gt;"OK",IF(IFERROR(VLOOKUP(C699&amp;D699,[1]Radicacion!$J$2:$EI$30174,2,0),VLOOKUP(D699,[1]Radicacion!$J$2:$L$30174,2,0))&lt;&gt;"","NO EXIGIBLES"),""),"")</f>
        <v>#N/A</v>
      </c>
    </row>
    <row r="700" spans="1:38">
      <c r="A700" s="14">
        <v>692</v>
      </c>
      <c r="B700" s="15" t="s">
        <v>46</v>
      </c>
      <c r="C700" s="14" t="s">
        <v>47</v>
      </c>
      <c r="D700" s="14" t="s">
        <v>741</v>
      </c>
      <c r="E700" s="16">
        <v>44529</v>
      </c>
      <c r="F700" s="16">
        <v>44537</v>
      </c>
      <c r="G700" s="17">
        <v>2500000</v>
      </c>
      <c r="H700" s="18">
        <v>0</v>
      </c>
      <c r="I700" s="25"/>
      <c r="J700" s="18">
        <v>0</v>
      </c>
      <c r="K700" s="18">
        <v>0</v>
      </c>
      <c r="L700" s="18">
        <v>0</v>
      </c>
      <c r="M700" s="18">
        <v>0</v>
      </c>
      <c r="N700" s="18">
        <v>0</v>
      </c>
      <c r="O700" s="18">
        <v>2500000</v>
      </c>
      <c r="P700" s="20">
        <v>824055</v>
      </c>
      <c r="Q700" s="17">
        <v>2500000</v>
      </c>
      <c r="R700" s="18">
        <v>0</v>
      </c>
      <c r="S700" s="18">
        <v>0</v>
      </c>
      <c r="T700" s="16" t="s">
        <v>47</v>
      </c>
      <c r="U700" s="18">
        <v>2500000</v>
      </c>
      <c r="V700" s="17">
        <v>0</v>
      </c>
      <c r="W700" s="16" t="s">
        <v>47</v>
      </c>
      <c r="X700" s="18">
        <v>0</v>
      </c>
      <c r="Y700" s="16" t="s">
        <v>47</v>
      </c>
      <c r="Z700" s="18">
        <v>0</v>
      </c>
      <c r="AA700" s="25"/>
      <c r="AB700" s="18">
        <v>0</v>
      </c>
      <c r="AC700" s="18">
        <v>0</v>
      </c>
      <c r="AD700" s="25"/>
      <c r="AE700" s="17">
        <v>0</v>
      </c>
      <c r="AF700" s="17">
        <v>0</v>
      </c>
      <c r="AG700" s="17">
        <v>0</v>
      </c>
      <c r="AH700" s="23"/>
      <c r="AI700" s="23"/>
      <c r="AJ700" s="24"/>
      <c r="AK700" s="2" t="str">
        <f t="shared" si="10"/>
        <v>Verificar Valores</v>
      </c>
      <c r="AL700" t="e">
        <f>IF(D700&lt;&gt;"",IF(AK700&lt;&gt;"OK",IF(IFERROR(VLOOKUP(C700&amp;D700,[1]Radicacion!$J$2:$EI$30174,2,0),VLOOKUP(D700,[1]Radicacion!$J$2:$L$30174,2,0))&lt;&gt;"","NO EXIGIBLES"),""),"")</f>
        <v>#N/A</v>
      </c>
    </row>
    <row r="701" spans="1:38">
      <c r="A701" s="14">
        <v>693</v>
      </c>
      <c r="B701" s="15" t="s">
        <v>46</v>
      </c>
      <c r="C701" s="14" t="s">
        <v>47</v>
      </c>
      <c r="D701" s="14" t="s">
        <v>742</v>
      </c>
      <c r="E701" s="16">
        <v>44529</v>
      </c>
      <c r="F701" s="16">
        <v>44537</v>
      </c>
      <c r="G701" s="17">
        <v>2500000</v>
      </c>
      <c r="H701" s="18">
        <v>0</v>
      </c>
      <c r="I701" s="25"/>
      <c r="J701" s="18">
        <v>0</v>
      </c>
      <c r="K701" s="18">
        <v>0</v>
      </c>
      <c r="L701" s="18">
        <v>0</v>
      </c>
      <c r="M701" s="18">
        <v>0</v>
      </c>
      <c r="N701" s="18">
        <v>0</v>
      </c>
      <c r="O701" s="18">
        <v>2500000</v>
      </c>
      <c r="P701" s="20">
        <v>824056</v>
      </c>
      <c r="Q701" s="17">
        <v>2500000</v>
      </c>
      <c r="R701" s="18">
        <v>0</v>
      </c>
      <c r="S701" s="18">
        <v>0</v>
      </c>
      <c r="T701" s="16" t="s">
        <v>47</v>
      </c>
      <c r="U701" s="18">
        <v>2500000</v>
      </c>
      <c r="V701" s="17">
        <v>0</v>
      </c>
      <c r="W701" s="16" t="s">
        <v>47</v>
      </c>
      <c r="X701" s="18">
        <v>0</v>
      </c>
      <c r="Y701" s="16" t="s">
        <v>47</v>
      </c>
      <c r="Z701" s="18">
        <v>0</v>
      </c>
      <c r="AA701" s="25"/>
      <c r="AB701" s="18">
        <v>0</v>
      </c>
      <c r="AC701" s="18">
        <v>0</v>
      </c>
      <c r="AD701" s="25"/>
      <c r="AE701" s="17">
        <v>0</v>
      </c>
      <c r="AF701" s="17">
        <v>0</v>
      </c>
      <c r="AG701" s="17">
        <v>0</v>
      </c>
      <c r="AH701" s="23"/>
      <c r="AI701" s="23"/>
      <c r="AJ701" s="24"/>
      <c r="AK701" s="2" t="str">
        <f t="shared" si="10"/>
        <v>Verificar Valores</v>
      </c>
      <c r="AL701" t="e">
        <f>IF(D701&lt;&gt;"",IF(AK701&lt;&gt;"OK",IF(IFERROR(VLOOKUP(C701&amp;D701,[1]Radicacion!$J$2:$EI$30174,2,0),VLOOKUP(D701,[1]Radicacion!$J$2:$L$30174,2,0))&lt;&gt;"","NO EXIGIBLES"),""),"")</f>
        <v>#N/A</v>
      </c>
    </row>
    <row r="702" spans="1:38">
      <c r="A702" s="14">
        <v>694</v>
      </c>
      <c r="B702" s="15" t="s">
        <v>46</v>
      </c>
      <c r="C702" s="14" t="s">
        <v>47</v>
      </c>
      <c r="D702" s="14" t="s">
        <v>743</v>
      </c>
      <c r="E702" s="16">
        <v>44529</v>
      </c>
      <c r="F702" s="16">
        <v>44537</v>
      </c>
      <c r="G702" s="17">
        <v>2500000</v>
      </c>
      <c r="H702" s="18">
        <v>0</v>
      </c>
      <c r="I702" s="25"/>
      <c r="J702" s="18">
        <v>0</v>
      </c>
      <c r="K702" s="18">
        <v>0</v>
      </c>
      <c r="L702" s="18">
        <v>0</v>
      </c>
      <c r="M702" s="18">
        <v>0</v>
      </c>
      <c r="N702" s="18">
        <v>0</v>
      </c>
      <c r="O702" s="18">
        <v>2500000</v>
      </c>
      <c r="P702" s="20">
        <v>824057</v>
      </c>
      <c r="Q702" s="17">
        <v>2500000</v>
      </c>
      <c r="R702" s="18">
        <v>0</v>
      </c>
      <c r="S702" s="18">
        <v>0</v>
      </c>
      <c r="T702" s="16" t="s">
        <v>47</v>
      </c>
      <c r="U702" s="18">
        <v>2500000</v>
      </c>
      <c r="V702" s="17">
        <v>0</v>
      </c>
      <c r="W702" s="16" t="s">
        <v>47</v>
      </c>
      <c r="X702" s="18">
        <v>0</v>
      </c>
      <c r="Y702" s="16" t="s">
        <v>47</v>
      </c>
      <c r="Z702" s="18">
        <v>0</v>
      </c>
      <c r="AA702" s="25"/>
      <c r="AB702" s="18">
        <v>0</v>
      </c>
      <c r="AC702" s="18">
        <v>0</v>
      </c>
      <c r="AD702" s="25"/>
      <c r="AE702" s="17">
        <v>0</v>
      </c>
      <c r="AF702" s="17">
        <v>0</v>
      </c>
      <c r="AG702" s="17">
        <v>0</v>
      </c>
      <c r="AH702" s="23"/>
      <c r="AI702" s="23"/>
      <c r="AJ702" s="24"/>
      <c r="AK702" s="2" t="str">
        <f t="shared" si="10"/>
        <v>Verificar Valores</v>
      </c>
      <c r="AL702" t="e">
        <f>IF(D702&lt;&gt;"",IF(AK702&lt;&gt;"OK",IF(IFERROR(VLOOKUP(C702&amp;D702,[1]Radicacion!$J$2:$EI$30174,2,0),VLOOKUP(D702,[1]Radicacion!$J$2:$L$30174,2,0))&lt;&gt;"","NO EXIGIBLES"),""),"")</f>
        <v>#N/A</v>
      </c>
    </row>
    <row r="703" spans="1:38">
      <c r="A703" s="14">
        <v>695</v>
      </c>
      <c r="B703" s="15" t="s">
        <v>46</v>
      </c>
      <c r="C703" s="14" t="s">
        <v>47</v>
      </c>
      <c r="D703" s="14" t="s">
        <v>744</v>
      </c>
      <c r="E703" s="16">
        <v>44529</v>
      </c>
      <c r="F703" s="16">
        <v>44537</v>
      </c>
      <c r="G703" s="17">
        <v>2500000</v>
      </c>
      <c r="H703" s="18">
        <v>0</v>
      </c>
      <c r="I703" s="25"/>
      <c r="J703" s="18">
        <v>0</v>
      </c>
      <c r="K703" s="18">
        <v>0</v>
      </c>
      <c r="L703" s="18">
        <v>0</v>
      </c>
      <c r="M703" s="18">
        <v>0</v>
      </c>
      <c r="N703" s="18">
        <v>0</v>
      </c>
      <c r="O703" s="18">
        <v>2500000</v>
      </c>
      <c r="P703" s="20">
        <v>824058</v>
      </c>
      <c r="Q703" s="17">
        <v>2500000</v>
      </c>
      <c r="R703" s="18">
        <v>0</v>
      </c>
      <c r="S703" s="18">
        <v>0</v>
      </c>
      <c r="T703" s="16" t="s">
        <v>47</v>
      </c>
      <c r="U703" s="18">
        <v>2500000</v>
      </c>
      <c r="V703" s="17">
        <v>0</v>
      </c>
      <c r="W703" s="16" t="s">
        <v>47</v>
      </c>
      <c r="X703" s="18">
        <v>0</v>
      </c>
      <c r="Y703" s="16" t="s">
        <v>47</v>
      </c>
      <c r="Z703" s="18">
        <v>0</v>
      </c>
      <c r="AA703" s="25"/>
      <c r="AB703" s="18">
        <v>0</v>
      </c>
      <c r="AC703" s="18">
        <v>0</v>
      </c>
      <c r="AD703" s="25"/>
      <c r="AE703" s="17">
        <v>0</v>
      </c>
      <c r="AF703" s="17">
        <v>0</v>
      </c>
      <c r="AG703" s="17">
        <v>0</v>
      </c>
      <c r="AH703" s="23"/>
      <c r="AI703" s="23"/>
      <c r="AJ703" s="24"/>
      <c r="AK703" s="2" t="str">
        <f t="shared" si="10"/>
        <v>Verificar Valores</v>
      </c>
      <c r="AL703" t="e">
        <f>IF(D703&lt;&gt;"",IF(AK703&lt;&gt;"OK",IF(IFERROR(VLOOKUP(C703&amp;D703,[1]Radicacion!$J$2:$EI$30174,2,0),VLOOKUP(D703,[1]Radicacion!$J$2:$L$30174,2,0))&lt;&gt;"","NO EXIGIBLES"),""),"")</f>
        <v>#N/A</v>
      </c>
    </row>
    <row r="704" spans="1:38">
      <c r="A704" s="14">
        <v>696</v>
      </c>
      <c r="B704" s="15" t="s">
        <v>46</v>
      </c>
      <c r="C704" s="14" t="s">
        <v>47</v>
      </c>
      <c r="D704" s="14" t="s">
        <v>745</v>
      </c>
      <c r="E704" s="16">
        <v>44529</v>
      </c>
      <c r="F704" s="16">
        <v>44537</v>
      </c>
      <c r="G704" s="17">
        <v>2500000</v>
      </c>
      <c r="H704" s="18">
        <v>0</v>
      </c>
      <c r="I704" s="25"/>
      <c r="J704" s="18">
        <v>0</v>
      </c>
      <c r="K704" s="18">
        <v>0</v>
      </c>
      <c r="L704" s="18">
        <v>0</v>
      </c>
      <c r="M704" s="18">
        <v>0</v>
      </c>
      <c r="N704" s="18">
        <v>0</v>
      </c>
      <c r="O704" s="18">
        <v>2500000</v>
      </c>
      <c r="P704" s="20">
        <v>824059</v>
      </c>
      <c r="Q704" s="17">
        <v>2500000</v>
      </c>
      <c r="R704" s="18">
        <v>0</v>
      </c>
      <c r="S704" s="18">
        <v>0</v>
      </c>
      <c r="T704" s="16" t="s">
        <v>47</v>
      </c>
      <c r="U704" s="18">
        <v>2500000</v>
      </c>
      <c r="V704" s="17">
        <v>0</v>
      </c>
      <c r="W704" s="16" t="s">
        <v>47</v>
      </c>
      <c r="X704" s="18">
        <v>0</v>
      </c>
      <c r="Y704" s="16" t="s">
        <v>47</v>
      </c>
      <c r="Z704" s="18">
        <v>0</v>
      </c>
      <c r="AA704" s="25"/>
      <c r="AB704" s="18">
        <v>0</v>
      </c>
      <c r="AC704" s="18">
        <v>0</v>
      </c>
      <c r="AD704" s="25"/>
      <c r="AE704" s="17">
        <v>0</v>
      </c>
      <c r="AF704" s="17">
        <v>0</v>
      </c>
      <c r="AG704" s="17">
        <v>0</v>
      </c>
      <c r="AH704" s="23"/>
      <c r="AI704" s="23"/>
      <c r="AJ704" s="24"/>
      <c r="AK704" s="2" t="str">
        <f t="shared" si="10"/>
        <v>Verificar Valores</v>
      </c>
      <c r="AL704" t="e">
        <f>IF(D704&lt;&gt;"",IF(AK704&lt;&gt;"OK",IF(IFERROR(VLOOKUP(C704&amp;D704,[1]Radicacion!$J$2:$EI$30174,2,0),VLOOKUP(D704,[1]Radicacion!$J$2:$L$30174,2,0))&lt;&gt;"","NO EXIGIBLES"),""),"")</f>
        <v>#N/A</v>
      </c>
    </row>
    <row r="705" spans="1:38">
      <c r="A705" s="14">
        <v>697</v>
      </c>
      <c r="B705" s="15" t="s">
        <v>46</v>
      </c>
      <c r="C705" s="14" t="s">
        <v>47</v>
      </c>
      <c r="D705" s="14" t="s">
        <v>746</v>
      </c>
      <c r="E705" s="16">
        <v>44529</v>
      </c>
      <c r="F705" s="16">
        <v>44540</v>
      </c>
      <c r="G705" s="17">
        <v>961540</v>
      </c>
      <c r="H705" s="18">
        <v>0</v>
      </c>
      <c r="I705" s="25"/>
      <c r="J705" s="18">
        <v>0</v>
      </c>
      <c r="K705" s="18">
        <v>0</v>
      </c>
      <c r="L705" s="18">
        <v>0</v>
      </c>
      <c r="M705" s="18">
        <v>0</v>
      </c>
      <c r="N705" s="18">
        <v>0</v>
      </c>
      <c r="O705" s="18">
        <v>961540</v>
      </c>
      <c r="P705" s="20">
        <v>824060</v>
      </c>
      <c r="Q705" s="17">
        <v>961540</v>
      </c>
      <c r="R705" s="18">
        <v>0</v>
      </c>
      <c r="S705" s="18">
        <v>0</v>
      </c>
      <c r="T705" s="16" t="s">
        <v>47</v>
      </c>
      <c r="U705" s="18">
        <v>961540</v>
      </c>
      <c r="V705" s="17">
        <v>0</v>
      </c>
      <c r="W705" s="16" t="s">
        <v>47</v>
      </c>
      <c r="X705" s="18">
        <v>0</v>
      </c>
      <c r="Y705" s="16" t="s">
        <v>47</v>
      </c>
      <c r="Z705" s="18">
        <v>0</v>
      </c>
      <c r="AA705" s="25"/>
      <c r="AB705" s="18">
        <v>0</v>
      </c>
      <c r="AC705" s="18">
        <v>0</v>
      </c>
      <c r="AD705" s="25"/>
      <c r="AE705" s="17">
        <v>0</v>
      </c>
      <c r="AF705" s="17">
        <v>0</v>
      </c>
      <c r="AG705" s="17">
        <v>0</v>
      </c>
      <c r="AH705" s="23"/>
      <c r="AI705" s="23"/>
      <c r="AJ705" s="24"/>
      <c r="AK705" s="2" t="str">
        <f t="shared" si="10"/>
        <v>Verificar Valores</v>
      </c>
      <c r="AL705" t="e">
        <f>IF(D705&lt;&gt;"",IF(AK705&lt;&gt;"OK",IF(IFERROR(VLOOKUP(C705&amp;D705,[1]Radicacion!$J$2:$EI$30174,2,0),VLOOKUP(D705,[1]Radicacion!$J$2:$L$30174,2,0))&lt;&gt;"","NO EXIGIBLES"),""),"")</f>
        <v>#N/A</v>
      </c>
    </row>
    <row r="706" spans="1:38">
      <c r="A706" s="14">
        <v>698</v>
      </c>
      <c r="B706" s="15" t="s">
        <v>46</v>
      </c>
      <c r="C706" s="14" t="s">
        <v>47</v>
      </c>
      <c r="D706" s="14" t="s">
        <v>747</v>
      </c>
      <c r="E706" s="16">
        <v>44529</v>
      </c>
      <c r="F706" s="16">
        <v>44540</v>
      </c>
      <c r="G706" s="17">
        <v>2500000</v>
      </c>
      <c r="H706" s="18">
        <v>0</v>
      </c>
      <c r="I706" s="25"/>
      <c r="J706" s="18">
        <v>0</v>
      </c>
      <c r="K706" s="18">
        <v>0</v>
      </c>
      <c r="L706" s="18">
        <v>0</v>
      </c>
      <c r="M706" s="18">
        <v>0</v>
      </c>
      <c r="N706" s="18">
        <v>0</v>
      </c>
      <c r="O706" s="18">
        <v>2500000</v>
      </c>
      <c r="P706" s="20">
        <v>824061</v>
      </c>
      <c r="Q706" s="17">
        <v>2500000</v>
      </c>
      <c r="R706" s="18">
        <v>0</v>
      </c>
      <c r="S706" s="18">
        <v>0</v>
      </c>
      <c r="T706" s="16" t="s">
        <v>47</v>
      </c>
      <c r="U706" s="18">
        <v>2500000</v>
      </c>
      <c r="V706" s="17">
        <v>0</v>
      </c>
      <c r="W706" s="16" t="s">
        <v>47</v>
      </c>
      <c r="X706" s="18">
        <v>0</v>
      </c>
      <c r="Y706" s="16" t="s">
        <v>47</v>
      </c>
      <c r="Z706" s="18">
        <v>0</v>
      </c>
      <c r="AA706" s="25"/>
      <c r="AB706" s="18">
        <v>0</v>
      </c>
      <c r="AC706" s="18">
        <v>0</v>
      </c>
      <c r="AD706" s="25"/>
      <c r="AE706" s="17">
        <v>0</v>
      </c>
      <c r="AF706" s="17">
        <v>0</v>
      </c>
      <c r="AG706" s="17">
        <v>0</v>
      </c>
      <c r="AH706" s="23"/>
      <c r="AI706" s="23"/>
      <c r="AJ706" s="24"/>
      <c r="AK706" s="2" t="str">
        <f t="shared" si="10"/>
        <v>Verificar Valores</v>
      </c>
      <c r="AL706" t="e">
        <f>IF(D706&lt;&gt;"",IF(AK706&lt;&gt;"OK",IF(IFERROR(VLOOKUP(C706&amp;D706,[1]Radicacion!$J$2:$EI$30174,2,0),VLOOKUP(D706,[1]Radicacion!$J$2:$L$30174,2,0))&lt;&gt;"","NO EXIGIBLES"),""),"")</f>
        <v>#N/A</v>
      </c>
    </row>
    <row r="707" spans="1:38">
      <c r="A707" s="14">
        <v>699</v>
      </c>
      <c r="B707" s="15" t="s">
        <v>46</v>
      </c>
      <c r="C707" s="14" t="s">
        <v>47</v>
      </c>
      <c r="D707" s="14" t="s">
        <v>748</v>
      </c>
      <c r="E707" s="16">
        <v>44529</v>
      </c>
      <c r="F707" s="16">
        <v>44539</v>
      </c>
      <c r="G707" s="17">
        <v>2500000</v>
      </c>
      <c r="H707" s="18">
        <v>0</v>
      </c>
      <c r="I707" s="25"/>
      <c r="J707" s="18">
        <v>0</v>
      </c>
      <c r="K707" s="18">
        <v>0</v>
      </c>
      <c r="L707" s="18">
        <v>0</v>
      </c>
      <c r="M707" s="18">
        <v>0</v>
      </c>
      <c r="N707" s="18">
        <v>0</v>
      </c>
      <c r="O707" s="18">
        <v>2500000</v>
      </c>
      <c r="P707" s="20">
        <v>824062</v>
      </c>
      <c r="Q707" s="17">
        <v>2500000</v>
      </c>
      <c r="R707" s="18">
        <v>0</v>
      </c>
      <c r="S707" s="18">
        <v>0</v>
      </c>
      <c r="T707" s="16" t="s">
        <v>47</v>
      </c>
      <c r="U707" s="18">
        <v>2500000</v>
      </c>
      <c r="V707" s="17">
        <v>0</v>
      </c>
      <c r="W707" s="16" t="s">
        <v>47</v>
      </c>
      <c r="X707" s="18">
        <v>0</v>
      </c>
      <c r="Y707" s="16" t="s">
        <v>47</v>
      </c>
      <c r="Z707" s="18">
        <v>0</v>
      </c>
      <c r="AA707" s="25"/>
      <c r="AB707" s="18">
        <v>0</v>
      </c>
      <c r="AC707" s="18">
        <v>0</v>
      </c>
      <c r="AD707" s="25"/>
      <c r="AE707" s="17">
        <v>0</v>
      </c>
      <c r="AF707" s="17">
        <v>0</v>
      </c>
      <c r="AG707" s="17">
        <v>0</v>
      </c>
      <c r="AH707" s="23"/>
      <c r="AI707" s="23"/>
      <c r="AJ707" s="24"/>
      <c r="AK707" s="2" t="str">
        <f t="shared" si="10"/>
        <v>Verificar Valores</v>
      </c>
      <c r="AL707" t="e">
        <f>IF(D707&lt;&gt;"",IF(AK707&lt;&gt;"OK",IF(IFERROR(VLOOKUP(C707&amp;D707,[1]Radicacion!$J$2:$EI$30174,2,0),VLOOKUP(D707,[1]Radicacion!$J$2:$L$30174,2,0))&lt;&gt;"","NO EXIGIBLES"),""),"")</f>
        <v>#N/A</v>
      </c>
    </row>
    <row r="708" spans="1:38">
      <c r="A708" s="14">
        <v>700</v>
      </c>
      <c r="B708" s="15" t="s">
        <v>46</v>
      </c>
      <c r="C708" s="14" t="s">
        <v>47</v>
      </c>
      <c r="D708" s="14" t="s">
        <v>749</v>
      </c>
      <c r="E708" s="16">
        <v>44529</v>
      </c>
      <c r="F708" s="16">
        <v>44539</v>
      </c>
      <c r="G708" s="17">
        <v>2500000</v>
      </c>
      <c r="H708" s="18">
        <v>0</v>
      </c>
      <c r="I708" s="25"/>
      <c r="J708" s="18">
        <v>0</v>
      </c>
      <c r="K708" s="18">
        <v>0</v>
      </c>
      <c r="L708" s="18">
        <v>0</v>
      </c>
      <c r="M708" s="18">
        <v>0</v>
      </c>
      <c r="N708" s="18">
        <v>0</v>
      </c>
      <c r="O708" s="18">
        <v>2500000</v>
      </c>
      <c r="P708" s="20">
        <v>824063</v>
      </c>
      <c r="Q708" s="17">
        <v>2500000</v>
      </c>
      <c r="R708" s="18">
        <v>0</v>
      </c>
      <c r="S708" s="18">
        <v>0</v>
      </c>
      <c r="T708" s="16" t="s">
        <v>47</v>
      </c>
      <c r="U708" s="18">
        <v>2500000</v>
      </c>
      <c r="V708" s="17">
        <v>0</v>
      </c>
      <c r="W708" s="16" t="s">
        <v>47</v>
      </c>
      <c r="X708" s="18">
        <v>0</v>
      </c>
      <c r="Y708" s="16" t="s">
        <v>47</v>
      </c>
      <c r="Z708" s="18">
        <v>0</v>
      </c>
      <c r="AA708" s="25"/>
      <c r="AB708" s="18">
        <v>0</v>
      </c>
      <c r="AC708" s="18">
        <v>0</v>
      </c>
      <c r="AD708" s="25"/>
      <c r="AE708" s="17">
        <v>0</v>
      </c>
      <c r="AF708" s="17">
        <v>0</v>
      </c>
      <c r="AG708" s="17">
        <v>0</v>
      </c>
      <c r="AH708" s="23"/>
      <c r="AI708" s="23"/>
      <c r="AJ708" s="24"/>
      <c r="AK708" s="2" t="str">
        <f t="shared" si="10"/>
        <v>Verificar Valores</v>
      </c>
      <c r="AL708" t="e">
        <f>IF(D708&lt;&gt;"",IF(AK708&lt;&gt;"OK",IF(IFERROR(VLOOKUP(C708&amp;D708,[1]Radicacion!$J$2:$EI$30174,2,0),VLOOKUP(D708,[1]Radicacion!$J$2:$L$30174,2,0))&lt;&gt;"","NO EXIGIBLES"),""),"")</f>
        <v>#N/A</v>
      </c>
    </row>
    <row r="709" spans="1:38">
      <c r="A709" s="14">
        <v>701</v>
      </c>
      <c r="B709" s="15" t="s">
        <v>46</v>
      </c>
      <c r="C709" s="14" t="s">
        <v>47</v>
      </c>
      <c r="D709" s="14" t="s">
        <v>750</v>
      </c>
      <c r="E709" s="16">
        <v>44529</v>
      </c>
      <c r="F709" s="16">
        <v>44539</v>
      </c>
      <c r="G709" s="17">
        <v>2500000</v>
      </c>
      <c r="H709" s="18">
        <v>0</v>
      </c>
      <c r="I709" s="25"/>
      <c r="J709" s="18">
        <v>0</v>
      </c>
      <c r="K709" s="18">
        <v>0</v>
      </c>
      <c r="L709" s="18">
        <v>0</v>
      </c>
      <c r="M709" s="18">
        <v>0</v>
      </c>
      <c r="N709" s="18">
        <v>0</v>
      </c>
      <c r="O709" s="18">
        <v>2500000</v>
      </c>
      <c r="P709" s="20">
        <v>824064</v>
      </c>
      <c r="Q709" s="17">
        <v>2500000</v>
      </c>
      <c r="R709" s="18">
        <v>0</v>
      </c>
      <c r="S709" s="18">
        <v>0</v>
      </c>
      <c r="T709" s="16" t="s">
        <v>47</v>
      </c>
      <c r="U709" s="18">
        <v>2500000</v>
      </c>
      <c r="V709" s="17">
        <v>0</v>
      </c>
      <c r="W709" s="16" t="s">
        <v>47</v>
      </c>
      <c r="X709" s="18">
        <v>0</v>
      </c>
      <c r="Y709" s="16" t="s">
        <v>47</v>
      </c>
      <c r="Z709" s="18">
        <v>0</v>
      </c>
      <c r="AA709" s="25"/>
      <c r="AB709" s="18">
        <v>0</v>
      </c>
      <c r="AC709" s="18">
        <v>0</v>
      </c>
      <c r="AD709" s="25"/>
      <c r="AE709" s="17">
        <v>0</v>
      </c>
      <c r="AF709" s="17">
        <v>0</v>
      </c>
      <c r="AG709" s="17">
        <v>0</v>
      </c>
      <c r="AH709" s="23"/>
      <c r="AI709" s="23"/>
      <c r="AJ709" s="24"/>
      <c r="AK709" s="2" t="str">
        <f t="shared" si="10"/>
        <v>Verificar Valores</v>
      </c>
      <c r="AL709" t="e">
        <f>IF(D709&lt;&gt;"",IF(AK709&lt;&gt;"OK",IF(IFERROR(VLOOKUP(C709&amp;D709,[1]Radicacion!$J$2:$EI$30174,2,0),VLOOKUP(D709,[1]Radicacion!$J$2:$L$30174,2,0))&lt;&gt;"","NO EXIGIBLES"),""),"")</f>
        <v>#N/A</v>
      </c>
    </row>
    <row r="710" spans="1:38">
      <c r="A710" s="14">
        <v>702</v>
      </c>
      <c r="B710" s="15" t="s">
        <v>46</v>
      </c>
      <c r="C710" s="14" t="s">
        <v>47</v>
      </c>
      <c r="D710" s="14" t="s">
        <v>751</v>
      </c>
      <c r="E710" s="16">
        <v>44529</v>
      </c>
      <c r="F710" s="16">
        <v>44539</v>
      </c>
      <c r="G710" s="17">
        <v>2500000</v>
      </c>
      <c r="H710" s="18">
        <v>0</v>
      </c>
      <c r="I710" s="25"/>
      <c r="J710" s="18">
        <v>0</v>
      </c>
      <c r="K710" s="18">
        <v>0</v>
      </c>
      <c r="L710" s="18">
        <v>0</v>
      </c>
      <c r="M710" s="18">
        <v>0</v>
      </c>
      <c r="N710" s="18">
        <v>0</v>
      </c>
      <c r="O710" s="18">
        <v>2500000</v>
      </c>
      <c r="P710" s="20">
        <v>824065</v>
      </c>
      <c r="Q710" s="17">
        <v>2500000</v>
      </c>
      <c r="R710" s="18">
        <v>0</v>
      </c>
      <c r="S710" s="18">
        <v>0</v>
      </c>
      <c r="T710" s="16" t="s">
        <v>47</v>
      </c>
      <c r="U710" s="18">
        <v>2500000</v>
      </c>
      <c r="V710" s="17">
        <v>0</v>
      </c>
      <c r="W710" s="16" t="s">
        <v>47</v>
      </c>
      <c r="X710" s="18">
        <v>0</v>
      </c>
      <c r="Y710" s="16" t="s">
        <v>47</v>
      </c>
      <c r="Z710" s="18">
        <v>0</v>
      </c>
      <c r="AA710" s="25"/>
      <c r="AB710" s="18">
        <v>0</v>
      </c>
      <c r="AC710" s="18">
        <v>0</v>
      </c>
      <c r="AD710" s="25"/>
      <c r="AE710" s="17">
        <v>0</v>
      </c>
      <c r="AF710" s="17">
        <v>0</v>
      </c>
      <c r="AG710" s="17">
        <v>0</v>
      </c>
      <c r="AH710" s="23"/>
      <c r="AI710" s="23"/>
      <c r="AJ710" s="24"/>
      <c r="AK710" s="2" t="str">
        <f t="shared" si="10"/>
        <v>Verificar Valores</v>
      </c>
      <c r="AL710" t="e">
        <f>IF(D710&lt;&gt;"",IF(AK710&lt;&gt;"OK",IF(IFERROR(VLOOKUP(C710&amp;D710,[1]Radicacion!$J$2:$EI$30174,2,0),VLOOKUP(D710,[1]Radicacion!$J$2:$L$30174,2,0))&lt;&gt;"","NO EXIGIBLES"),""),"")</f>
        <v>#N/A</v>
      </c>
    </row>
    <row r="711" spans="1:38">
      <c r="A711" s="14">
        <v>703</v>
      </c>
      <c r="B711" s="15" t="s">
        <v>46</v>
      </c>
      <c r="C711" s="14" t="s">
        <v>47</v>
      </c>
      <c r="D711" s="14" t="s">
        <v>752</v>
      </c>
      <c r="E711" s="16">
        <v>44529</v>
      </c>
      <c r="F711" s="16">
        <v>44539</v>
      </c>
      <c r="G711" s="17">
        <v>2500000</v>
      </c>
      <c r="H711" s="18">
        <v>0</v>
      </c>
      <c r="I711" s="25"/>
      <c r="J711" s="18">
        <v>0</v>
      </c>
      <c r="K711" s="18">
        <v>0</v>
      </c>
      <c r="L711" s="18">
        <v>0</v>
      </c>
      <c r="M711" s="18">
        <v>0</v>
      </c>
      <c r="N711" s="18">
        <v>0</v>
      </c>
      <c r="O711" s="18">
        <v>2500000</v>
      </c>
      <c r="P711" s="20">
        <v>824066</v>
      </c>
      <c r="Q711" s="17">
        <v>2500000</v>
      </c>
      <c r="R711" s="18">
        <v>0</v>
      </c>
      <c r="S711" s="18">
        <v>0</v>
      </c>
      <c r="T711" s="16" t="s">
        <v>47</v>
      </c>
      <c r="U711" s="18">
        <v>2500000</v>
      </c>
      <c r="V711" s="17">
        <v>0</v>
      </c>
      <c r="W711" s="16" t="s">
        <v>47</v>
      </c>
      <c r="X711" s="18">
        <v>0</v>
      </c>
      <c r="Y711" s="16" t="s">
        <v>47</v>
      </c>
      <c r="Z711" s="18">
        <v>0</v>
      </c>
      <c r="AA711" s="25"/>
      <c r="AB711" s="18">
        <v>0</v>
      </c>
      <c r="AC711" s="18">
        <v>0</v>
      </c>
      <c r="AD711" s="25"/>
      <c r="AE711" s="17">
        <v>0</v>
      </c>
      <c r="AF711" s="17">
        <v>0</v>
      </c>
      <c r="AG711" s="17">
        <v>0</v>
      </c>
      <c r="AH711" s="23"/>
      <c r="AI711" s="23"/>
      <c r="AJ711" s="24"/>
      <c r="AK711" s="2" t="str">
        <f t="shared" si="10"/>
        <v>Verificar Valores</v>
      </c>
      <c r="AL711" t="e">
        <f>IF(D711&lt;&gt;"",IF(AK711&lt;&gt;"OK",IF(IFERROR(VLOOKUP(C711&amp;D711,[1]Radicacion!$J$2:$EI$30174,2,0),VLOOKUP(D711,[1]Radicacion!$J$2:$L$30174,2,0))&lt;&gt;"","NO EXIGIBLES"),""),"")</f>
        <v>#N/A</v>
      </c>
    </row>
    <row r="712" spans="1:38">
      <c r="A712" s="14">
        <v>704</v>
      </c>
      <c r="B712" s="15" t="s">
        <v>46</v>
      </c>
      <c r="C712" s="14" t="s">
        <v>47</v>
      </c>
      <c r="D712" s="14" t="s">
        <v>753</v>
      </c>
      <c r="E712" s="16">
        <v>44529</v>
      </c>
      <c r="F712" s="16">
        <v>44539</v>
      </c>
      <c r="G712" s="17">
        <v>2500000</v>
      </c>
      <c r="H712" s="18">
        <v>0</v>
      </c>
      <c r="I712" s="25"/>
      <c r="J712" s="18">
        <v>0</v>
      </c>
      <c r="K712" s="18">
        <v>0</v>
      </c>
      <c r="L712" s="18">
        <v>0</v>
      </c>
      <c r="M712" s="18">
        <v>0</v>
      </c>
      <c r="N712" s="18">
        <v>0</v>
      </c>
      <c r="O712" s="18">
        <v>2500000</v>
      </c>
      <c r="P712" s="20">
        <v>824067</v>
      </c>
      <c r="Q712" s="17">
        <v>2500000</v>
      </c>
      <c r="R712" s="18">
        <v>0</v>
      </c>
      <c r="S712" s="18">
        <v>0</v>
      </c>
      <c r="T712" s="16" t="s">
        <v>47</v>
      </c>
      <c r="U712" s="18">
        <v>2500000</v>
      </c>
      <c r="V712" s="17">
        <v>0</v>
      </c>
      <c r="W712" s="16" t="s">
        <v>47</v>
      </c>
      <c r="X712" s="18">
        <v>0</v>
      </c>
      <c r="Y712" s="16" t="s">
        <v>47</v>
      </c>
      <c r="Z712" s="18">
        <v>0</v>
      </c>
      <c r="AA712" s="25"/>
      <c r="AB712" s="18">
        <v>0</v>
      </c>
      <c r="AC712" s="18">
        <v>0</v>
      </c>
      <c r="AD712" s="25"/>
      <c r="AE712" s="17">
        <v>0</v>
      </c>
      <c r="AF712" s="17">
        <v>0</v>
      </c>
      <c r="AG712" s="17">
        <v>0</v>
      </c>
      <c r="AH712" s="23"/>
      <c r="AI712" s="23"/>
      <c r="AJ712" s="24"/>
      <c r="AK712" s="2" t="str">
        <f t="shared" si="10"/>
        <v>Verificar Valores</v>
      </c>
      <c r="AL712" t="e">
        <f>IF(D712&lt;&gt;"",IF(AK712&lt;&gt;"OK",IF(IFERROR(VLOOKUP(C712&amp;D712,[1]Radicacion!$J$2:$EI$30174,2,0),VLOOKUP(D712,[1]Radicacion!$J$2:$L$30174,2,0))&lt;&gt;"","NO EXIGIBLES"),""),"")</f>
        <v>#N/A</v>
      </c>
    </row>
    <row r="713" spans="1:38">
      <c r="A713" s="14">
        <v>705</v>
      </c>
      <c r="B713" s="15" t="s">
        <v>46</v>
      </c>
      <c r="C713" s="14" t="s">
        <v>47</v>
      </c>
      <c r="D713" s="14" t="s">
        <v>754</v>
      </c>
      <c r="E713" s="16">
        <v>44529</v>
      </c>
      <c r="F713" s="16">
        <v>44539</v>
      </c>
      <c r="G713" s="17">
        <v>2500000</v>
      </c>
      <c r="H713" s="18">
        <v>0</v>
      </c>
      <c r="I713" s="25"/>
      <c r="J713" s="18">
        <v>0</v>
      </c>
      <c r="K713" s="18">
        <v>0</v>
      </c>
      <c r="L713" s="18">
        <v>0</v>
      </c>
      <c r="M713" s="18">
        <v>0</v>
      </c>
      <c r="N713" s="18">
        <v>0</v>
      </c>
      <c r="O713" s="18">
        <v>2500000</v>
      </c>
      <c r="P713" s="20">
        <v>824068</v>
      </c>
      <c r="Q713" s="17">
        <v>2500000</v>
      </c>
      <c r="R713" s="18">
        <v>0</v>
      </c>
      <c r="S713" s="18">
        <v>0</v>
      </c>
      <c r="T713" s="16" t="s">
        <v>47</v>
      </c>
      <c r="U713" s="18">
        <v>2500000</v>
      </c>
      <c r="V713" s="17">
        <v>0</v>
      </c>
      <c r="W713" s="16" t="s">
        <v>47</v>
      </c>
      <c r="X713" s="18">
        <v>0</v>
      </c>
      <c r="Y713" s="16" t="s">
        <v>47</v>
      </c>
      <c r="Z713" s="18">
        <v>0</v>
      </c>
      <c r="AA713" s="25"/>
      <c r="AB713" s="18">
        <v>0</v>
      </c>
      <c r="AC713" s="18">
        <v>0</v>
      </c>
      <c r="AD713" s="25"/>
      <c r="AE713" s="17">
        <v>0</v>
      </c>
      <c r="AF713" s="17">
        <v>0</v>
      </c>
      <c r="AG713" s="17">
        <v>0</v>
      </c>
      <c r="AH713" s="23"/>
      <c r="AI713" s="23"/>
      <c r="AJ713" s="24"/>
      <c r="AK713" s="2" t="str">
        <f t="shared" si="10"/>
        <v>Verificar Valores</v>
      </c>
      <c r="AL713" t="e">
        <f>IF(D713&lt;&gt;"",IF(AK713&lt;&gt;"OK",IF(IFERROR(VLOOKUP(C713&amp;D713,[1]Radicacion!$J$2:$EI$30174,2,0),VLOOKUP(D713,[1]Radicacion!$J$2:$L$30174,2,0))&lt;&gt;"","NO EXIGIBLES"),""),"")</f>
        <v>#N/A</v>
      </c>
    </row>
    <row r="714" spans="1:38">
      <c r="A714" s="14">
        <v>706</v>
      </c>
      <c r="B714" s="15" t="s">
        <v>46</v>
      </c>
      <c r="C714" s="14" t="s">
        <v>47</v>
      </c>
      <c r="D714" s="14" t="s">
        <v>755</v>
      </c>
      <c r="E714" s="16">
        <v>44529</v>
      </c>
      <c r="F714" s="16">
        <v>44539</v>
      </c>
      <c r="G714" s="17">
        <v>2500000</v>
      </c>
      <c r="H714" s="18">
        <v>0</v>
      </c>
      <c r="I714" s="25"/>
      <c r="J714" s="18">
        <v>0</v>
      </c>
      <c r="K714" s="18">
        <v>0</v>
      </c>
      <c r="L714" s="18">
        <v>0</v>
      </c>
      <c r="M714" s="18">
        <v>0</v>
      </c>
      <c r="N714" s="18">
        <v>0</v>
      </c>
      <c r="O714" s="18">
        <v>2500000</v>
      </c>
      <c r="P714" s="20">
        <v>824069</v>
      </c>
      <c r="Q714" s="17">
        <v>2500000</v>
      </c>
      <c r="R714" s="18">
        <v>0</v>
      </c>
      <c r="S714" s="18">
        <v>0</v>
      </c>
      <c r="T714" s="16" t="s">
        <v>47</v>
      </c>
      <c r="U714" s="18">
        <v>2500000</v>
      </c>
      <c r="V714" s="17">
        <v>0</v>
      </c>
      <c r="W714" s="16" t="s">
        <v>47</v>
      </c>
      <c r="X714" s="18">
        <v>0</v>
      </c>
      <c r="Y714" s="16" t="s">
        <v>47</v>
      </c>
      <c r="Z714" s="18">
        <v>0</v>
      </c>
      <c r="AA714" s="25"/>
      <c r="AB714" s="18">
        <v>0</v>
      </c>
      <c r="AC714" s="18">
        <v>0</v>
      </c>
      <c r="AD714" s="25"/>
      <c r="AE714" s="17">
        <v>0</v>
      </c>
      <c r="AF714" s="17">
        <v>0</v>
      </c>
      <c r="AG714" s="17">
        <v>0</v>
      </c>
      <c r="AH714" s="23"/>
      <c r="AI714" s="23"/>
      <c r="AJ714" s="24"/>
      <c r="AK714" s="2" t="str">
        <f t="shared" ref="AK714:AK777" si="11">IF(A714&lt;&gt;"",IF(O714-AG714=0,"OK","Verificar Valores"),"")</f>
        <v>Verificar Valores</v>
      </c>
      <c r="AL714" t="e">
        <f>IF(D714&lt;&gt;"",IF(AK714&lt;&gt;"OK",IF(IFERROR(VLOOKUP(C714&amp;D714,[1]Radicacion!$J$2:$EI$30174,2,0),VLOOKUP(D714,[1]Radicacion!$J$2:$L$30174,2,0))&lt;&gt;"","NO EXIGIBLES"),""),"")</f>
        <v>#N/A</v>
      </c>
    </row>
    <row r="715" spans="1:38">
      <c r="A715" s="14">
        <v>707</v>
      </c>
      <c r="B715" s="15" t="s">
        <v>46</v>
      </c>
      <c r="C715" s="14" t="s">
        <v>47</v>
      </c>
      <c r="D715" s="14" t="s">
        <v>756</v>
      </c>
      <c r="E715" s="16">
        <v>44529</v>
      </c>
      <c r="F715" s="16">
        <v>44537</v>
      </c>
      <c r="G715" s="17">
        <v>65000</v>
      </c>
      <c r="H715" s="18">
        <v>0</v>
      </c>
      <c r="I715" s="25"/>
      <c r="J715" s="18">
        <v>0</v>
      </c>
      <c r="K715" s="18">
        <v>0</v>
      </c>
      <c r="L715" s="18">
        <v>0</v>
      </c>
      <c r="M715" s="18">
        <v>0</v>
      </c>
      <c r="N715" s="18">
        <v>0</v>
      </c>
      <c r="O715" s="18">
        <v>65000</v>
      </c>
      <c r="P715" s="20">
        <v>824110</v>
      </c>
      <c r="Q715" s="17">
        <v>65000</v>
      </c>
      <c r="R715" s="18">
        <v>0</v>
      </c>
      <c r="S715" s="18">
        <v>0</v>
      </c>
      <c r="T715" s="16" t="s">
        <v>47</v>
      </c>
      <c r="U715" s="18">
        <v>65000</v>
      </c>
      <c r="V715" s="17">
        <v>0</v>
      </c>
      <c r="W715" s="16" t="s">
        <v>47</v>
      </c>
      <c r="X715" s="18">
        <v>0</v>
      </c>
      <c r="Y715" s="16" t="s">
        <v>47</v>
      </c>
      <c r="Z715" s="18">
        <v>0</v>
      </c>
      <c r="AA715" s="25"/>
      <c r="AB715" s="18">
        <v>0</v>
      </c>
      <c r="AC715" s="18">
        <v>0</v>
      </c>
      <c r="AD715" s="25"/>
      <c r="AE715" s="17">
        <v>0</v>
      </c>
      <c r="AF715" s="17">
        <v>0</v>
      </c>
      <c r="AG715" s="17">
        <v>0</v>
      </c>
      <c r="AH715" s="23"/>
      <c r="AI715" s="23"/>
      <c r="AJ715" s="24"/>
      <c r="AK715" s="2" t="str">
        <f t="shared" si="11"/>
        <v>Verificar Valores</v>
      </c>
      <c r="AL715" t="e">
        <f>IF(D715&lt;&gt;"",IF(AK715&lt;&gt;"OK",IF(IFERROR(VLOOKUP(C715&amp;D715,[1]Radicacion!$J$2:$EI$30174,2,0),VLOOKUP(D715,[1]Radicacion!$J$2:$L$30174,2,0))&lt;&gt;"","NO EXIGIBLES"),""),"")</f>
        <v>#N/A</v>
      </c>
    </row>
    <row r="716" spans="1:38">
      <c r="A716" s="14">
        <v>708</v>
      </c>
      <c r="B716" s="15" t="s">
        <v>46</v>
      </c>
      <c r="C716" s="14" t="s">
        <v>47</v>
      </c>
      <c r="D716" s="14" t="s">
        <v>757</v>
      </c>
      <c r="E716" s="16">
        <v>44529</v>
      </c>
      <c r="F716" s="16">
        <v>44537</v>
      </c>
      <c r="G716" s="17">
        <v>65000</v>
      </c>
      <c r="H716" s="18">
        <v>0</v>
      </c>
      <c r="I716" s="25"/>
      <c r="J716" s="18">
        <v>0</v>
      </c>
      <c r="K716" s="18">
        <v>0</v>
      </c>
      <c r="L716" s="18">
        <v>0</v>
      </c>
      <c r="M716" s="18">
        <v>0</v>
      </c>
      <c r="N716" s="18">
        <v>0</v>
      </c>
      <c r="O716" s="18">
        <v>65000</v>
      </c>
      <c r="P716" s="20">
        <v>824120</v>
      </c>
      <c r="Q716" s="17">
        <v>65000</v>
      </c>
      <c r="R716" s="18">
        <v>0</v>
      </c>
      <c r="S716" s="18">
        <v>0</v>
      </c>
      <c r="T716" s="16" t="s">
        <v>47</v>
      </c>
      <c r="U716" s="18">
        <v>65000</v>
      </c>
      <c r="V716" s="17">
        <v>0</v>
      </c>
      <c r="W716" s="16" t="s">
        <v>47</v>
      </c>
      <c r="X716" s="18">
        <v>0</v>
      </c>
      <c r="Y716" s="16" t="s">
        <v>47</v>
      </c>
      <c r="Z716" s="18">
        <v>0</v>
      </c>
      <c r="AA716" s="25"/>
      <c r="AB716" s="18">
        <v>0</v>
      </c>
      <c r="AC716" s="18">
        <v>0</v>
      </c>
      <c r="AD716" s="25"/>
      <c r="AE716" s="17">
        <v>0</v>
      </c>
      <c r="AF716" s="17">
        <v>0</v>
      </c>
      <c r="AG716" s="17">
        <v>0</v>
      </c>
      <c r="AH716" s="23"/>
      <c r="AI716" s="23"/>
      <c r="AJ716" s="24"/>
      <c r="AK716" s="2" t="str">
        <f t="shared" si="11"/>
        <v>Verificar Valores</v>
      </c>
      <c r="AL716" t="e">
        <f>IF(D716&lt;&gt;"",IF(AK716&lt;&gt;"OK",IF(IFERROR(VLOOKUP(C716&amp;D716,[1]Radicacion!$J$2:$EI$30174,2,0),VLOOKUP(D716,[1]Radicacion!$J$2:$L$30174,2,0))&lt;&gt;"","NO EXIGIBLES"),""),"")</f>
        <v>#N/A</v>
      </c>
    </row>
    <row r="717" spans="1:38">
      <c r="A717" s="14">
        <v>709</v>
      </c>
      <c r="B717" s="15" t="s">
        <v>46</v>
      </c>
      <c r="C717" s="14" t="s">
        <v>47</v>
      </c>
      <c r="D717" s="14" t="s">
        <v>758</v>
      </c>
      <c r="E717" s="16">
        <v>44529</v>
      </c>
      <c r="F717" s="16">
        <v>44537</v>
      </c>
      <c r="G717" s="17">
        <v>65000</v>
      </c>
      <c r="H717" s="18">
        <v>0</v>
      </c>
      <c r="I717" s="25"/>
      <c r="J717" s="18">
        <v>0</v>
      </c>
      <c r="K717" s="18">
        <v>0</v>
      </c>
      <c r="L717" s="18">
        <v>0</v>
      </c>
      <c r="M717" s="18">
        <v>0</v>
      </c>
      <c r="N717" s="18">
        <v>0</v>
      </c>
      <c r="O717" s="18">
        <v>65000</v>
      </c>
      <c r="P717" s="20">
        <v>824121</v>
      </c>
      <c r="Q717" s="17">
        <v>65000</v>
      </c>
      <c r="R717" s="18">
        <v>0</v>
      </c>
      <c r="S717" s="18">
        <v>0</v>
      </c>
      <c r="T717" s="16" t="s">
        <v>47</v>
      </c>
      <c r="U717" s="18">
        <v>65000</v>
      </c>
      <c r="V717" s="17">
        <v>0</v>
      </c>
      <c r="W717" s="16" t="s">
        <v>47</v>
      </c>
      <c r="X717" s="18">
        <v>0</v>
      </c>
      <c r="Y717" s="16" t="s">
        <v>47</v>
      </c>
      <c r="Z717" s="18">
        <v>0</v>
      </c>
      <c r="AA717" s="25"/>
      <c r="AB717" s="18">
        <v>0</v>
      </c>
      <c r="AC717" s="18">
        <v>0</v>
      </c>
      <c r="AD717" s="25"/>
      <c r="AE717" s="17">
        <v>0</v>
      </c>
      <c r="AF717" s="17">
        <v>0</v>
      </c>
      <c r="AG717" s="17">
        <v>0</v>
      </c>
      <c r="AH717" s="23"/>
      <c r="AI717" s="23"/>
      <c r="AJ717" s="24"/>
      <c r="AK717" s="2" t="str">
        <f t="shared" si="11"/>
        <v>Verificar Valores</v>
      </c>
      <c r="AL717" t="e">
        <f>IF(D717&lt;&gt;"",IF(AK717&lt;&gt;"OK",IF(IFERROR(VLOOKUP(C717&amp;D717,[1]Radicacion!$J$2:$EI$30174,2,0),VLOOKUP(D717,[1]Radicacion!$J$2:$L$30174,2,0))&lt;&gt;"","NO EXIGIBLES"),""),"")</f>
        <v>#N/A</v>
      </c>
    </row>
    <row r="718" spans="1:38">
      <c r="A718" s="14">
        <v>710</v>
      </c>
      <c r="B718" s="15" t="s">
        <v>46</v>
      </c>
      <c r="C718" s="14" t="s">
        <v>47</v>
      </c>
      <c r="D718" s="14" t="s">
        <v>759</v>
      </c>
      <c r="E718" s="16">
        <v>44529</v>
      </c>
      <c r="F718" s="16">
        <v>44537</v>
      </c>
      <c r="G718" s="17">
        <v>65000</v>
      </c>
      <c r="H718" s="18">
        <v>0</v>
      </c>
      <c r="I718" s="25"/>
      <c r="J718" s="18">
        <v>0</v>
      </c>
      <c r="K718" s="18">
        <v>0</v>
      </c>
      <c r="L718" s="18">
        <v>0</v>
      </c>
      <c r="M718" s="18">
        <v>0</v>
      </c>
      <c r="N718" s="18">
        <v>0</v>
      </c>
      <c r="O718" s="18">
        <v>65000</v>
      </c>
      <c r="P718" s="20">
        <v>824122</v>
      </c>
      <c r="Q718" s="17">
        <v>65000</v>
      </c>
      <c r="R718" s="18">
        <v>0</v>
      </c>
      <c r="S718" s="18">
        <v>0</v>
      </c>
      <c r="T718" s="16" t="s">
        <v>47</v>
      </c>
      <c r="U718" s="18">
        <v>65000</v>
      </c>
      <c r="V718" s="17">
        <v>0</v>
      </c>
      <c r="W718" s="16" t="s">
        <v>47</v>
      </c>
      <c r="X718" s="18">
        <v>0</v>
      </c>
      <c r="Y718" s="16" t="s">
        <v>47</v>
      </c>
      <c r="Z718" s="18">
        <v>0</v>
      </c>
      <c r="AA718" s="25"/>
      <c r="AB718" s="18">
        <v>0</v>
      </c>
      <c r="AC718" s="18">
        <v>0</v>
      </c>
      <c r="AD718" s="25"/>
      <c r="AE718" s="17">
        <v>0</v>
      </c>
      <c r="AF718" s="17">
        <v>0</v>
      </c>
      <c r="AG718" s="17">
        <v>0</v>
      </c>
      <c r="AH718" s="23"/>
      <c r="AI718" s="23"/>
      <c r="AJ718" s="24"/>
      <c r="AK718" s="2" t="str">
        <f t="shared" si="11"/>
        <v>Verificar Valores</v>
      </c>
      <c r="AL718" t="e">
        <f>IF(D718&lt;&gt;"",IF(AK718&lt;&gt;"OK",IF(IFERROR(VLOOKUP(C718&amp;D718,[1]Radicacion!$J$2:$EI$30174,2,0),VLOOKUP(D718,[1]Radicacion!$J$2:$L$30174,2,0))&lt;&gt;"","NO EXIGIBLES"),""),"")</f>
        <v>#N/A</v>
      </c>
    </row>
    <row r="719" spans="1:38">
      <c r="A719" s="14">
        <v>711</v>
      </c>
      <c r="B719" s="15" t="s">
        <v>46</v>
      </c>
      <c r="C719" s="14" t="s">
        <v>47</v>
      </c>
      <c r="D719" s="14" t="s">
        <v>760</v>
      </c>
      <c r="E719" s="16">
        <v>44529</v>
      </c>
      <c r="F719" s="16">
        <v>44540</v>
      </c>
      <c r="G719" s="17">
        <v>65000</v>
      </c>
      <c r="H719" s="18">
        <v>0</v>
      </c>
      <c r="I719" s="25"/>
      <c r="J719" s="18">
        <v>0</v>
      </c>
      <c r="K719" s="18">
        <v>0</v>
      </c>
      <c r="L719" s="18">
        <v>0</v>
      </c>
      <c r="M719" s="18">
        <v>0</v>
      </c>
      <c r="N719" s="18">
        <v>0</v>
      </c>
      <c r="O719" s="18">
        <v>65000</v>
      </c>
      <c r="P719" s="20">
        <v>824448</v>
      </c>
      <c r="Q719" s="17">
        <v>65000</v>
      </c>
      <c r="R719" s="18">
        <v>0</v>
      </c>
      <c r="S719" s="18">
        <v>0</v>
      </c>
      <c r="T719" s="16" t="s">
        <v>47</v>
      </c>
      <c r="U719" s="18">
        <v>65000</v>
      </c>
      <c r="V719" s="17">
        <v>0</v>
      </c>
      <c r="W719" s="16" t="s">
        <v>47</v>
      </c>
      <c r="X719" s="18">
        <v>0</v>
      </c>
      <c r="Y719" s="16" t="s">
        <v>47</v>
      </c>
      <c r="Z719" s="18">
        <v>0</v>
      </c>
      <c r="AA719" s="25"/>
      <c r="AB719" s="18">
        <v>0</v>
      </c>
      <c r="AC719" s="18">
        <v>0</v>
      </c>
      <c r="AD719" s="25"/>
      <c r="AE719" s="17">
        <v>0</v>
      </c>
      <c r="AF719" s="17">
        <v>0</v>
      </c>
      <c r="AG719" s="17">
        <v>0</v>
      </c>
      <c r="AH719" s="23"/>
      <c r="AI719" s="23"/>
      <c r="AJ719" s="24"/>
      <c r="AK719" s="2" t="str">
        <f t="shared" si="11"/>
        <v>Verificar Valores</v>
      </c>
      <c r="AL719" t="e">
        <f>IF(D719&lt;&gt;"",IF(AK719&lt;&gt;"OK",IF(IFERROR(VLOOKUP(C719&amp;D719,[1]Radicacion!$J$2:$EI$30174,2,0),VLOOKUP(D719,[1]Radicacion!$J$2:$L$30174,2,0))&lt;&gt;"","NO EXIGIBLES"),""),"")</f>
        <v>#N/A</v>
      </c>
    </row>
    <row r="720" spans="1:38">
      <c r="A720" s="14">
        <v>712</v>
      </c>
      <c r="B720" s="15" t="s">
        <v>46</v>
      </c>
      <c r="C720" s="14" t="s">
        <v>47</v>
      </c>
      <c r="D720" s="14" t="s">
        <v>761</v>
      </c>
      <c r="E720" s="16">
        <v>44529</v>
      </c>
      <c r="F720" s="16">
        <v>44540</v>
      </c>
      <c r="G720" s="17">
        <v>65000</v>
      </c>
      <c r="H720" s="18">
        <v>0</v>
      </c>
      <c r="I720" s="25"/>
      <c r="J720" s="18">
        <v>0</v>
      </c>
      <c r="K720" s="18">
        <v>0</v>
      </c>
      <c r="L720" s="18">
        <v>0</v>
      </c>
      <c r="M720" s="18">
        <v>0</v>
      </c>
      <c r="N720" s="18">
        <v>0</v>
      </c>
      <c r="O720" s="18">
        <v>65000</v>
      </c>
      <c r="P720" s="20">
        <v>824449</v>
      </c>
      <c r="Q720" s="17">
        <v>65000</v>
      </c>
      <c r="R720" s="18">
        <v>0</v>
      </c>
      <c r="S720" s="18">
        <v>0</v>
      </c>
      <c r="T720" s="16" t="s">
        <v>47</v>
      </c>
      <c r="U720" s="18">
        <v>65000</v>
      </c>
      <c r="V720" s="17">
        <v>0</v>
      </c>
      <c r="W720" s="16" t="s">
        <v>47</v>
      </c>
      <c r="X720" s="18">
        <v>0</v>
      </c>
      <c r="Y720" s="16" t="s">
        <v>47</v>
      </c>
      <c r="Z720" s="18">
        <v>0</v>
      </c>
      <c r="AA720" s="25"/>
      <c r="AB720" s="18">
        <v>0</v>
      </c>
      <c r="AC720" s="18">
        <v>0</v>
      </c>
      <c r="AD720" s="25"/>
      <c r="AE720" s="17">
        <v>0</v>
      </c>
      <c r="AF720" s="17">
        <v>0</v>
      </c>
      <c r="AG720" s="17">
        <v>0</v>
      </c>
      <c r="AH720" s="23"/>
      <c r="AI720" s="23"/>
      <c r="AJ720" s="24"/>
      <c r="AK720" s="2" t="str">
        <f t="shared" si="11"/>
        <v>Verificar Valores</v>
      </c>
      <c r="AL720" t="e">
        <f>IF(D720&lt;&gt;"",IF(AK720&lt;&gt;"OK",IF(IFERROR(VLOOKUP(C720&amp;D720,[1]Radicacion!$J$2:$EI$30174,2,0),VLOOKUP(D720,[1]Radicacion!$J$2:$L$30174,2,0))&lt;&gt;"","NO EXIGIBLES"),""),"")</f>
        <v>#N/A</v>
      </c>
    </row>
    <row r="721" spans="1:38">
      <c r="A721" s="14">
        <v>713</v>
      </c>
      <c r="B721" s="15" t="s">
        <v>46</v>
      </c>
      <c r="C721" s="14" t="s">
        <v>47</v>
      </c>
      <c r="D721" s="14" t="s">
        <v>762</v>
      </c>
      <c r="E721" s="16">
        <v>44529</v>
      </c>
      <c r="F721" s="16">
        <v>44540</v>
      </c>
      <c r="G721" s="17">
        <v>65000</v>
      </c>
      <c r="H721" s="18">
        <v>0</v>
      </c>
      <c r="I721" s="25"/>
      <c r="J721" s="18">
        <v>0</v>
      </c>
      <c r="K721" s="18">
        <v>0</v>
      </c>
      <c r="L721" s="18">
        <v>0</v>
      </c>
      <c r="M721" s="18">
        <v>0</v>
      </c>
      <c r="N721" s="18">
        <v>0</v>
      </c>
      <c r="O721" s="18">
        <v>65000</v>
      </c>
      <c r="P721" s="20">
        <v>824450</v>
      </c>
      <c r="Q721" s="17">
        <v>65000</v>
      </c>
      <c r="R721" s="18">
        <v>0</v>
      </c>
      <c r="S721" s="18">
        <v>0</v>
      </c>
      <c r="T721" s="16" t="s">
        <v>47</v>
      </c>
      <c r="U721" s="18">
        <v>65000</v>
      </c>
      <c r="V721" s="17">
        <v>0</v>
      </c>
      <c r="W721" s="16" t="s">
        <v>47</v>
      </c>
      <c r="X721" s="18">
        <v>0</v>
      </c>
      <c r="Y721" s="16" t="s">
        <v>47</v>
      </c>
      <c r="Z721" s="18">
        <v>0</v>
      </c>
      <c r="AA721" s="25"/>
      <c r="AB721" s="18">
        <v>0</v>
      </c>
      <c r="AC721" s="18">
        <v>0</v>
      </c>
      <c r="AD721" s="25"/>
      <c r="AE721" s="17">
        <v>0</v>
      </c>
      <c r="AF721" s="17">
        <v>0</v>
      </c>
      <c r="AG721" s="17">
        <v>0</v>
      </c>
      <c r="AH721" s="23"/>
      <c r="AI721" s="23"/>
      <c r="AJ721" s="24"/>
      <c r="AK721" s="2" t="str">
        <f t="shared" si="11"/>
        <v>Verificar Valores</v>
      </c>
      <c r="AL721" t="e">
        <f>IF(D721&lt;&gt;"",IF(AK721&lt;&gt;"OK",IF(IFERROR(VLOOKUP(C721&amp;D721,[1]Radicacion!$J$2:$EI$30174,2,0),VLOOKUP(D721,[1]Radicacion!$J$2:$L$30174,2,0))&lt;&gt;"","NO EXIGIBLES"),""),"")</f>
        <v>#N/A</v>
      </c>
    </row>
    <row r="722" spans="1:38">
      <c r="A722" s="14">
        <v>714</v>
      </c>
      <c r="B722" s="15" t="s">
        <v>46</v>
      </c>
      <c r="C722" s="14" t="s">
        <v>47</v>
      </c>
      <c r="D722" s="14" t="s">
        <v>763</v>
      </c>
      <c r="E722" s="16">
        <v>44529</v>
      </c>
      <c r="F722" s="16">
        <v>44540</v>
      </c>
      <c r="G722" s="17">
        <v>65000</v>
      </c>
      <c r="H722" s="18">
        <v>0</v>
      </c>
      <c r="I722" s="25"/>
      <c r="J722" s="18">
        <v>0</v>
      </c>
      <c r="K722" s="18">
        <v>0</v>
      </c>
      <c r="L722" s="18">
        <v>0</v>
      </c>
      <c r="M722" s="18">
        <v>0</v>
      </c>
      <c r="N722" s="18">
        <v>0</v>
      </c>
      <c r="O722" s="18">
        <v>65000</v>
      </c>
      <c r="P722" s="20">
        <v>824451</v>
      </c>
      <c r="Q722" s="17">
        <v>65000</v>
      </c>
      <c r="R722" s="18">
        <v>0</v>
      </c>
      <c r="S722" s="18">
        <v>0</v>
      </c>
      <c r="T722" s="16" t="s">
        <v>47</v>
      </c>
      <c r="U722" s="18">
        <v>65000</v>
      </c>
      <c r="V722" s="17">
        <v>0</v>
      </c>
      <c r="W722" s="16" t="s">
        <v>47</v>
      </c>
      <c r="X722" s="18">
        <v>0</v>
      </c>
      <c r="Y722" s="16" t="s">
        <v>47</v>
      </c>
      <c r="Z722" s="18">
        <v>0</v>
      </c>
      <c r="AA722" s="25"/>
      <c r="AB722" s="18">
        <v>0</v>
      </c>
      <c r="AC722" s="18">
        <v>0</v>
      </c>
      <c r="AD722" s="25"/>
      <c r="AE722" s="17">
        <v>0</v>
      </c>
      <c r="AF722" s="17">
        <v>0</v>
      </c>
      <c r="AG722" s="17">
        <v>0</v>
      </c>
      <c r="AH722" s="23"/>
      <c r="AI722" s="23"/>
      <c r="AJ722" s="24"/>
      <c r="AK722" s="2" t="str">
        <f t="shared" si="11"/>
        <v>Verificar Valores</v>
      </c>
      <c r="AL722" t="e">
        <f>IF(D722&lt;&gt;"",IF(AK722&lt;&gt;"OK",IF(IFERROR(VLOOKUP(C722&amp;D722,[1]Radicacion!$J$2:$EI$30174,2,0),VLOOKUP(D722,[1]Radicacion!$J$2:$L$30174,2,0))&lt;&gt;"","NO EXIGIBLES"),""),"")</f>
        <v>#N/A</v>
      </c>
    </row>
    <row r="723" spans="1:38">
      <c r="A723" s="14">
        <v>715</v>
      </c>
      <c r="B723" s="15" t="s">
        <v>46</v>
      </c>
      <c r="C723" s="14" t="s">
        <v>47</v>
      </c>
      <c r="D723" s="14" t="s">
        <v>764</v>
      </c>
      <c r="E723" s="16">
        <v>44529</v>
      </c>
      <c r="F723" s="16">
        <v>44540</v>
      </c>
      <c r="G723" s="17">
        <v>65000</v>
      </c>
      <c r="H723" s="18">
        <v>0</v>
      </c>
      <c r="I723" s="25"/>
      <c r="J723" s="18">
        <v>0</v>
      </c>
      <c r="K723" s="18">
        <v>0</v>
      </c>
      <c r="L723" s="18">
        <v>0</v>
      </c>
      <c r="M723" s="18">
        <v>0</v>
      </c>
      <c r="N723" s="18">
        <v>0</v>
      </c>
      <c r="O723" s="18">
        <v>65000</v>
      </c>
      <c r="P723" s="20">
        <v>824466</v>
      </c>
      <c r="Q723" s="17">
        <v>65000</v>
      </c>
      <c r="R723" s="18">
        <v>0</v>
      </c>
      <c r="S723" s="18">
        <v>0</v>
      </c>
      <c r="T723" s="16" t="s">
        <v>47</v>
      </c>
      <c r="U723" s="18">
        <v>65000</v>
      </c>
      <c r="V723" s="17">
        <v>0</v>
      </c>
      <c r="W723" s="16" t="s">
        <v>47</v>
      </c>
      <c r="X723" s="18">
        <v>0</v>
      </c>
      <c r="Y723" s="16" t="s">
        <v>47</v>
      </c>
      <c r="Z723" s="18">
        <v>0</v>
      </c>
      <c r="AA723" s="25"/>
      <c r="AB723" s="18">
        <v>0</v>
      </c>
      <c r="AC723" s="18">
        <v>0</v>
      </c>
      <c r="AD723" s="25"/>
      <c r="AE723" s="17">
        <v>0</v>
      </c>
      <c r="AF723" s="17">
        <v>0</v>
      </c>
      <c r="AG723" s="17">
        <v>0</v>
      </c>
      <c r="AH723" s="23"/>
      <c r="AI723" s="23"/>
      <c r="AJ723" s="24"/>
      <c r="AK723" s="2" t="str">
        <f t="shared" si="11"/>
        <v>Verificar Valores</v>
      </c>
      <c r="AL723" t="e">
        <f>IF(D723&lt;&gt;"",IF(AK723&lt;&gt;"OK",IF(IFERROR(VLOOKUP(C723&amp;D723,[1]Radicacion!$J$2:$EI$30174,2,0),VLOOKUP(D723,[1]Radicacion!$J$2:$L$30174,2,0))&lt;&gt;"","NO EXIGIBLES"),""),"")</f>
        <v>#N/A</v>
      </c>
    </row>
    <row r="724" spans="1:38">
      <c r="A724" s="14">
        <v>716</v>
      </c>
      <c r="B724" s="15" t="s">
        <v>46</v>
      </c>
      <c r="C724" s="14" t="s">
        <v>47</v>
      </c>
      <c r="D724" s="14" t="s">
        <v>765</v>
      </c>
      <c r="E724" s="16">
        <v>44529</v>
      </c>
      <c r="F724" s="16">
        <v>44529</v>
      </c>
      <c r="G724" s="17">
        <v>65000</v>
      </c>
      <c r="H724" s="18">
        <v>0</v>
      </c>
      <c r="I724" s="25"/>
      <c r="J724" s="18">
        <v>0</v>
      </c>
      <c r="K724" s="18">
        <v>0</v>
      </c>
      <c r="L724" s="18">
        <v>0</v>
      </c>
      <c r="M724" s="18">
        <v>0</v>
      </c>
      <c r="N724" s="18">
        <v>0</v>
      </c>
      <c r="O724" s="18">
        <v>65000</v>
      </c>
      <c r="P724" s="20" t="s">
        <v>47</v>
      </c>
      <c r="Q724" s="17">
        <v>0</v>
      </c>
      <c r="R724" s="18">
        <v>0</v>
      </c>
      <c r="S724" s="18">
        <v>0</v>
      </c>
      <c r="T724" s="16" t="s">
        <v>47</v>
      </c>
      <c r="U724" s="18">
        <v>0</v>
      </c>
      <c r="V724" s="17">
        <v>0</v>
      </c>
      <c r="W724" s="16" t="s">
        <v>47</v>
      </c>
      <c r="X724" s="18">
        <v>0</v>
      </c>
      <c r="Y724" s="16" t="s">
        <v>47</v>
      </c>
      <c r="Z724" s="18">
        <v>0</v>
      </c>
      <c r="AA724" s="25"/>
      <c r="AB724" s="18">
        <v>0</v>
      </c>
      <c r="AC724" s="18">
        <v>0</v>
      </c>
      <c r="AD724" s="25"/>
      <c r="AE724" s="17">
        <v>0</v>
      </c>
      <c r="AF724" s="17">
        <v>0</v>
      </c>
      <c r="AG724" s="17">
        <v>0</v>
      </c>
      <c r="AH724" s="23"/>
      <c r="AI724" s="23"/>
      <c r="AJ724" s="24"/>
      <c r="AK724" s="2" t="str">
        <f t="shared" si="11"/>
        <v>Verificar Valores</v>
      </c>
      <c r="AL724" t="e">
        <f>IF(D724&lt;&gt;"",IF(AK724&lt;&gt;"OK",IF(IFERROR(VLOOKUP(C724&amp;D724,[1]Radicacion!$J$2:$EI$30174,2,0),VLOOKUP(D724,[1]Radicacion!$J$2:$L$30174,2,0))&lt;&gt;"","NO EXIGIBLES"),""),"")</f>
        <v>#N/A</v>
      </c>
    </row>
    <row r="725" spans="1:38">
      <c r="A725" s="14">
        <v>717</v>
      </c>
      <c r="B725" s="15" t="s">
        <v>46</v>
      </c>
      <c r="C725" s="14" t="s">
        <v>47</v>
      </c>
      <c r="D725" s="14" t="s">
        <v>766</v>
      </c>
      <c r="E725" s="16">
        <v>44529</v>
      </c>
      <c r="F725" s="16">
        <v>44540</v>
      </c>
      <c r="G725" s="17">
        <v>65000</v>
      </c>
      <c r="H725" s="18">
        <v>0</v>
      </c>
      <c r="I725" s="25"/>
      <c r="J725" s="18">
        <v>0</v>
      </c>
      <c r="K725" s="18">
        <v>0</v>
      </c>
      <c r="L725" s="18">
        <v>0</v>
      </c>
      <c r="M725" s="18">
        <v>0</v>
      </c>
      <c r="N725" s="18">
        <v>0</v>
      </c>
      <c r="O725" s="18">
        <v>65000</v>
      </c>
      <c r="P725" s="20">
        <v>824468</v>
      </c>
      <c r="Q725" s="17">
        <v>65000</v>
      </c>
      <c r="R725" s="18">
        <v>0</v>
      </c>
      <c r="S725" s="18">
        <v>0</v>
      </c>
      <c r="T725" s="16" t="s">
        <v>47</v>
      </c>
      <c r="U725" s="18">
        <v>65000</v>
      </c>
      <c r="V725" s="17">
        <v>0</v>
      </c>
      <c r="W725" s="16" t="s">
        <v>47</v>
      </c>
      <c r="X725" s="18">
        <v>0</v>
      </c>
      <c r="Y725" s="16" t="s">
        <v>47</v>
      </c>
      <c r="Z725" s="18">
        <v>0</v>
      </c>
      <c r="AA725" s="25"/>
      <c r="AB725" s="18">
        <v>0</v>
      </c>
      <c r="AC725" s="18">
        <v>0</v>
      </c>
      <c r="AD725" s="25"/>
      <c r="AE725" s="17">
        <v>0</v>
      </c>
      <c r="AF725" s="17">
        <v>0</v>
      </c>
      <c r="AG725" s="17">
        <v>0</v>
      </c>
      <c r="AH725" s="23"/>
      <c r="AI725" s="23"/>
      <c r="AJ725" s="24"/>
      <c r="AK725" s="2" t="str">
        <f t="shared" si="11"/>
        <v>Verificar Valores</v>
      </c>
      <c r="AL725" t="e">
        <f>IF(D725&lt;&gt;"",IF(AK725&lt;&gt;"OK",IF(IFERROR(VLOOKUP(C725&amp;D725,[1]Radicacion!$J$2:$EI$30174,2,0),VLOOKUP(D725,[1]Radicacion!$J$2:$L$30174,2,0))&lt;&gt;"","NO EXIGIBLES"),""),"")</f>
        <v>#N/A</v>
      </c>
    </row>
    <row r="726" spans="1:38">
      <c r="A726" s="14">
        <v>718</v>
      </c>
      <c r="B726" s="15" t="s">
        <v>46</v>
      </c>
      <c r="C726" s="14" t="s">
        <v>47</v>
      </c>
      <c r="D726" s="14" t="s">
        <v>767</v>
      </c>
      <c r="E726" s="16">
        <v>44530</v>
      </c>
      <c r="F726" s="16">
        <v>44537</v>
      </c>
      <c r="G726" s="17">
        <v>2500000</v>
      </c>
      <c r="H726" s="18">
        <v>0</v>
      </c>
      <c r="I726" s="25"/>
      <c r="J726" s="18">
        <v>0</v>
      </c>
      <c r="K726" s="18">
        <v>0</v>
      </c>
      <c r="L726" s="18">
        <v>0</v>
      </c>
      <c r="M726" s="18">
        <v>0</v>
      </c>
      <c r="N726" s="18">
        <v>0</v>
      </c>
      <c r="O726" s="18">
        <v>2500000</v>
      </c>
      <c r="P726" s="20">
        <v>828106</v>
      </c>
      <c r="Q726" s="17">
        <v>2500000</v>
      </c>
      <c r="R726" s="18">
        <v>0</v>
      </c>
      <c r="S726" s="18">
        <v>0</v>
      </c>
      <c r="T726" s="16" t="s">
        <v>47</v>
      </c>
      <c r="U726" s="18">
        <v>2500000</v>
      </c>
      <c r="V726" s="17">
        <v>0</v>
      </c>
      <c r="W726" s="16" t="s">
        <v>47</v>
      </c>
      <c r="X726" s="18">
        <v>0</v>
      </c>
      <c r="Y726" s="16" t="s">
        <v>47</v>
      </c>
      <c r="Z726" s="18">
        <v>0</v>
      </c>
      <c r="AA726" s="25"/>
      <c r="AB726" s="18">
        <v>0</v>
      </c>
      <c r="AC726" s="18">
        <v>0</v>
      </c>
      <c r="AD726" s="25"/>
      <c r="AE726" s="17">
        <v>0</v>
      </c>
      <c r="AF726" s="17">
        <v>0</v>
      </c>
      <c r="AG726" s="17">
        <v>0</v>
      </c>
      <c r="AH726" s="23"/>
      <c r="AI726" s="23"/>
      <c r="AJ726" s="24"/>
      <c r="AK726" s="2" t="str">
        <f t="shared" si="11"/>
        <v>Verificar Valores</v>
      </c>
      <c r="AL726" t="e">
        <f>IF(D726&lt;&gt;"",IF(AK726&lt;&gt;"OK",IF(IFERROR(VLOOKUP(C726&amp;D726,[1]Radicacion!$J$2:$EI$30174,2,0),VLOOKUP(D726,[1]Radicacion!$J$2:$L$30174,2,0))&lt;&gt;"","NO EXIGIBLES"),""),"")</f>
        <v>#N/A</v>
      </c>
    </row>
    <row r="727" spans="1:38">
      <c r="A727" s="14">
        <v>719</v>
      </c>
      <c r="B727" s="15" t="s">
        <v>46</v>
      </c>
      <c r="C727" s="14" t="s">
        <v>47</v>
      </c>
      <c r="D727" s="14" t="s">
        <v>768</v>
      </c>
      <c r="E727" s="16">
        <v>44530</v>
      </c>
      <c r="F727" s="16">
        <v>44537</v>
      </c>
      <c r="G727" s="17">
        <v>2500000</v>
      </c>
      <c r="H727" s="18">
        <v>0</v>
      </c>
      <c r="I727" s="25"/>
      <c r="J727" s="18">
        <v>0</v>
      </c>
      <c r="K727" s="18">
        <v>0</v>
      </c>
      <c r="L727" s="18">
        <v>0</v>
      </c>
      <c r="M727" s="18">
        <v>0</v>
      </c>
      <c r="N727" s="18">
        <v>0</v>
      </c>
      <c r="O727" s="18">
        <v>2500000</v>
      </c>
      <c r="P727" s="20">
        <v>828107</v>
      </c>
      <c r="Q727" s="17">
        <v>2500000</v>
      </c>
      <c r="R727" s="18">
        <v>0</v>
      </c>
      <c r="S727" s="18">
        <v>0</v>
      </c>
      <c r="T727" s="16" t="s">
        <v>47</v>
      </c>
      <c r="U727" s="18">
        <v>2500000</v>
      </c>
      <c r="V727" s="17">
        <v>0</v>
      </c>
      <c r="W727" s="16" t="s">
        <v>47</v>
      </c>
      <c r="X727" s="18">
        <v>0</v>
      </c>
      <c r="Y727" s="16" t="s">
        <v>47</v>
      </c>
      <c r="Z727" s="18">
        <v>0</v>
      </c>
      <c r="AA727" s="25"/>
      <c r="AB727" s="18">
        <v>0</v>
      </c>
      <c r="AC727" s="18">
        <v>0</v>
      </c>
      <c r="AD727" s="25"/>
      <c r="AE727" s="17">
        <v>0</v>
      </c>
      <c r="AF727" s="17">
        <v>0</v>
      </c>
      <c r="AG727" s="17">
        <v>0</v>
      </c>
      <c r="AH727" s="23"/>
      <c r="AI727" s="23"/>
      <c r="AJ727" s="24"/>
      <c r="AK727" s="2" t="str">
        <f t="shared" si="11"/>
        <v>Verificar Valores</v>
      </c>
      <c r="AL727" t="e">
        <f>IF(D727&lt;&gt;"",IF(AK727&lt;&gt;"OK",IF(IFERROR(VLOOKUP(C727&amp;D727,[1]Radicacion!$J$2:$EI$30174,2,0),VLOOKUP(D727,[1]Radicacion!$J$2:$L$30174,2,0))&lt;&gt;"","NO EXIGIBLES"),""),"")</f>
        <v>#N/A</v>
      </c>
    </row>
    <row r="728" spans="1:38">
      <c r="A728" s="14">
        <v>720</v>
      </c>
      <c r="B728" s="15" t="s">
        <v>46</v>
      </c>
      <c r="C728" s="14" t="s">
        <v>47</v>
      </c>
      <c r="D728" s="14" t="s">
        <v>769</v>
      </c>
      <c r="E728" s="16">
        <v>44530</v>
      </c>
      <c r="F728" s="16">
        <v>44537</v>
      </c>
      <c r="G728" s="17">
        <v>2500000</v>
      </c>
      <c r="H728" s="18">
        <v>0</v>
      </c>
      <c r="I728" s="25"/>
      <c r="J728" s="18">
        <v>0</v>
      </c>
      <c r="K728" s="18">
        <v>0</v>
      </c>
      <c r="L728" s="18">
        <v>0</v>
      </c>
      <c r="M728" s="18">
        <v>0</v>
      </c>
      <c r="N728" s="18">
        <v>0</v>
      </c>
      <c r="O728" s="18">
        <v>2500000</v>
      </c>
      <c r="P728" s="20">
        <v>828108</v>
      </c>
      <c r="Q728" s="17">
        <v>2500000</v>
      </c>
      <c r="R728" s="18">
        <v>0</v>
      </c>
      <c r="S728" s="18">
        <v>0</v>
      </c>
      <c r="T728" s="16" t="s">
        <v>47</v>
      </c>
      <c r="U728" s="18">
        <v>2500000</v>
      </c>
      <c r="V728" s="17">
        <v>0</v>
      </c>
      <c r="W728" s="16" t="s">
        <v>47</v>
      </c>
      <c r="X728" s="18">
        <v>0</v>
      </c>
      <c r="Y728" s="16" t="s">
        <v>47</v>
      </c>
      <c r="Z728" s="18">
        <v>0</v>
      </c>
      <c r="AA728" s="25"/>
      <c r="AB728" s="18">
        <v>0</v>
      </c>
      <c r="AC728" s="18">
        <v>0</v>
      </c>
      <c r="AD728" s="25"/>
      <c r="AE728" s="17">
        <v>0</v>
      </c>
      <c r="AF728" s="17">
        <v>0</v>
      </c>
      <c r="AG728" s="17">
        <v>0</v>
      </c>
      <c r="AH728" s="23"/>
      <c r="AI728" s="23"/>
      <c r="AJ728" s="24"/>
      <c r="AK728" s="2" t="str">
        <f t="shared" si="11"/>
        <v>Verificar Valores</v>
      </c>
      <c r="AL728" t="e">
        <f>IF(D728&lt;&gt;"",IF(AK728&lt;&gt;"OK",IF(IFERROR(VLOOKUP(C728&amp;D728,[1]Radicacion!$J$2:$EI$30174,2,0),VLOOKUP(D728,[1]Radicacion!$J$2:$L$30174,2,0))&lt;&gt;"","NO EXIGIBLES"),""),"")</f>
        <v>#N/A</v>
      </c>
    </row>
    <row r="729" spans="1:38">
      <c r="A729" s="14">
        <v>721</v>
      </c>
      <c r="B729" s="15" t="s">
        <v>46</v>
      </c>
      <c r="C729" s="14" t="s">
        <v>47</v>
      </c>
      <c r="D729" s="14" t="s">
        <v>770</v>
      </c>
      <c r="E729" s="16">
        <v>44530</v>
      </c>
      <c r="F729" s="16">
        <v>44537</v>
      </c>
      <c r="G729" s="17">
        <v>2500000</v>
      </c>
      <c r="H729" s="18">
        <v>0</v>
      </c>
      <c r="I729" s="25"/>
      <c r="J729" s="18">
        <v>0</v>
      </c>
      <c r="K729" s="18">
        <v>0</v>
      </c>
      <c r="L729" s="18">
        <v>0</v>
      </c>
      <c r="M729" s="18">
        <v>0</v>
      </c>
      <c r="N729" s="18">
        <v>0</v>
      </c>
      <c r="O729" s="18">
        <v>2500000</v>
      </c>
      <c r="P729" s="20">
        <v>828109</v>
      </c>
      <c r="Q729" s="17">
        <v>2500000</v>
      </c>
      <c r="R729" s="18">
        <v>0</v>
      </c>
      <c r="S729" s="18">
        <v>0</v>
      </c>
      <c r="T729" s="16" t="s">
        <v>47</v>
      </c>
      <c r="U729" s="18">
        <v>2500000</v>
      </c>
      <c r="V729" s="17">
        <v>0</v>
      </c>
      <c r="W729" s="16" t="s">
        <v>47</v>
      </c>
      <c r="X729" s="18">
        <v>0</v>
      </c>
      <c r="Y729" s="16" t="s">
        <v>47</v>
      </c>
      <c r="Z729" s="18">
        <v>0</v>
      </c>
      <c r="AA729" s="25"/>
      <c r="AB729" s="18">
        <v>0</v>
      </c>
      <c r="AC729" s="18">
        <v>0</v>
      </c>
      <c r="AD729" s="25"/>
      <c r="AE729" s="17">
        <v>0</v>
      </c>
      <c r="AF729" s="17">
        <v>0</v>
      </c>
      <c r="AG729" s="17">
        <v>0</v>
      </c>
      <c r="AH729" s="23"/>
      <c r="AI729" s="23"/>
      <c r="AJ729" s="24"/>
      <c r="AK729" s="2" t="str">
        <f t="shared" si="11"/>
        <v>Verificar Valores</v>
      </c>
      <c r="AL729" t="e">
        <f>IF(D729&lt;&gt;"",IF(AK729&lt;&gt;"OK",IF(IFERROR(VLOOKUP(C729&amp;D729,[1]Radicacion!$J$2:$EI$30174,2,0),VLOOKUP(D729,[1]Radicacion!$J$2:$L$30174,2,0))&lt;&gt;"","NO EXIGIBLES"),""),"")</f>
        <v>#N/A</v>
      </c>
    </row>
    <row r="730" spans="1:38">
      <c r="A730" s="14">
        <v>722</v>
      </c>
      <c r="B730" s="15" t="s">
        <v>46</v>
      </c>
      <c r="C730" s="14" t="s">
        <v>47</v>
      </c>
      <c r="D730" s="14" t="s">
        <v>771</v>
      </c>
      <c r="E730" s="16">
        <v>44530</v>
      </c>
      <c r="F730" s="16">
        <v>44537</v>
      </c>
      <c r="G730" s="17">
        <v>2500000</v>
      </c>
      <c r="H730" s="18">
        <v>0</v>
      </c>
      <c r="I730" s="25"/>
      <c r="J730" s="18">
        <v>0</v>
      </c>
      <c r="K730" s="18">
        <v>0</v>
      </c>
      <c r="L730" s="18">
        <v>0</v>
      </c>
      <c r="M730" s="18">
        <v>0</v>
      </c>
      <c r="N730" s="18">
        <v>0</v>
      </c>
      <c r="O730" s="18">
        <v>2500000</v>
      </c>
      <c r="P730" s="20">
        <v>828110</v>
      </c>
      <c r="Q730" s="17">
        <v>2500000</v>
      </c>
      <c r="R730" s="18">
        <v>0</v>
      </c>
      <c r="S730" s="18">
        <v>0</v>
      </c>
      <c r="T730" s="16" t="s">
        <v>47</v>
      </c>
      <c r="U730" s="18">
        <v>2500000</v>
      </c>
      <c r="V730" s="17">
        <v>0</v>
      </c>
      <c r="W730" s="16" t="s">
        <v>47</v>
      </c>
      <c r="X730" s="18">
        <v>0</v>
      </c>
      <c r="Y730" s="16" t="s">
        <v>47</v>
      </c>
      <c r="Z730" s="18">
        <v>0</v>
      </c>
      <c r="AA730" s="25"/>
      <c r="AB730" s="18">
        <v>0</v>
      </c>
      <c r="AC730" s="18">
        <v>0</v>
      </c>
      <c r="AD730" s="25"/>
      <c r="AE730" s="17">
        <v>0</v>
      </c>
      <c r="AF730" s="17">
        <v>0</v>
      </c>
      <c r="AG730" s="17">
        <v>0</v>
      </c>
      <c r="AH730" s="23"/>
      <c r="AI730" s="23"/>
      <c r="AJ730" s="24"/>
      <c r="AK730" s="2" t="str">
        <f t="shared" si="11"/>
        <v>Verificar Valores</v>
      </c>
      <c r="AL730" t="e">
        <f>IF(D730&lt;&gt;"",IF(AK730&lt;&gt;"OK",IF(IFERROR(VLOOKUP(C730&amp;D730,[1]Radicacion!$J$2:$EI$30174,2,0),VLOOKUP(D730,[1]Radicacion!$J$2:$L$30174,2,0))&lt;&gt;"","NO EXIGIBLES"),""),"")</f>
        <v>#N/A</v>
      </c>
    </row>
    <row r="731" spans="1:38">
      <c r="A731" s="14">
        <v>723</v>
      </c>
      <c r="B731" s="15" t="s">
        <v>46</v>
      </c>
      <c r="C731" s="14" t="s">
        <v>47</v>
      </c>
      <c r="D731" s="14" t="s">
        <v>772</v>
      </c>
      <c r="E731" s="16">
        <v>44530</v>
      </c>
      <c r="F731" s="16">
        <v>44537</v>
      </c>
      <c r="G731" s="17">
        <v>2500000</v>
      </c>
      <c r="H731" s="18">
        <v>0</v>
      </c>
      <c r="I731" s="25"/>
      <c r="J731" s="18">
        <v>0</v>
      </c>
      <c r="K731" s="18">
        <v>0</v>
      </c>
      <c r="L731" s="18">
        <v>0</v>
      </c>
      <c r="M731" s="18">
        <v>0</v>
      </c>
      <c r="N731" s="18">
        <v>0</v>
      </c>
      <c r="O731" s="18">
        <v>2500000</v>
      </c>
      <c r="P731" s="20">
        <v>828112</v>
      </c>
      <c r="Q731" s="17">
        <v>2500000</v>
      </c>
      <c r="R731" s="18">
        <v>0</v>
      </c>
      <c r="S731" s="18">
        <v>0</v>
      </c>
      <c r="T731" s="16" t="s">
        <v>47</v>
      </c>
      <c r="U731" s="18">
        <v>2500000</v>
      </c>
      <c r="V731" s="17">
        <v>0</v>
      </c>
      <c r="W731" s="16" t="s">
        <v>47</v>
      </c>
      <c r="X731" s="18">
        <v>0</v>
      </c>
      <c r="Y731" s="16" t="s">
        <v>47</v>
      </c>
      <c r="Z731" s="18">
        <v>0</v>
      </c>
      <c r="AA731" s="25"/>
      <c r="AB731" s="18">
        <v>0</v>
      </c>
      <c r="AC731" s="18">
        <v>0</v>
      </c>
      <c r="AD731" s="25"/>
      <c r="AE731" s="17">
        <v>0</v>
      </c>
      <c r="AF731" s="17">
        <v>0</v>
      </c>
      <c r="AG731" s="17">
        <v>0</v>
      </c>
      <c r="AH731" s="23"/>
      <c r="AI731" s="23"/>
      <c r="AJ731" s="24"/>
      <c r="AK731" s="2" t="str">
        <f t="shared" si="11"/>
        <v>Verificar Valores</v>
      </c>
      <c r="AL731" t="e">
        <f>IF(D731&lt;&gt;"",IF(AK731&lt;&gt;"OK",IF(IFERROR(VLOOKUP(C731&amp;D731,[1]Radicacion!$J$2:$EI$30174,2,0),VLOOKUP(D731,[1]Radicacion!$J$2:$L$30174,2,0))&lt;&gt;"","NO EXIGIBLES"),""),"")</f>
        <v>#N/A</v>
      </c>
    </row>
    <row r="732" spans="1:38">
      <c r="A732" s="14">
        <v>724</v>
      </c>
      <c r="B732" s="15" t="s">
        <v>46</v>
      </c>
      <c r="C732" s="14" t="s">
        <v>47</v>
      </c>
      <c r="D732" s="14" t="s">
        <v>773</v>
      </c>
      <c r="E732" s="16">
        <v>44530</v>
      </c>
      <c r="F732" s="16">
        <v>44537</v>
      </c>
      <c r="G732" s="17">
        <v>2500000</v>
      </c>
      <c r="H732" s="18">
        <v>0</v>
      </c>
      <c r="I732" s="25"/>
      <c r="J732" s="18">
        <v>0</v>
      </c>
      <c r="K732" s="18">
        <v>0</v>
      </c>
      <c r="L732" s="18">
        <v>0</v>
      </c>
      <c r="M732" s="18">
        <v>0</v>
      </c>
      <c r="N732" s="18">
        <v>0</v>
      </c>
      <c r="O732" s="18">
        <v>2500000</v>
      </c>
      <c r="P732" s="20">
        <v>828113</v>
      </c>
      <c r="Q732" s="17">
        <v>2500000</v>
      </c>
      <c r="R732" s="18">
        <v>0</v>
      </c>
      <c r="S732" s="18">
        <v>0</v>
      </c>
      <c r="T732" s="16" t="s">
        <v>47</v>
      </c>
      <c r="U732" s="18">
        <v>2500000</v>
      </c>
      <c r="V732" s="17">
        <v>0</v>
      </c>
      <c r="W732" s="16" t="s">
        <v>47</v>
      </c>
      <c r="X732" s="18">
        <v>0</v>
      </c>
      <c r="Y732" s="16" t="s">
        <v>47</v>
      </c>
      <c r="Z732" s="18">
        <v>0</v>
      </c>
      <c r="AA732" s="25"/>
      <c r="AB732" s="18">
        <v>0</v>
      </c>
      <c r="AC732" s="18">
        <v>0</v>
      </c>
      <c r="AD732" s="25"/>
      <c r="AE732" s="17">
        <v>0</v>
      </c>
      <c r="AF732" s="17">
        <v>0</v>
      </c>
      <c r="AG732" s="17">
        <v>0</v>
      </c>
      <c r="AH732" s="23"/>
      <c r="AI732" s="23"/>
      <c r="AJ732" s="24"/>
      <c r="AK732" s="2" t="str">
        <f t="shared" si="11"/>
        <v>Verificar Valores</v>
      </c>
      <c r="AL732" t="e">
        <f>IF(D732&lt;&gt;"",IF(AK732&lt;&gt;"OK",IF(IFERROR(VLOOKUP(C732&amp;D732,[1]Radicacion!$J$2:$EI$30174,2,0),VLOOKUP(D732,[1]Radicacion!$J$2:$L$30174,2,0))&lt;&gt;"","NO EXIGIBLES"),""),"")</f>
        <v>#N/A</v>
      </c>
    </row>
    <row r="733" spans="1:38">
      <c r="A733" s="14">
        <v>725</v>
      </c>
      <c r="B733" s="15" t="s">
        <v>46</v>
      </c>
      <c r="C733" s="14" t="s">
        <v>47</v>
      </c>
      <c r="D733" s="14" t="s">
        <v>774</v>
      </c>
      <c r="E733" s="16">
        <v>44530</v>
      </c>
      <c r="F733" s="16">
        <v>44537</v>
      </c>
      <c r="G733" s="17">
        <v>2500000</v>
      </c>
      <c r="H733" s="18">
        <v>0</v>
      </c>
      <c r="I733" s="25"/>
      <c r="J733" s="18">
        <v>0</v>
      </c>
      <c r="K733" s="18">
        <v>0</v>
      </c>
      <c r="L733" s="18">
        <v>0</v>
      </c>
      <c r="M733" s="18">
        <v>0</v>
      </c>
      <c r="N733" s="18">
        <v>0</v>
      </c>
      <c r="O733" s="18">
        <v>2500000</v>
      </c>
      <c r="P733" s="20">
        <v>828114</v>
      </c>
      <c r="Q733" s="17">
        <v>2500000</v>
      </c>
      <c r="R733" s="18">
        <v>0</v>
      </c>
      <c r="S733" s="18">
        <v>0</v>
      </c>
      <c r="T733" s="16" t="s">
        <v>47</v>
      </c>
      <c r="U733" s="18">
        <v>2500000</v>
      </c>
      <c r="V733" s="17">
        <v>0</v>
      </c>
      <c r="W733" s="16" t="s">
        <v>47</v>
      </c>
      <c r="X733" s="18">
        <v>0</v>
      </c>
      <c r="Y733" s="16" t="s">
        <v>47</v>
      </c>
      <c r="Z733" s="18">
        <v>0</v>
      </c>
      <c r="AA733" s="25"/>
      <c r="AB733" s="18">
        <v>0</v>
      </c>
      <c r="AC733" s="18">
        <v>0</v>
      </c>
      <c r="AD733" s="25"/>
      <c r="AE733" s="17">
        <v>0</v>
      </c>
      <c r="AF733" s="17">
        <v>0</v>
      </c>
      <c r="AG733" s="17">
        <v>0</v>
      </c>
      <c r="AH733" s="23"/>
      <c r="AI733" s="23"/>
      <c r="AJ733" s="24"/>
      <c r="AK733" s="2" t="str">
        <f t="shared" si="11"/>
        <v>Verificar Valores</v>
      </c>
      <c r="AL733" t="e">
        <f>IF(D733&lt;&gt;"",IF(AK733&lt;&gt;"OK",IF(IFERROR(VLOOKUP(C733&amp;D733,[1]Radicacion!$J$2:$EI$30174,2,0),VLOOKUP(D733,[1]Radicacion!$J$2:$L$30174,2,0))&lt;&gt;"","NO EXIGIBLES"),""),"")</f>
        <v>#N/A</v>
      </c>
    </row>
    <row r="734" spans="1:38">
      <c r="A734" s="14">
        <v>726</v>
      </c>
      <c r="B734" s="15" t="s">
        <v>46</v>
      </c>
      <c r="C734" s="14" t="s">
        <v>47</v>
      </c>
      <c r="D734" s="14" t="s">
        <v>775</v>
      </c>
      <c r="E734" s="16">
        <v>44530</v>
      </c>
      <c r="F734" s="16">
        <v>44537</v>
      </c>
      <c r="G734" s="17">
        <v>2500000</v>
      </c>
      <c r="H734" s="18">
        <v>0</v>
      </c>
      <c r="I734" s="25"/>
      <c r="J734" s="18">
        <v>0</v>
      </c>
      <c r="K734" s="18">
        <v>0</v>
      </c>
      <c r="L734" s="18">
        <v>0</v>
      </c>
      <c r="M734" s="18">
        <v>0</v>
      </c>
      <c r="N734" s="18">
        <v>0</v>
      </c>
      <c r="O734" s="18">
        <v>2500000</v>
      </c>
      <c r="P734" s="20">
        <v>828116</v>
      </c>
      <c r="Q734" s="17">
        <v>2500000</v>
      </c>
      <c r="R734" s="18">
        <v>0</v>
      </c>
      <c r="S734" s="18">
        <v>0</v>
      </c>
      <c r="T734" s="16" t="s">
        <v>47</v>
      </c>
      <c r="U734" s="18">
        <v>2500000</v>
      </c>
      <c r="V734" s="17">
        <v>0</v>
      </c>
      <c r="W734" s="16" t="s">
        <v>47</v>
      </c>
      <c r="X734" s="18">
        <v>0</v>
      </c>
      <c r="Y734" s="16" t="s">
        <v>47</v>
      </c>
      <c r="Z734" s="18">
        <v>0</v>
      </c>
      <c r="AA734" s="25"/>
      <c r="AB734" s="18">
        <v>0</v>
      </c>
      <c r="AC734" s="18">
        <v>0</v>
      </c>
      <c r="AD734" s="25"/>
      <c r="AE734" s="17">
        <v>0</v>
      </c>
      <c r="AF734" s="17">
        <v>0</v>
      </c>
      <c r="AG734" s="17">
        <v>0</v>
      </c>
      <c r="AH734" s="23"/>
      <c r="AI734" s="23"/>
      <c r="AJ734" s="24"/>
      <c r="AK734" s="2" t="str">
        <f t="shared" si="11"/>
        <v>Verificar Valores</v>
      </c>
      <c r="AL734" t="e">
        <f>IF(D734&lt;&gt;"",IF(AK734&lt;&gt;"OK",IF(IFERROR(VLOOKUP(C734&amp;D734,[1]Radicacion!$J$2:$EI$30174,2,0),VLOOKUP(D734,[1]Radicacion!$J$2:$L$30174,2,0))&lt;&gt;"","NO EXIGIBLES"),""),"")</f>
        <v>#N/A</v>
      </c>
    </row>
    <row r="735" spans="1:38">
      <c r="A735" s="14">
        <v>727</v>
      </c>
      <c r="B735" s="15" t="s">
        <v>46</v>
      </c>
      <c r="C735" s="14" t="s">
        <v>47</v>
      </c>
      <c r="D735" s="14" t="s">
        <v>776</v>
      </c>
      <c r="E735" s="16">
        <v>44530</v>
      </c>
      <c r="F735" s="16">
        <v>44537</v>
      </c>
      <c r="G735" s="17">
        <v>2500000</v>
      </c>
      <c r="H735" s="18">
        <v>0</v>
      </c>
      <c r="I735" s="25"/>
      <c r="J735" s="18">
        <v>0</v>
      </c>
      <c r="K735" s="18">
        <v>0</v>
      </c>
      <c r="L735" s="18">
        <v>0</v>
      </c>
      <c r="M735" s="18">
        <v>0</v>
      </c>
      <c r="N735" s="18">
        <v>0</v>
      </c>
      <c r="O735" s="18">
        <v>2500000</v>
      </c>
      <c r="P735" s="20">
        <v>828117</v>
      </c>
      <c r="Q735" s="17">
        <v>2500000</v>
      </c>
      <c r="R735" s="18">
        <v>0</v>
      </c>
      <c r="S735" s="18">
        <v>0</v>
      </c>
      <c r="T735" s="16" t="s">
        <v>47</v>
      </c>
      <c r="U735" s="18">
        <v>2500000</v>
      </c>
      <c r="V735" s="17">
        <v>0</v>
      </c>
      <c r="W735" s="16" t="s">
        <v>47</v>
      </c>
      <c r="X735" s="18">
        <v>0</v>
      </c>
      <c r="Y735" s="16" t="s">
        <v>47</v>
      </c>
      <c r="Z735" s="18">
        <v>0</v>
      </c>
      <c r="AA735" s="25"/>
      <c r="AB735" s="18">
        <v>0</v>
      </c>
      <c r="AC735" s="18">
        <v>0</v>
      </c>
      <c r="AD735" s="25"/>
      <c r="AE735" s="17">
        <v>0</v>
      </c>
      <c r="AF735" s="17">
        <v>0</v>
      </c>
      <c r="AG735" s="17">
        <v>0</v>
      </c>
      <c r="AH735" s="23"/>
      <c r="AI735" s="23"/>
      <c r="AJ735" s="24"/>
      <c r="AK735" s="2" t="str">
        <f t="shared" si="11"/>
        <v>Verificar Valores</v>
      </c>
      <c r="AL735" t="e">
        <f>IF(D735&lt;&gt;"",IF(AK735&lt;&gt;"OK",IF(IFERROR(VLOOKUP(C735&amp;D735,[1]Radicacion!$J$2:$EI$30174,2,0),VLOOKUP(D735,[1]Radicacion!$J$2:$L$30174,2,0))&lt;&gt;"","NO EXIGIBLES"),""),"")</f>
        <v>#N/A</v>
      </c>
    </row>
    <row r="736" spans="1:38">
      <c r="A736" s="14">
        <v>728</v>
      </c>
      <c r="B736" s="15" t="s">
        <v>46</v>
      </c>
      <c r="C736" s="14" t="s">
        <v>47</v>
      </c>
      <c r="D736" s="14" t="s">
        <v>777</v>
      </c>
      <c r="E736" s="16">
        <v>44530</v>
      </c>
      <c r="F736" s="16">
        <v>44537</v>
      </c>
      <c r="G736" s="17">
        <v>2500000</v>
      </c>
      <c r="H736" s="18">
        <v>0</v>
      </c>
      <c r="I736" s="25"/>
      <c r="J736" s="18">
        <v>0</v>
      </c>
      <c r="K736" s="18">
        <v>0</v>
      </c>
      <c r="L736" s="18">
        <v>0</v>
      </c>
      <c r="M736" s="18">
        <v>0</v>
      </c>
      <c r="N736" s="18">
        <v>0</v>
      </c>
      <c r="O736" s="18">
        <v>2500000</v>
      </c>
      <c r="P736" s="20">
        <v>828118</v>
      </c>
      <c r="Q736" s="17">
        <v>2500000</v>
      </c>
      <c r="R736" s="18">
        <v>0</v>
      </c>
      <c r="S736" s="18">
        <v>0</v>
      </c>
      <c r="T736" s="16" t="s">
        <v>47</v>
      </c>
      <c r="U736" s="18">
        <v>2500000</v>
      </c>
      <c r="V736" s="17">
        <v>0</v>
      </c>
      <c r="W736" s="16" t="s">
        <v>47</v>
      </c>
      <c r="X736" s="18">
        <v>0</v>
      </c>
      <c r="Y736" s="16" t="s">
        <v>47</v>
      </c>
      <c r="Z736" s="18">
        <v>0</v>
      </c>
      <c r="AA736" s="25"/>
      <c r="AB736" s="18">
        <v>0</v>
      </c>
      <c r="AC736" s="18">
        <v>0</v>
      </c>
      <c r="AD736" s="25"/>
      <c r="AE736" s="17">
        <v>0</v>
      </c>
      <c r="AF736" s="17">
        <v>0</v>
      </c>
      <c r="AG736" s="17">
        <v>0</v>
      </c>
      <c r="AH736" s="23"/>
      <c r="AI736" s="23"/>
      <c r="AJ736" s="24"/>
      <c r="AK736" s="2" t="str">
        <f t="shared" si="11"/>
        <v>Verificar Valores</v>
      </c>
      <c r="AL736" t="e">
        <f>IF(D736&lt;&gt;"",IF(AK736&lt;&gt;"OK",IF(IFERROR(VLOOKUP(C736&amp;D736,[1]Radicacion!$J$2:$EI$30174,2,0),VLOOKUP(D736,[1]Radicacion!$J$2:$L$30174,2,0))&lt;&gt;"","NO EXIGIBLES"),""),"")</f>
        <v>#N/A</v>
      </c>
    </row>
    <row r="737" spans="1:38">
      <c r="A737" s="14">
        <v>729</v>
      </c>
      <c r="B737" s="15" t="s">
        <v>46</v>
      </c>
      <c r="C737" s="14" t="s">
        <v>47</v>
      </c>
      <c r="D737" s="14" t="s">
        <v>778</v>
      </c>
      <c r="E737" s="16">
        <v>44530</v>
      </c>
      <c r="F737" s="16">
        <v>44537</v>
      </c>
      <c r="G737" s="17">
        <v>2500000</v>
      </c>
      <c r="H737" s="18">
        <v>0</v>
      </c>
      <c r="I737" s="25"/>
      <c r="J737" s="18">
        <v>0</v>
      </c>
      <c r="K737" s="18">
        <v>0</v>
      </c>
      <c r="L737" s="18">
        <v>0</v>
      </c>
      <c r="M737" s="18">
        <v>0</v>
      </c>
      <c r="N737" s="18">
        <v>0</v>
      </c>
      <c r="O737" s="18">
        <v>2500000</v>
      </c>
      <c r="P737" s="20">
        <v>828119</v>
      </c>
      <c r="Q737" s="17">
        <v>2500000</v>
      </c>
      <c r="R737" s="18">
        <v>0</v>
      </c>
      <c r="S737" s="18">
        <v>0</v>
      </c>
      <c r="T737" s="16" t="s">
        <v>47</v>
      </c>
      <c r="U737" s="18">
        <v>2500000</v>
      </c>
      <c r="V737" s="17">
        <v>0</v>
      </c>
      <c r="W737" s="16" t="s">
        <v>47</v>
      </c>
      <c r="X737" s="18">
        <v>0</v>
      </c>
      <c r="Y737" s="16" t="s">
        <v>47</v>
      </c>
      <c r="Z737" s="18">
        <v>0</v>
      </c>
      <c r="AA737" s="25"/>
      <c r="AB737" s="18">
        <v>0</v>
      </c>
      <c r="AC737" s="18">
        <v>0</v>
      </c>
      <c r="AD737" s="25"/>
      <c r="AE737" s="17">
        <v>0</v>
      </c>
      <c r="AF737" s="17">
        <v>0</v>
      </c>
      <c r="AG737" s="17">
        <v>0</v>
      </c>
      <c r="AH737" s="23"/>
      <c r="AI737" s="23"/>
      <c r="AJ737" s="24"/>
      <c r="AK737" s="2" t="str">
        <f t="shared" si="11"/>
        <v>Verificar Valores</v>
      </c>
      <c r="AL737" t="e">
        <f>IF(D737&lt;&gt;"",IF(AK737&lt;&gt;"OK",IF(IFERROR(VLOOKUP(C737&amp;D737,[1]Radicacion!$J$2:$EI$30174,2,0),VLOOKUP(D737,[1]Radicacion!$J$2:$L$30174,2,0))&lt;&gt;"","NO EXIGIBLES"),""),"")</f>
        <v>#N/A</v>
      </c>
    </row>
    <row r="738" spans="1:38">
      <c r="A738" s="14">
        <v>730</v>
      </c>
      <c r="B738" s="15" t="s">
        <v>46</v>
      </c>
      <c r="C738" s="14" t="s">
        <v>47</v>
      </c>
      <c r="D738" s="14" t="s">
        <v>779</v>
      </c>
      <c r="E738" s="16">
        <v>44530</v>
      </c>
      <c r="F738" s="16">
        <v>44537</v>
      </c>
      <c r="G738" s="17">
        <v>2500000</v>
      </c>
      <c r="H738" s="18">
        <v>0</v>
      </c>
      <c r="I738" s="25"/>
      <c r="J738" s="18">
        <v>0</v>
      </c>
      <c r="K738" s="18">
        <v>0</v>
      </c>
      <c r="L738" s="18">
        <v>0</v>
      </c>
      <c r="M738" s="18">
        <v>0</v>
      </c>
      <c r="N738" s="18">
        <v>0</v>
      </c>
      <c r="O738" s="18">
        <v>2500000</v>
      </c>
      <c r="P738" s="20">
        <v>828120</v>
      </c>
      <c r="Q738" s="17">
        <v>2500000</v>
      </c>
      <c r="R738" s="18">
        <v>0</v>
      </c>
      <c r="S738" s="18">
        <v>0</v>
      </c>
      <c r="T738" s="16" t="s">
        <v>47</v>
      </c>
      <c r="U738" s="18">
        <v>2500000</v>
      </c>
      <c r="V738" s="17">
        <v>0</v>
      </c>
      <c r="W738" s="16" t="s">
        <v>47</v>
      </c>
      <c r="X738" s="18">
        <v>0</v>
      </c>
      <c r="Y738" s="16" t="s">
        <v>47</v>
      </c>
      <c r="Z738" s="18">
        <v>0</v>
      </c>
      <c r="AA738" s="25"/>
      <c r="AB738" s="18">
        <v>0</v>
      </c>
      <c r="AC738" s="18">
        <v>0</v>
      </c>
      <c r="AD738" s="25"/>
      <c r="AE738" s="17">
        <v>0</v>
      </c>
      <c r="AF738" s="17">
        <v>0</v>
      </c>
      <c r="AG738" s="17">
        <v>0</v>
      </c>
      <c r="AH738" s="23"/>
      <c r="AI738" s="23"/>
      <c r="AJ738" s="24"/>
      <c r="AK738" s="2" t="str">
        <f t="shared" si="11"/>
        <v>Verificar Valores</v>
      </c>
      <c r="AL738" t="e">
        <f>IF(D738&lt;&gt;"",IF(AK738&lt;&gt;"OK",IF(IFERROR(VLOOKUP(C738&amp;D738,[1]Radicacion!$J$2:$EI$30174,2,0),VLOOKUP(D738,[1]Radicacion!$J$2:$L$30174,2,0))&lt;&gt;"","NO EXIGIBLES"),""),"")</f>
        <v>#N/A</v>
      </c>
    </row>
    <row r="739" spans="1:38">
      <c r="A739" s="14">
        <v>731</v>
      </c>
      <c r="B739" s="15" t="s">
        <v>46</v>
      </c>
      <c r="C739" s="14" t="s">
        <v>47</v>
      </c>
      <c r="D739" s="14" t="s">
        <v>780</v>
      </c>
      <c r="E739" s="16">
        <v>44530</v>
      </c>
      <c r="F739" s="16">
        <v>44537</v>
      </c>
      <c r="G739" s="17">
        <v>2500000</v>
      </c>
      <c r="H739" s="18">
        <v>0</v>
      </c>
      <c r="I739" s="25"/>
      <c r="J739" s="18">
        <v>0</v>
      </c>
      <c r="K739" s="18">
        <v>0</v>
      </c>
      <c r="L739" s="18">
        <v>0</v>
      </c>
      <c r="M739" s="18">
        <v>0</v>
      </c>
      <c r="N739" s="18">
        <v>0</v>
      </c>
      <c r="O739" s="18">
        <v>2500000</v>
      </c>
      <c r="P739" s="20">
        <v>828121</v>
      </c>
      <c r="Q739" s="17">
        <v>2500000</v>
      </c>
      <c r="R739" s="18">
        <v>0</v>
      </c>
      <c r="S739" s="18">
        <v>0</v>
      </c>
      <c r="T739" s="16" t="s">
        <v>47</v>
      </c>
      <c r="U739" s="18">
        <v>2500000</v>
      </c>
      <c r="V739" s="17">
        <v>0</v>
      </c>
      <c r="W739" s="16" t="s">
        <v>47</v>
      </c>
      <c r="X739" s="18">
        <v>0</v>
      </c>
      <c r="Y739" s="16" t="s">
        <v>47</v>
      </c>
      <c r="Z739" s="18">
        <v>0</v>
      </c>
      <c r="AA739" s="25"/>
      <c r="AB739" s="18">
        <v>0</v>
      </c>
      <c r="AC739" s="18">
        <v>0</v>
      </c>
      <c r="AD739" s="25"/>
      <c r="AE739" s="17">
        <v>0</v>
      </c>
      <c r="AF739" s="17">
        <v>0</v>
      </c>
      <c r="AG739" s="17">
        <v>0</v>
      </c>
      <c r="AH739" s="23"/>
      <c r="AI739" s="23"/>
      <c r="AJ739" s="24"/>
      <c r="AK739" s="2" t="str">
        <f t="shared" si="11"/>
        <v>Verificar Valores</v>
      </c>
      <c r="AL739" t="e">
        <f>IF(D739&lt;&gt;"",IF(AK739&lt;&gt;"OK",IF(IFERROR(VLOOKUP(C739&amp;D739,[1]Radicacion!$J$2:$EI$30174,2,0),VLOOKUP(D739,[1]Radicacion!$J$2:$L$30174,2,0))&lt;&gt;"","NO EXIGIBLES"),""),"")</f>
        <v>#N/A</v>
      </c>
    </row>
    <row r="740" spans="1:38">
      <c r="A740" s="14">
        <v>732</v>
      </c>
      <c r="B740" s="15" t="s">
        <v>46</v>
      </c>
      <c r="C740" s="14" t="s">
        <v>47</v>
      </c>
      <c r="D740" s="14" t="s">
        <v>781</v>
      </c>
      <c r="E740" s="16">
        <v>44530</v>
      </c>
      <c r="F740" s="16">
        <v>44537</v>
      </c>
      <c r="G740" s="17">
        <v>2500000</v>
      </c>
      <c r="H740" s="18">
        <v>0</v>
      </c>
      <c r="I740" s="25"/>
      <c r="J740" s="18">
        <v>0</v>
      </c>
      <c r="K740" s="18">
        <v>0</v>
      </c>
      <c r="L740" s="18">
        <v>0</v>
      </c>
      <c r="M740" s="18">
        <v>0</v>
      </c>
      <c r="N740" s="18">
        <v>0</v>
      </c>
      <c r="O740" s="18">
        <v>2500000</v>
      </c>
      <c r="P740" s="20">
        <v>828122</v>
      </c>
      <c r="Q740" s="17">
        <v>2500000</v>
      </c>
      <c r="R740" s="18">
        <v>0</v>
      </c>
      <c r="S740" s="18">
        <v>0</v>
      </c>
      <c r="T740" s="16" t="s">
        <v>47</v>
      </c>
      <c r="U740" s="18">
        <v>2500000</v>
      </c>
      <c r="V740" s="17">
        <v>0</v>
      </c>
      <c r="W740" s="16" t="s">
        <v>47</v>
      </c>
      <c r="X740" s="18">
        <v>0</v>
      </c>
      <c r="Y740" s="16" t="s">
        <v>47</v>
      </c>
      <c r="Z740" s="18">
        <v>0</v>
      </c>
      <c r="AA740" s="25"/>
      <c r="AB740" s="18">
        <v>0</v>
      </c>
      <c r="AC740" s="18">
        <v>0</v>
      </c>
      <c r="AD740" s="25"/>
      <c r="AE740" s="17">
        <v>0</v>
      </c>
      <c r="AF740" s="17">
        <v>0</v>
      </c>
      <c r="AG740" s="17">
        <v>0</v>
      </c>
      <c r="AH740" s="23"/>
      <c r="AI740" s="23"/>
      <c r="AJ740" s="24"/>
      <c r="AK740" s="2" t="str">
        <f t="shared" si="11"/>
        <v>Verificar Valores</v>
      </c>
      <c r="AL740" t="e">
        <f>IF(D740&lt;&gt;"",IF(AK740&lt;&gt;"OK",IF(IFERROR(VLOOKUP(C740&amp;D740,[1]Radicacion!$J$2:$EI$30174,2,0),VLOOKUP(D740,[1]Radicacion!$J$2:$L$30174,2,0))&lt;&gt;"","NO EXIGIBLES"),""),"")</f>
        <v>#N/A</v>
      </c>
    </row>
    <row r="741" spans="1:38">
      <c r="A741" s="14">
        <v>733</v>
      </c>
      <c r="B741" s="15" t="s">
        <v>46</v>
      </c>
      <c r="C741" s="14" t="s">
        <v>47</v>
      </c>
      <c r="D741" s="14" t="s">
        <v>782</v>
      </c>
      <c r="E741" s="16">
        <v>44530</v>
      </c>
      <c r="F741" s="16">
        <v>44537</v>
      </c>
      <c r="G741" s="17">
        <v>2500000</v>
      </c>
      <c r="H741" s="18">
        <v>0</v>
      </c>
      <c r="I741" s="25"/>
      <c r="J741" s="18">
        <v>0</v>
      </c>
      <c r="K741" s="18">
        <v>0</v>
      </c>
      <c r="L741" s="18">
        <v>0</v>
      </c>
      <c r="M741" s="18">
        <v>0</v>
      </c>
      <c r="N741" s="18">
        <v>0</v>
      </c>
      <c r="O741" s="18">
        <v>2500000</v>
      </c>
      <c r="P741" s="20">
        <v>828123</v>
      </c>
      <c r="Q741" s="17">
        <v>2500000</v>
      </c>
      <c r="R741" s="18">
        <v>0</v>
      </c>
      <c r="S741" s="18">
        <v>0</v>
      </c>
      <c r="T741" s="16" t="s">
        <v>47</v>
      </c>
      <c r="U741" s="18">
        <v>2500000</v>
      </c>
      <c r="V741" s="17">
        <v>0</v>
      </c>
      <c r="W741" s="16" t="s">
        <v>47</v>
      </c>
      <c r="X741" s="18">
        <v>0</v>
      </c>
      <c r="Y741" s="16" t="s">
        <v>47</v>
      </c>
      <c r="Z741" s="18">
        <v>0</v>
      </c>
      <c r="AA741" s="25"/>
      <c r="AB741" s="18">
        <v>0</v>
      </c>
      <c r="AC741" s="18">
        <v>0</v>
      </c>
      <c r="AD741" s="25"/>
      <c r="AE741" s="17">
        <v>0</v>
      </c>
      <c r="AF741" s="17">
        <v>0</v>
      </c>
      <c r="AG741" s="17">
        <v>0</v>
      </c>
      <c r="AH741" s="23"/>
      <c r="AI741" s="23"/>
      <c r="AJ741" s="24"/>
      <c r="AK741" s="2" t="str">
        <f t="shared" si="11"/>
        <v>Verificar Valores</v>
      </c>
      <c r="AL741" t="e">
        <f>IF(D741&lt;&gt;"",IF(AK741&lt;&gt;"OK",IF(IFERROR(VLOOKUP(C741&amp;D741,[1]Radicacion!$J$2:$EI$30174,2,0),VLOOKUP(D741,[1]Radicacion!$J$2:$L$30174,2,0))&lt;&gt;"","NO EXIGIBLES"),""),"")</f>
        <v>#N/A</v>
      </c>
    </row>
    <row r="742" spans="1:38">
      <c r="A742" s="14">
        <v>734</v>
      </c>
      <c r="B742" s="15" t="s">
        <v>46</v>
      </c>
      <c r="C742" s="14" t="s">
        <v>47</v>
      </c>
      <c r="D742" s="14" t="s">
        <v>783</v>
      </c>
      <c r="E742" s="16">
        <v>44530</v>
      </c>
      <c r="F742" s="16">
        <v>44537</v>
      </c>
      <c r="G742" s="17">
        <v>2500000</v>
      </c>
      <c r="H742" s="18">
        <v>0</v>
      </c>
      <c r="I742" s="25"/>
      <c r="J742" s="18">
        <v>0</v>
      </c>
      <c r="K742" s="18">
        <v>0</v>
      </c>
      <c r="L742" s="18">
        <v>0</v>
      </c>
      <c r="M742" s="18">
        <v>0</v>
      </c>
      <c r="N742" s="18">
        <v>0</v>
      </c>
      <c r="O742" s="18">
        <v>2500000</v>
      </c>
      <c r="P742" s="20">
        <v>828124</v>
      </c>
      <c r="Q742" s="17">
        <v>2500000</v>
      </c>
      <c r="R742" s="18">
        <v>0</v>
      </c>
      <c r="S742" s="18">
        <v>0</v>
      </c>
      <c r="T742" s="16" t="s">
        <v>47</v>
      </c>
      <c r="U742" s="18">
        <v>2500000</v>
      </c>
      <c r="V742" s="17">
        <v>0</v>
      </c>
      <c r="W742" s="16" t="s">
        <v>47</v>
      </c>
      <c r="X742" s="18">
        <v>0</v>
      </c>
      <c r="Y742" s="16" t="s">
        <v>47</v>
      </c>
      <c r="Z742" s="18">
        <v>0</v>
      </c>
      <c r="AA742" s="25"/>
      <c r="AB742" s="18">
        <v>0</v>
      </c>
      <c r="AC742" s="18">
        <v>0</v>
      </c>
      <c r="AD742" s="25"/>
      <c r="AE742" s="17">
        <v>0</v>
      </c>
      <c r="AF742" s="17">
        <v>0</v>
      </c>
      <c r="AG742" s="17">
        <v>0</v>
      </c>
      <c r="AH742" s="23"/>
      <c r="AI742" s="23"/>
      <c r="AJ742" s="24"/>
      <c r="AK742" s="2" t="str">
        <f t="shared" si="11"/>
        <v>Verificar Valores</v>
      </c>
      <c r="AL742" t="e">
        <f>IF(D742&lt;&gt;"",IF(AK742&lt;&gt;"OK",IF(IFERROR(VLOOKUP(C742&amp;D742,[1]Radicacion!$J$2:$EI$30174,2,0),VLOOKUP(D742,[1]Radicacion!$J$2:$L$30174,2,0))&lt;&gt;"","NO EXIGIBLES"),""),"")</f>
        <v>#N/A</v>
      </c>
    </row>
    <row r="743" spans="1:38">
      <c r="A743" s="14">
        <v>735</v>
      </c>
      <c r="B743" s="15" t="s">
        <v>46</v>
      </c>
      <c r="C743" s="14" t="s">
        <v>47</v>
      </c>
      <c r="D743" s="14" t="s">
        <v>784</v>
      </c>
      <c r="E743" s="16">
        <v>44530</v>
      </c>
      <c r="F743" s="16">
        <v>44539</v>
      </c>
      <c r="G743" s="17">
        <v>2500000</v>
      </c>
      <c r="H743" s="18">
        <v>0</v>
      </c>
      <c r="I743" s="25"/>
      <c r="J743" s="18">
        <v>0</v>
      </c>
      <c r="K743" s="18">
        <v>0</v>
      </c>
      <c r="L743" s="18">
        <v>0</v>
      </c>
      <c r="M743" s="18">
        <v>0</v>
      </c>
      <c r="N743" s="18">
        <v>0</v>
      </c>
      <c r="O743" s="18">
        <v>2500000</v>
      </c>
      <c r="P743" s="20">
        <v>828125</v>
      </c>
      <c r="Q743" s="17">
        <v>2500000</v>
      </c>
      <c r="R743" s="18">
        <v>0</v>
      </c>
      <c r="S743" s="18">
        <v>0</v>
      </c>
      <c r="T743" s="16" t="s">
        <v>47</v>
      </c>
      <c r="U743" s="18">
        <v>2500000</v>
      </c>
      <c r="V743" s="17">
        <v>0</v>
      </c>
      <c r="W743" s="16" t="s">
        <v>47</v>
      </c>
      <c r="X743" s="18">
        <v>0</v>
      </c>
      <c r="Y743" s="16" t="s">
        <v>47</v>
      </c>
      <c r="Z743" s="18">
        <v>0</v>
      </c>
      <c r="AA743" s="25"/>
      <c r="AB743" s="18">
        <v>0</v>
      </c>
      <c r="AC743" s="18">
        <v>0</v>
      </c>
      <c r="AD743" s="25"/>
      <c r="AE743" s="17">
        <v>0</v>
      </c>
      <c r="AF743" s="17">
        <v>0</v>
      </c>
      <c r="AG743" s="17">
        <v>0</v>
      </c>
      <c r="AH743" s="23"/>
      <c r="AI743" s="23"/>
      <c r="AJ743" s="24"/>
      <c r="AK743" s="2" t="str">
        <f t="shared" si="11"/>
        <v>Verificar Valores</v>
      </c>
      <c r="AL743" t="e">
        <f>IF(D743&lt;&gt;"",IF(AK743&lt;&gt;"OK",IF(IFERROR(VLOOKUP(C743&amp;D743,[1]Radicacion!$J$2:$EI$30174,2,0),VLOOKUP(D743,[1]Radicacion!$J$2:$L$30174,2,0))&lt;&gt;"","NO EXIGIBLES"),""),"")</f>
        <v>#N/A</v>
      </c>
    </row>
    <row r="744" spans="1:38">
      <c r="A744" s="14">
        <v>736</v>
      </c>
      <c r="B744" s="15" t="s">
        <v>46</v>
      </c>
      <c r="C744" s="14" t="s">
        <v>47</v>
      </c>
      <c r="D744" s="14" t="s">
        <v>785</v>
      </c>
      <c r="E744" s="16">
        <v>44530</v>
      </c>
      <c r="F744" s="16">
        <v>44537</v>
      </c>
      <c r="G744" s="17">
        <v>2500000</v>
      </c>
      <c r="H744" s="18">
        <v>0</v>
      </c>
      <c r="I744" s="25"/>
      <c r="J744" s="18">
        <v>0</v>
      </c>
      <c r="K744" s="18">
        <v>0</v>
      </c>
      <c r="L744" s="18">
        <v>0</v>
      </c>
      <c r="M744" s="18">
        <v>0</v>
      </c>
      <c r="N744" s="18">
        <v>0</v>
      </c>
      <c r="O744" s="18">
        <v>2500000</v>
      </c>
      <c r="P744" s="20">
        <v>828126</v>
      </c>
      <c r="Q744" s="17">
        <v>2500000</v>
      </c>
      <c r="R744" s="18">
        <v>0</v>
      </c>
      <c r="S744" s="18">
        <v>0</v>
      </c>
      <c r="T744" s="16" t="s">
        <v>47</v>
      </c>
      <c r="U744" s="18">
        <v>2500000</v>
      </c>
      <c r="V744" s="17">
        <v>0</v>
      </c>
      <c r="W744" s="16" t="s">
        <v>47</v>
      </c>
      <c r="X744" s="18">
        <v>0</v>
      </c>
      <c r="Y744" s="16" t="s">
        <v>47</v>
      </c>
      <c r="Z744" s="18">
        <v>0</v>
      </c>
      <c r="AA744" s="25"/>
      <c r="AB744" s="18">
        <v>0</v>
      </c>
      <c r="AC744" s="18">
        <v>0</v>
      </c>
      <c r="AD744" s="25"/>
      <c r="AE744" s="17">
        <v>0</v>
      </c>
      <c r="AF744" s="17">
        <v>0</v>
      </c>
      <c r="AG744" s="17">
        <v>0</v>
      </c>
      <c r="AH744" s="23"/>
      <c r="AI744" s="23"/>
      <c r="AJ744" s="24"/>
      <c r="AK744" s="2" t="str">
        <f t="shared" si="11"/>
        <v>Verificar Valores</v>
      </c>
      <c r="AL744" t="e">
        <f>IF(D744&lt;&gt;"",IF(AK744&lt;&gt;"OK",IF(IFERROR(VLOOKUP(C744&amp;D744,[1]Radicacion!$J$2:$EI$30174,2,0),VLOOKUP(D744,[1]Radicacion!$J$2:$L$30174,2,0))&lt;&gt;"","NO EXIGIBLES"),""),"")</f>
        <v>#N/A</v>
      </c>
    </row>
    <row r="745" spans="1:38">
      <c r="A745" s="14">
        <v>737</v>
      </c>
      <c r="B745" s="15" t="s">
        <v>46</v>
      </c>
      <c r="C745" s="14" t="s">
        <v>47</v>
      </c>
      <c r="D745" s="14" t="s">
        <v>786</v>
      </c>
      <c r="E745" s="16">
        <v>44530</v>
      </c>
      <c r="F745" s="16">
        <v>44537</v>
      </c>
      <c r="G745" s="17">
        <v>2500000</v>
      </c>
      <c r="H745" s="18">
        <v>0</v>
      </c>
      <c r="I745" s="25"/>
      <c r="J745" s="18">
        <v>0</v>
      </c>
      <c r="K745" s="18">
        <v>0</v>
      </c>
      <c r="L745" s="18">
        <v>0</v>
      </c>
      <c r="M745" s="18">
        <v>0</v>
      </c>
      <c r="N745" s="18">
        <v>0</v>
      </c>
      <c r="O745" s="18">
        <v>2500000</v>
      </c>
      <c r="P745" s="20">
        <v>828127</v>
      </c>
      <c r="Q745" s="17">
        <v>2500000</v>
      </c>
      <c r="R745" s="18">
        <v>0</v>
      </c>
      <c r="S745" s="18">
        <v>0</v>
      </c>
      <c r="T745" s="16" t="s">
        <v>47</v>
      </c>
      <c r="U745" s="18">
        <v>2500000</v>
      </c>
      <c r="V745" s="17">
        <v>0</v>
      </c>
      <c r="W745" s="16" t="s">
        <v>47</v>
      </c>
      <c r="X745" s="18">
        <v>0</v>
      </c>
      <c r="Y745" s="16" t="s">
        <v>47</v>
      </c>
      <c r="Z745" s="18">
        <v>0</v>
      </c>
      <c r="AA745" s="25"/>
      <c r="AB745" s="18">
        <v>0</v>
      </c>
      <c r="AC745" s="18">
        <v>0</v>
      </c>
      <c r="AD745" s="25"/>
      <c r="AE745" s="17">
        <v>0</v>
      </c>
      <c r="AF745" s="17">
        <v>0</v>
      </c>
      <c r="AG745" s="17">
        <v>0</v>
      </c>
      <c r="AH745" s="23"/>
      <c r="AI745" s="23"/>
      <c r="AJ745" s="24"/>
      <c r="AK745" s="2" t="str">
        <f t="shared" si="11"/>
        <v>Verificar Valores</v>
      </c>
      <c r="AL745" t="e">
        <f>IF(D745&lt;&gt;"",IF(AK745&lt;&gt;"OK",IF(IFERROR(VLOOKUP(C745&amp;D745,[1]Radicacion!$J$2:$EI$30174,2,0),VLOOKUP(D745,[1]Radicacion!$J$2:$L$30174,2,0))&lt;&gt;"","NO EXIGIBLES"),""),"")</f>
        <v>#N/A</v>
      </c>
    </row>
    <row r="746" spans="1:38">
      <c r="A746" s="14">
        <v>738</v>
      </c>
      <c r="B746" s="15" t="s">
        <v>46</v>
      </c>
      <c r="C746" s="14" t="s">
        <v>47</v>
      </c>
      <c r="D746" s="14" t="s">
        <v>787</v>
      </c>
      <c r="E746" s="16">
        <v>44530</v>
      </c>
      <c r="F746" s="16">
        <v>44537</v>
      </c>
      <c r="G746" s="17">
        <v>2500000</v>
      </c>
      <c r="H746" s="18">
        <v>0</v>
      </c>
      <c r="I746" s="25"/>
      <c r="J746" s="18">
        <v>0</v>
      </c>
      <c r="K746" s="18">
        <v>0</v>
      </c>
      <c r="L746" s="18">
        <v>0</v>
      </c>
      <c r="M746" s="18">
        <v>0</v>
      </c>
      <c r="N746" s="18">
        <v>0</v>
      </c>
      <c r="O746" s="18">
        <v>2500000</v>
      </c>
      <c r="P746" s="20">
        <v>828128</v>
      </c>
      <c r="Q746" s="17">
        <v>2500000</v>
      </c>
      <c r="R746" s="18">
        <v>0</v>
      </c>
      <c r="S746" s="18">
        <v>0</v>
      </c>
      <c r="T746" s="16" t="s">
        <v>47</v>
      </c>
      <c r="U746" s="18">
        <v>2500000</v>
      </c>
      <c r="V746" s="17">
        <v>0</v>
      </c>
      <c r="W746" s="16" t="s">
        <v>47</v>
      </c>
      <c r="X746" s="18">
        <v>0</v>
      </c>
      <c r="Y746" s="16" t="s">
        <v>47</v>
      </c>
      <c r="Z746" s="18">
        <v>0</v>
      </c>
      <c r="AA746" s="25"/>
      <c r="AB746" s="18">
        <v>0</v>
      </c>
      <c r="AC746" s="18">
        <v>0</v>
      </c>
      <c r="AD746" s="25"/>
      <c r="AE746" s="17">
        <v>0</v>
      </c>
      <c r="AF746" s="17">
        <v>0</v>
      </c>
      <c r="AG746" s="17">
        <v>0</v>
      </c>
      <c r="AH746" s="23"/>
      <c r="AI746" s="23"/>
      <c r="AJ746" s="24"/>
      <c r="AK746" s="2" t="str">
        <f t="shared" si="11"/>
        <v>Verificar Valores</v>
      </c>
      <c r="AL746" t="e">
        <f>IF(D746&lt;&gt;"",IF(AK746&lt;&gt;"OK",IF(IFERROR(VLOOKUP(C746&amp;D746,[1]Radicacion!$J$2:$EI$30174,2,0),VLOOKUP(D746,[1]Radicacion!$J$2:$L$30174,2,0))&lt;&gt;"","NO EXIGIBLES"),""),"")</f>
        <v>#N/A</v>
      </c>
    </row>
    <row r="747" spans="1:38">
      <c r="A747" s="14">
        <v>739</v>
      </c>
      <c r="B747" s="15" t="s">
        <v>46</v>
      </c>
      <c r="C747" s="14" t="s">
        <v>47</v>
      </c>
      <c r="D747" s="14" t="s">
        <v>788</v>
      </c>
      <c r="E747" s="16">
        <v>44530</v>
      </c>
      <c r="F747" s="16">
        <v>44537</v>
      </c>
      <c r="G747" s="17">
        <v>2500000</v>
      </c>
      <c r="H747" s="18">
        <v>0</v>
      </c>
      <c r="I747" s="25"/>
      <c r="J747" s="18">
        <v>0</v>
      </c>
      <c r="K747" s="18">
        <v>0</v>
      </c>
      <c r="L747" s="18">
        <v>0</v>
      </c>
      <c r="M747" s="18">
        <v>0</v>
      </c>
      <c r="N747" s="18">
        <v>0</v>
      </c>
      <c r="O747" s="18">
        <v>2500000</v>
      </c>
      <c r="P747" s="20">
        <v>828129</v>
      </c>
      <c r="Q747" s="17">
        <v>2500000</v>
      </c>
      <c r="R747" s="18">
        <v>0</v>
      </c>
      <c r="S747" s="18">
        <v>0</v>
      </c>
      <c r="T747" s="16" t="s">
        <v>47</v>
      </c>
      <c r="U747" s="18">
        <v>2500000</v>
      </c>
      <c r="V747" s="17">
        <v>0</v>
      </c>
      <c r="W747" s="16" t="s">
        <v>47</v>
      </c>
      <c r="X747" s="18">
        <v>0</v>
      </c>
      <c r="Y747" s="16" t="s">
        <v>47</v>
      </c>
      <c r="Z747" s="18">
        <v>0</v>
      </c>
      <c r="AA747" s="25"/>
      <c r="AB747" s="18">
        <v>0</v>
      </c>
      <c r="AC747" s="18">
        <v>0</v>
      </c>
      <c r="AD747" s="25"/>
      <c r="AE747" s="17">
        <v>0</v>
      </c>
      <c r="AF747" s="17">
        <v>0</v>
      </c>
      <c r="AG747" s="17">
        <v>0</v>
      </c>
      <c r="AH747" s="23"/>
      <c r="AI747" s="23"/>
      <c r="AJ747" s="24"/>
      <c r="AK747" s="2" t="str">
        <f t="shared" si="11"/>
        <v>Verificar Valores</v>
      </c>
      <c r="AL747" t="e">
        <f>IF(D747&lt;&gt;"",IF(AK747&lt;&gt;"OK",IF(IFERROR(VLOOKUP(C747&amp;D747,[1]Radicacion!$J$2:$EI$30174,2,0),VLOOKUP(D747,[1]Radicacion!$J$2:$L$30174,2,0))&lt;&gt;"","NO EXIGIBLES"),""),"")</f>
        <v>#N/A</v>
      </c>
    </row>
    <row r="748" spans="1:38">
      <c r="A748" s="14">
        <v>740</v>
      </c>
      <c r="B748" s="15" t="s">
        <v>46</v>
      </c>
      <c r="C748" s="14" t="s">
        <v>47</v>
      </c>
      <c r="D748" s="14" t="s">
        <v>789</v>
      </c>
      <c r="E748" s="16">
        <v>44530</v>
      </c>
      <c r="F748" s="16">
        <v>44537</v>
      </c>
      <c r="G748" s="17">
        <v>2500000</v>
      </c>
      <c r="H748" s="18">
        <v>0</v>
      </c>
      <c r="I748" s="25"/>
      <c r="J748" s="18">
        <v>0</v>
      </c>
      <c r="K748" s="18">
        <v>0</v>
      </c>
      <c r="L748" s="18">
        <v>0</v>
      </c>
      <c r="M748" s="18">
        <v>0</v>
      </c>
      <c r="N748" s="18">
        <v>0</v>
      </c>
      <c r="O748" s="18">
        <v>2500000</v>
      </c>
      <c r="P748" s="20">
        <v>828130</v>
      </c>
      <c r="Q748" s="17">
        <v>2500000</v>
      </c>
      <c r="R748" s="18">
        <v>0</v>
      </c>
      <c r="S748" s="18">
        <v>0</v>
      </c>
      <c r="T748" s="16" t="s">
        <v>47</v>
      </c>
      <c r="U748" s="18">
        <v>2500000</v>
      </c>
      <c r="V748" s="17">
        <v>0</v>
      </c>
      <c r="W748" s="16" t="s">
        <v>47</v>
      </c>
      <c r="X748" s="18">
        <v>0</v>
      </c>
      <c r="Y748" s="16" t="s">
        <v>47</v>
      </c>
      <c r="Z748" s="18">
        <v>0</v>
      </c>
      <c r="AA748" s="25"/>
      <c r="AB748" s="18">
        <v>0</v>
      </c>
      <c r="AC748" s="18">
        <v>0</v>
      </c>
      <c r="AD748" s="25"/>
      <c r="AE748" s="17">
        <v>0</v>
      </c>
      <c r="AF748" s="17">
        <v>0</v>
      </c>
      <c r="AG748" s="17">
        <v>0</v>
      </c>
      <c r="AH748" s="23"/>
      <c r="AI748" s="23"/>
      <c r="AJ748" s="24"/>
      <c r="AK748" s="2" t="str">
        <f t="shared" si="11"/>
        <v>Verificar Valores</v>
      </c>
      <c r="AL748" t="e">
        <f>IF(D748&lt;&gt;"",IF(AK748&lt;&gt;"OK",IF(IFERROR(VLOOKUP(C748&amp;D748,[1]Radicacion!$J$2:$EI$30174,2,0),VLOOKUP(D748,[1]Radicacion!$J$2:$L$30174,2,0))&lt;&gt;"","NO EXIGIBLES"),""),"")</f>
        <v>#N/A</v>
      </c>
    </row>
    <row r="749" spans="1:38">
      <c r="A749" s="14">
        <v>741</v>
      </c>
      <c r="B749" s="15" t="s">
        <v>46</v>
      </c>
      <c r="C749" s="14" t="s">
        <v>47</v>
      </c>
      <c r="D749" s="14" t="s">
        <v>790</v>
      </c>
      <c r="E749" s="16">
        <v>44530</v>
      </c>
      <c r="F749" s="16">
        <v>44537</v>
      </c>
      <c r="G749" s="17">
        <v>2500000</v>
      </c>
      <c r="H749" s="18">
        <v>0</v>
      </c>
      <c r="I749" s="25"/>
      <c r="J749" s="18">
        <v>0</v>
      </c>
      <c r="K749" s="18">
        <v>0</v>
      </c>
      <c r="L749" s="18">
        <v>0</v>
      </c>
      <c r="M749" s="18">
        <v>0</v>
      </c>
      <c r="N749" s="18">
        <v>0</v>
      </c>
      <c r="O749" s="18">
        <v>2500000</v>
      </c>
      <c r="P749" s="20">
        <v>828131</v>
      </c>
      <c r="Q749" s="17">
        <v>2500000</v>
      </c>
      <c r="R749" s="18">
        <v>0</v>
      </c>
      <c r="S749" s="18">
        <v>0</v>
      </c>
      <c r="T749" s="16" t="s">
        <v>47</v>
      </c>
      <c r="U749" s="18">
        <v>2500000</v>
      </c>
      <c r="V749" s="17">
        <v>0</v>
      </c>
      <c r="W749" s="16" t="s">
        <v>47</v>
      </c>
      <c r="X749" s="18">
        <v>0</v>
      </c>
      <c r="Y749" s="16" t="s">
        <v>47</v>
      </c>
      <c r="Z749" s="18">
        <v>0</v>
      </c>
      <c r="AA749" s="25"/>
      <c r="AB749" s="18">
        <v>0</v>
      </c>
      <c r="AC749" s="18">
        <v>0</v>
      </c>
      <c r="AD749" s="25"/>
      <c r="AE749" s="17">
        <v>0</v>
      </c>
      <c r="AF749" s="17">
        <v>0</v>
      </c>
      <c r="AG749" s="17">
        <v>0</v>
      </c>
      <c r="AH749" s="23"/>
      <c r="AI749" s="23"/>
      <c r="AJ749" s="24"/>
      <c r="AK749" s="2" t="str">
        <f t="shared" si="11"/>
        <v>Verificar Valores</v>
      </c>
      <c r="AL749" t="e">
        <f>IF(D749&lt;&gt;"",IF(AK749&lt;&gt;"OK",IF(IFERROR(VLOOKUP(C749&amp;D749,[1]Radicacion!$J$2:$EI$30174,2,0),VLOOKUP(D749,[1]Radicacion!$J$2:$L$30174,2,0))&lt;&gt;"","NO EXIGIBLES"),""),"")</f>
        <v>#N/A</v>
      </c>
    </row>
    <row r="750" spans="1:38">
      <c r="A750" s="14">
        <v>742</v>
      </c>
      <c r="B750" s="15" t="s">
        <v>46</v>
      </c>
      <c r="C750" s="14" t="s">
        <v>47</v>
      </c>
      <c r="D750" s="14" t="s">
        <v>791</v>
      </c>
      <c r="E750" s="16">
        <v>44530</v>
      </c>
      <c r="F750" s="16">
        <v>44537</v>
      </c>
      <c r="G750" s="17">
        <v>2500000</v>
      </c>
      <c r="H750" s="18">
        <v>0</v>
      </c>
      <c r="I750" s="25"/>
      <c r="J750" s="18">
        <v>0</v>
      </c>
      <c r="K750" s="18">
        <v>0</v>
      </c>
      <c r="L750" s="18">
        <v>0</v>
      </c>
      <c r="M750" s="18">
        <v>0</v>
      </c>
      <c r="N750" s="18">
        <v>0</v>
      </c>
      <c r="O750" s="18">
        <v>2500000</v>
      </c>
      <c r="P750" s="20">
        <v>828132</v>
      </c>
      <c r="Q750" s="17">
        <v>2500000</v>
      </c>
      <c r="R750" s="18">
        <v>0</v>
      </c>
      <c r="S750" s="18">
        <v>0</v>
      </c>
      <c r="T750" s="16" t="s">
        <v>47</v>
      </c>
      <c r="U750" s="18">
        <v>2500000</v>
      </c>
      <c r="V750" s="17">
        <v>0</v>
      </c>
      <c r="W750" s="16" t="s">
        <v>47</v>
      </c>
      <c r="X750" s="18">
        <v>0</v>
      </c>
      <c r="Y750" s="16" t="s">
        <v>47</v>
      </c>
      <c r="Z750" s="18">
        <v>0</v>
      </c>
      <c r="AA750" s="25"/>
      <c r="AB750" s="18">
        <v>0</v>
      </c>
      <c r="AC750" s="18">
        <v>0</v>
      </c>
      <c r="AD750" s="25"/>
      <c r="AE750" s="17">
        <v>0</v>
      </c>
      <c r="AF750" s="17">
        <v>0</v>
      </c>
      <c r="AG750" s="17">
        <v>0</v>
      </c>
      <c r="AH750" s="23"/>
      <c r="AI750" s="23"/>
      <c r="AJ750" s="24"/>
      <c r="AK750" s="2" t="str">
        <f t="shared" si="11"/>
        <v>Verificar Valores</v>
      </c>
      <c r="AL750" t="e">
        <f>IF(D750&lt;&gt;"",IF(AK750&lt;&gt;"OK",IF(IFERROR(VLOOKUP(C750&amp;D750,[1]Radicacion!$J$2:$EI$30174,2,0),VLOOKUP(D750,[1]Radicacion!$J$2:$L$30174,2,0))&lt;&gt;"","NO EXIGIBLES"),""),"")</f>
        <v>#N/A</v>
      </c>
    </row>
    <row r="751" spans="1:38">
      <c r="A751" s="14">
        <v>743</v>
      </c>
      <c r="B751" s="15" t="s">
        <v>46</v>
      </c>
      <c r="C751" s="14" t="s">
        <v>47</v>
      </c>
      <c r="D751" s="14" t="s">
        <v>792</v>
      </c>
      <c r="E751" s="16">
        <v>44530</v>
      </c>
      <c r="F751" s="16">
        <v>44537</v>
      </c>
      <c r="G751" s="17">
        <v>2500000</v>
      </c>
      <c r="H751" s="18">
        <v>0</v>
      </c>
      <c r="I751" s="25"/>
      <c r="J751" s="18">
        <v>0</v>
      </c>
      <c r="K751" s="18">
        <v>0</v>
      </c>
      <c r="L751" s="18">
        <v>0</v>
      </c>
      <c r="M751" s="18">
        <v>0</v>
      </c>
      <c r="N751" s="18">
        <v>0</v>
      </c>
      <c r="O751" s="18">
        <v>2500000</v>
      </c>
      <c r="P751" s="20">
        <v>828133</v>
      </c>
      <c r="Q751" s="17">
        <v>2500000</v>
      </c>
      <c r="R751" s="18">
        <v>0</v>
      </c>
      <c r="S751" s="18">
        <v>0</v>
      </c>
      <c r="T751" s="16" t="s">
        <v>47</v>
      </c>
      <c r="U751" s="18">
        <v>2500000</v>
      </c>
      <c r="V751" s="17">
        <v>0</v>
      </c>
      <c r="W751" s="16" t="s">
        <v>47</v>
      </c>
      <c r="X751" s="18">
        <v>0</v>
      </c>
      <c r="Y751" s="16" t="s">
        <v>47</v>
      </c>
      <c r="Z751" s="18">
        <v>0</v>
      </c>
      <c r="AA751" s="25"/>
      <c r="AB751" s="18">
        <v>0</v>
      </c>
      <c r="AC751" s="18">
        <v>0</v>
      </c>
      <c r="AD751" s="25"/>
      <c r="AE751" s="17">
        <v>0</v>
      </c>
      <c r="AF751" s="17">
        <v>0</v>
      </c>
      <c r="AG751" s="17">
        <v>0</v>
      </c>
      <c r="AH751" s="23"/>
      <c r="AI751" s="23"/>
      <c r="AJ751" s="24"/>
      <c r="AK751" s="2" t="str">
        <f t="shared" si="11"/>
        <v>Verificar Valores</v>
      </c>
      <c r="AL751" t="e">
        <f>IF(D751&lt;&gt;"",IF(AK751&lt;&gt;"OK",IF(IFERROR(VLOOKUP(C751&amp;D751,[1]Radicacion!$J$2:$EI$30174,2,0),VLOOKUP(D751,[1]Radicacion!$J$2:$L$30174,2,0))&lt;&gt;"","NO EXIGIBLES"),""),"")</f>
        <v>#N/A</v>
      </c>
    </row>
    <row r="752" spans="1:38">
      <c r="A752" s="14">
        <v>744</v>
      </c>
      <c r="B752" s="15" t="s">
        <v>46</v>
      </c>
      <c r="C752" s="14" t="s">
        <v>47</v>
      </c>
      <c r="D752" s="14" t="s">
        <v>793</v>
      </c>
      <c r="E752" s="16">
        <v>44530</v>
      </c>
      <c r="F752" s="16">
        <v>44537</v>
      </c>
      <c r="G752" s="17">
        <v>2500000</v>
      </c>
      <c r="H752" s="18">
        <v>0</v>
      </c>
      <c r="I752" s="25"/>
      <c r="J752" s="18">
        <v>0</v>
      </c>
      <c r="K752" s="18">
        <v>0</v>
      </c>
      <c r="L752" s="18">
        <v>0</v>
      </c>
      <c r="M752" s="18">
        <v>0</v>
      </c>
      <c r="N752" s="18">
        <v>0</v>
      </c>
      <c r="O752" s="18">
        <v>2500000</v>
      </c>
      <c r="P752" s="20">
        <v>828134</v>
      </c>
      <c r="Q752" s="17">
        <v>2500000</v>
      </c>
      <c r="R752" s="18">
        <v>0</v>
      </c>
      <c r="S752" s="18">
        <v>0</v>
      </c>
      <c r="T752" s="16" t="s">
        <v>47</v>
      </c>
      <c r="U752" s="18">
        <v>2500000</v>
      </c>
      <c r="V752" s="17">
        <v>0</v>
      </c>
      <c r="W752" s="16" t="s">
        <v>47</v>
      </c>
      <c r="X752" s="18">
        <v>0</v>
      </c>
      <c r="Y752" s="16" t="s">
        <v>47</v>
      </c>
      <c r="Z752" s="18">
        <v>0</v>
      </c>
      <c r="AA752" s="25"/>
      <c r="AB752" s="18">
        <v>0</v>
      </c>
      <c r="AC752" s="18">
        <v>0</v>
      </c>
      <c r="AD752" s="25"/>
      <c r="AE752" s="17">
        <v>0</v>
      </c>
      <c r="AF752" s="17">
        <v>0</v>
      </c>
      <c r="AG752" s="17">
        <v>0</v>
      </c>
      <c r="AH752" s="23"/>
      <c r="AI752" s="23"/>
      <c r="AJ752" s="24"/>
      <c r="AK752" s="2" t="str">
        <f t="shared" si="11"/>
        <v>Verificar Valores</v>
      </c>
      <c r="AL752" t="e">
        <f>IF(D752&lt;&gt;"",IF(AK752&lt;&gt;"OK",IF(IFERROR(VLOOKUP(C752&amp;D752,[1]Radicacion!$J$2:$EI$30174,2,0),VLOOKUP(D752,[1]Radicacion!$J$2:$L$30174,2,0))&lt;&gt;"","NO EXIGIBLES"),""),"")</f>
        <v>#N/A</v>
      </c>
    </row>
    <row r="753" spans="1:38">
      <c r="A753" s="14">
        <v>745</v>
      </c>
      <c r="B753" s="15" t="s">
        <v>46</v>
      </c>
      <c r="C753" s="14" t="s">
        <v>47</v>
      </c>
      <c r="D753" s="14" t="s">
        <v>794</v>
      </c>
      <c r="E753" s="16">
        <v>44530</v>
      </c>
      <c r="F753" s="16">
        <v>44537</v>
      </c>
      <c r="G753" s="17">
        <v>2500000</v>
      </c>
      <c r="H753" s="18">
        <v>0</v>
      </c>
      <c r="I753" s="25"/>
      <c r="J753" s="18">
        <v>0</v>
      </c>
      <c r="K753" s="18">
        <v>0</v>
      </c>
      <c r="L753" s="18">
        <v>0</v>
      </c>
      <c r="M753" s="18">
        <v>0</v>
      </c>
      <c r="N753" s="18">
        <v>0</v>
      </c>
      <c r="O753" s="18">
        <v>2500000</v>
      </c>
      <c r="P753" s="20">
        <v>828135</v>
      </c>
      <c r="Q753" s="17">
        <v>2500000</v>
      </c>
      <c r="R753" s="18">
        <v>0</v>
      </c>
      <c r="S753" s="18">
        <v>0</v>
      </c>
      <c r="T753" s="16" t="s">
        <v>47</v>
      </c>
      <c r="U753" s="18">
        <v>2500000</v>
      </c>
      <c r="V753" s="17">
        <v>0</v>
      </c>
      <c r="W753" s="16" t="s">
        <v>47</v>
      </c>
      <c r="X753" s="18">
        <v>0</v>
      </c>
      <c r="Y753" s="16" t="s">
        <v>47</v>
      </c>
      <c r="Z753" s="18">
        <v>0</v>
      </c>
      <c r="AA753" s="25"/>
      <c r="AB753" s="18">
        <v>0</v>
      </c>
      <c r="AC753" s="18">
        <v>0</v>
      </c>
      <c r="AD753" s="25"/>
      <c r="AE753" s="17">
        <v>0</v>
      </c>
      <c r="AF753" s="17">
        <v>0</v>
      </c>
      <c r="AG753" s="17">
        <v>0</v>
      </c>
      <c r="AH753" s="23"/>
      <c r="AI753" s="23"/>
      <c r="AJ753" s="24"/>
      <c r="AK753" s="2" t="str">
        <f t="shared" si="11"/>
        <v>Verificar Valores</v>
      </c>
      <c r="AL753" t="e">
        <f>IF(D753&lt;&gt;"",IF(AK753&lt;&gt;"OK",IF(IFERROR(VLOOKUP(C753&amp;D753,[1]Radicacion!$J$2:$EI$30174,2,0),VLOOKUP(D753,[1]Radicacion!$J$2:$L$30174,2,0))&lt;&gt;"","NO EXIGIBLES"),""),"")</f>
        <v>#N/A</v>
      </c>
    </row>
    <row r="754" spans="1:38">
      <c r="A754" s="14">
        <v>746</v>
      </c>
      <c r="B754" s="15" t="s">
        <v>46</v>
      </c>
      <c r="C754" s="14" t="s">
        <v>47</v>
      </c>
      <c r="D754" s="14" t="s">
        <v>795</v>
      </c>
      <c r="E754" s="16">
        <v>44530</v>
      </c>
      <c r="F754" s="16">
        <v>44537</v>
      </c>
      <c r="G754" s="17">
        <v>2500000</v>
      </c>
      <c r="H754" s="18">
        <v>0</v>
      </c>
      <c r="I754" s="25"/>
      <c r="J754" s="18">
        <v>0</v>
      </c>
      <c r="K754" s="18">
        <v>0</v>
      </c>
      <c r="L754" s="18">
        <v>0</v>
      </c>
      <c r="M754" s="18">
        <v>0</v>
      </c>
      <c r="N754" s="18">
        <v>0</v>
      </c>
      <c r="O754" s="18">
        <v>2500000</v>
      </c>
      <c r="P754" s="20">
        <v>828136</v>
      </c>
      <c r="Q754" s="17">
        <v>2500000</v>
      </c>
      <c r="R754" s="18">
        <v>0</v>
      </c>
      <c r="S754" s="18">
        <v>0</v>
      </c>
      <c r="T754" s="16" t="s">
        <v>47</v>
      </c>
      <c r="U754" s="18">
        <v>2500000</v>
      </c>
      <c r="V754" s="17">
        <v>0</v>
      </c>
      <c r="W754" s="16" t="s">
        <v>47</v>
      </c>
      <c r="X754" s="18">
        <v>0</v>
      </c>
      <c r="Y754" s="16" t="s">
        <v>47</v>
      </c>
      <c r="Z754" s="18">
        <v>0</v>
      </c>
      <c r="AA754" s="25"/>
      <c r="AB754" s="18">
        <v>0</v>
      </c>
      <c r="AC754" s="18">
        <v>0</v>
      </c>
      <c r="AD754" s="25"/>
      <c r="AE754" s="17">
        <v>0</v>
      </c>
      <c r="AF754" s="17">
        <v>0</v>
      </c>
      <c r="AG754" s="17">
        <v>0</v>
      </c>
      <c r="AH754" s="23"/>
      <c r="AI754" s="23"/>
      <c r="AJ754" s="24"/>
      <c r="AK754" s="2" t="str">
        <f t="shared" si="11"/>
        <v>Verificar Valores</v>
      </c>
      <c r="AL754" t="e">
        <f>IF(D754&lt;&gt;"",IF(AK754&lt;&gt;"OK",IF(IFERROR(VLOOKUP(C754&amp;D754,[1]Radicacion!$J$2:$EI$30174,2,0),VLOOKUP(D754,[1]Radicacion!$J$2:$L$30174,2,0))&lt;&gt;"","NO EXIGIBLES"),""),"")</f>
        <v>#N/A</v>
      </c>
    </row>
    <row r="755" spans="1:38">
      <c r="A755" s="14">
        <v>747</v>
      </c>
      <c r="B755" s="15" t="s">
        <v>46</v>
      </c>
      <c r="C755" s="14" t="s">
        <v>47</v>
      </c>
      <c r="D755" s="14" t="s">
        <v>796</v>
      </c>
      <c r="E755" s="16">
        <v>44530</v>
      </c>
      <c r="F755" s="16">
        <v>44537</v>
      </c>
      <c r="G755" s="17">
        <v>2500000</v>
      </c>
      <c r="H755" s="18">
        <v>0</v>
      </c>
      <c r="I755" s="25"/>
      <c r="J755" s="18">
        <v>0</v>
      </c>
      <c r="K755" s="18">
        <v>0</v>
      </c>
      <c r="L755" s="18">
        <v>0</v>
      </c>
      <c r="M755" s="18">
        <v>0</v>
      </c>
      <c r="N755" s="18">
        <v>0</v>
      </c>
      <c r="O755" s="18">
        <v>2500000</v>
      </c>
      <c r="P755" s="20">
        <v>828137</v>
      </c>
      <c r="Q755" s="17">
        <v>2500000</v>
      </c>
      <c r="R755" s="18">
        <v>0</v>
      </c>
      <c r="S755" s="18">
        <v>0</v>
      </c>
      <c r="T755" s="16" t="s">
        <v>47</v>
      </c>
      <c r="U755" s="18">
        <v>2500000</v>
      </c>
      <c r="V755" s="17">
        <v>0</v>
      </c>
      <c r="W755" s="16" t="s">
        <v>47</v>
      </c>
      <c r="X755" s="18">
        <v>0</v>
      </c>
      <c r="Y755" s="16" t="s">
        <v>47</v>
      </c>
      <c r="Z755" s="18">
        <v>0</v>
      </c>
      <c r="AA755" s="25"/>
      <c r="AB755" s="18">
        <v>0</v>
      </c>
      <c r="AC755" s="18">
        <v>0</v>
      </c>
      <c r="AD755" s="25"/>
      <c r="AE755" s="17">
        <v>0</v>
      </c>
      <c r="AF755" s="17">
        <v>0</v>
      </c>
      <c r="AG755" s="17">
        <v>0</v>
      </c>
      <c r="AH755" s="23"/>
      <c r="AI755" s="23"/>
      <c r="AJ755" s="24"/>
      <c r="AK755" s="2" t="str">
        <f t="shared" si="11"/>
        <v>Verificar Valores</v>
      </c>
      <c r="AL755" t="e">
        <f>IF(D755&lt;&gt;"",IF(AK755&lt;&gt;"OK",IF(IFERROR(VLOOKUP(C755&amp;D755,[1]Radicacion!$J$2:$EI$30174,2,0),VLOOKUP(D755,[1]Radicacion!$J$2:$L$30174,2,0))&lt;&gt;"","NO EXIGIBLES"),""),"")</f>
        <v>#N/A</v>
      </c>
    </row>
    <row r="756" spans="1:38">
      <c r="A756" s="14">
        <v>748</v>
      </c>
      <c r="B756" s="15" t="s">
        <v>46</v>
      </c>
      <c r="C756" s="14" t="s">
        <v>47</v>
      </c>
      <c r="D756" s="14" t="s">
        <v>797</v>
      </c>
      <c r="E756" s="16">
        <v>44530</v>
      </c>
      <c r="F756" s="16">
        <v>44537</v>
      </c>
      <c r="G756" s="17">
        <v>2500000</v>
      </c>
      <c r="H756" s="18">
        <v>0</v>
      </c>
      <c r="I756" s="25"/>
      <c r="J756" s="18">
        <v>0</v>
      </c>
      <c r="K756" s="18">
        <v>0</v>
      </c>
      <c r="L756" s="18">
        <v>0</v>
      </c>
      <c r="M756" s="18">
        <v>0</v>
      </c>
      <c r="N756" s="18">
        <v>0</v>
      </c>
      <c r="O756" s="18">
        <v>2500000</v>
      </c>
      <c r="P756" s="20">
        <v>828138</v>
      </c>
      <c r="Q756" s="17">
        <v>2500000</v>
      </c>
      <c r="R756" s="18">
        <v>0</v>
      </c>
      <c r="S756" s="18">
        <v>0</v>
      </c>
      <c r="T756" s="16" t="s">
        <v>47</v>
      </c>
      <c r="U756" s="18">
        <v>2500000</v>
      </c>
      <c r="V756" s="17">
        <v>0</v>
      </c>
      <c r="W756" s="16" t="s">
        <v>47</v>
      </c>
      <c r="X756" s="18">
        <v>0</v>
      </c>
      <c r="Y756" s="16" t="s">
        <v>47</v>
      </c>
      <c r="Z756" s="18">
        <v>0</v>
      </c>
      <c r="AA756" s="25"/>
      <c r="AB756" s="18">
        <v>0</v>
      </c>
      <c r="AC756" s="18">
        <v>0</v>
      </c>
      <c r="AD756" s="25"/>
      <c r="AE756" s="17">
        <v>0</v>
      </c>
      <c r="AF756" s="17">
        <v>0</v>
      </c>
      <c r="AG756" s="17">
        <v>0</v>
      </c>
      <c r="AH756" s="23"/>
      <c r="AI756" s="23"/>
      <c r="AJ756" s="24"/>
      <c r="AK756" s="2" t="str">
        <f t="shared" si="11"/>
        <v>Verificar Valores</v>
      </c>
      <c r="AL756" t="e">
        <f>IF(D756&lt;&gt;"",IF(AK756&lt;&gt;"OK",IF(IFERROR(VLOOKUP(C756&amp;D756,[1]Radicacion!$J$2:$EI$30174,2,0),VLOOKUP(D756,[1]Radicacion!$J$2:$L$30174,2,0))&lt;&gt;"","NO EXIGIBLES"),""),"")</f>
        <v>#N/A</v>
      </c>
    </row>
    <row r="757" spans="1:38">
      <c r="A757" s="14">
        <v>749</v>
      </c>
      <c r="B757" s="15" t="s">
        <v>46</v>
      </c>
      <c r="C757" s="14" t="s">
        <v>47</v>
      </c>
      <c r="D757" s="14" t="s">
        <v>798</v>
      </c>
      <c r="E757" s="16">
        <v>44530</v>
      </c>
      <c r="F757" s="16">
        <v>44537</v>
      </c>
      <c r="G757" s="17">
        <v>2500000</v>
      </c>
      <c r="H757" s="18">
        <v>0</v>
      </c>
      <c r="I757" s="25"/>
      <c r="J757" s="18">
        <v>0</v>
      </c>
      <c r="K757" s="18">
        <v>0</v>
      </c>
      <c r="L757" s="18">
        <v>0</v>
      </c>
      <c r="M757" s="18">
        <v>0</v>
      </c>
      <c r="N757" s="18">
        <v>0</v>
      </c>
      <c r="O757" s="18">
        <v>2500000</v>
      </c>
      <c r="P757" s="20">
        <v>828139</v>
      </c>
      <c r="Q757" s="17">
        <v>2500000</v>
      </c>
      <c r="R757" s="18">
        <v>0</v>
      </c>
      <c r="S757" s="18">
        <v>0</v>
      </c>
      <c r="T757" s="16" t="s">
        <v>47</v>
      </c>
      <c r="U757" s="18">
        <v>2500000</v>
      </c>
      <c r="V757" s="17">
        <v>0</v>
      </c>
      <c r="W757" s="16" t="s">
        <v>47</v>
      </c>
      <c r="X757" s="18">
        <v>0</v>
      </c>
      <c r="Y757" s="16" t="s">
        <v>47</v>
      </c>
      <c r="Z757" s="18">
        <v>0</v>
      </c>
      <c r="AA757" s="25"/>
      <c r="AB757" s="18">
        <v>0</v>
      </c>
      <c r="AC757" s="18">
        <v>0</v>
      </c>
      <c r="AD757" s="25"/>
      <c r="AE757" s="17">
        <v>0</v>
      </c>
      <c r="AF757" s="17">
        <v>0</v>
      </c>
      <c r="AG757" s="17">
        <v>0</v>
      </c>
      <c r="AH757" s="23"/>
      <c r="AI757" s="23"/>
      <c r="AJ757" s="24"/>
      <c r="AK757" s="2" t="str">
        <f t="shared" si="11"/>
        <v>Verificar Valores</v>
      </c>
      <c r="AL757" t="e">
        <f>IF(D757&lt;&gt;"",IF(AK757&lt;&gt;"OK",IF(IFERROR(VLOOKUP(C757&amp;D757,[1]Radicacion!$J$2:$EI$30174,2,0),VLOOKUP(D757,[1]Radicacion!$J$2:$L$30174,2,0))&lt;&gt;"","NO EXIGIBLES"),""),"")</f>
        <v>#N/A</v>
      </c>
    </row>
    <row r="758" spans="1:38">
      <c r="A758" s="14">
        <v>750</v>
      </c>
      <c r="B758" s="15" t="s">
        <v>46</v>
      </c>
      <c r="C758" s="14" t="s">
        <v>47</v>
      </c>
      <c r="D758" s="14" t="s">
        <v>799</v>
      </c>
      <c r="E758" s="16">
        <v>44530</v>
      </c>
      <c r="F758" s="16">
        <v>44537</v>
      </c>
      <c r="G758" s="17">
        <v>2500000</v>
      </c>
      <c r="H758" s="18">
        <v>0</v>
      </c>
      <c r="I758" s="25"/>
      <c r="J758" s="18">
        <v>0</v>
      </c>
      <c r="K758" s="18">
        <v>0</v>
      </c>
      <c r="L758" s="18">
        <v>0</v>
      </c>
      <c r="M758" s="18">
        <v>0</v>
      </c>
      <c r="N758" s="18">
        <v>0</v>
      </c>
      <c r="O758" s="18">
        <v>2500000</v>
      </c>
      <c r="P758" s="20">
        <v>828140</v>
      </c>
      <c r="Q758" s="17">
        <v>2500000</v>
      </c>
      <c r="R758" s="18">
        <v>0</v>
      </c>
      <c r="S758" s="18">
        <v>0</v>
      </c>
      <c r="T758" s="16" t="s">
        <v>47</v>
      </c>
      <c r="U758" s="18">
        <v>2500000</v>
      </c>
      <c r="V758" s="17">
        <v>0</v>
      </c>
      <c r="W758" s="16" t="s">
        <v>47</v>
      </c>
      <c r="X758" s="18">
        <v>0</v>
      </c>
      <c r="Y758" s="16" t="s">
        <v>47</v>
      </c>
      <c r="Z758" s="18">
        <v>0</v>
      </c>
      <c r="AA758" s="25"/>
      <c r="AB758" s="18">
        <v>0</v>
      </c>
      <c r="AC758" s="18">
        <v>0</v>
      </c>
      <c r="AD758" s="25"/>
      <c r="AE758" s="17">
        <v>0</v>
      </c>
      <c r="AF758" s="17">
        <v>0</v>
      </c>
      <c r="AG758" s="17">
        <v>0</v>
      </c>
      <c r="AH758" s="23"/>
      <c r="AI758" s="23"/>
      <c r="AJ758" s="24"/>
      <c r="AK758" s="2" t="str">
        <f t="shared" si="11"/>
        <v>Verificar Valores</v>
      </c>
      <c r="AL758" t="e">
        <f>IF(D758&lt;&gt;"",IF(AK758&lt;&gt;"OK",IF(IFERROR(VLOOKUP(C758&amp;D758,[1]Radicacion!$J$2:$EI$30174,2,0),VLOOKUP(D758,[1]Radicacion!$J$2:$L$30174,2,0))&lt;&gt;"","NO EXIGIBLES"),""),"")</f>
        <v>#N/A</v>
      </c>
    </row>
    <row r="759" spans="1:38">
      <c r="A759" s="14">
        <v>751</v>
      </c>
      <c r="B759" s="15" t="s">
        <v>46</v>
      </c>
      <c r="C759" s="14" t="s">
        <v>47</v>
      </c>
      <c r="D759" s="14" t="s">
        <v>800</v>
      </c>
      <c r="E759" s="16">
        <v>44530</v>
      </c>
      <c r="F759" s="16">
        <v>44537</v>
      </c>
      <c r="G759" s="17">
        <v>2500000</v>
      </c>
      <c r="H759" s="18">
        <v>0</v>
      </c>
      <c r="I759" s="25"/>
      <c r="J759" s="18">
        <v>0</v>
      </c>
      <c r="K759" s="18">
        <v>0</v>
      </c>
      <c r="L759" s="18">
        <v>0</v>
      </c>
      <c r="M759" s="18">
        <v>0</v>
      </c>
      <c r="N759" s="18">
        <v>0</v>
      </c>
      <c r="O759" s="18">
        <v>2500000</v>
      </c>
      <c r="P759" s="20">
        <v>828141</v>
      </c>
      <c r="Q759" s="17">
        <v>2500000</v>
      </c>
      <c r="R759" s="18">
        <v>0</v>
      </c>
      <c r="S759" s="18">
        <v>0</v>
      </c>
      <c r="T759" s="16" t="s">
        <v>47</v>
      </c>
      <c r="U759" s="18">
        <v>2500000</v>
      </c>
      <c r="V759" s="17">
        <v>0</v>
      </c>
      <c r="W759" s="16" t="s">
        <v>47</v>
      </c>
      <c r="X759" s="18">
        <v>0</v>
      </c>
      <c r="Y759" s="16" t="s">
        <v>47</v>
      </c>
      <c r="Z759" s="18">
        <v>0</v>
      </c>
      <c r="AA759" s="25"/>
      <c r="AB759" s="18">
        <v>0</v>
      </c>
      <c r="AC759" s="18">
        <v>0</v>
      </c>
      <c r="AD759" s="25"/>
      <c r="AE759" s="17">
        <v>0</v>
      </c>
      <c r="AF759" s="17">
        <v>0</v>
      </c>
      <c r="AG759" s="17">
        <v>0</v>
      </c>
      <c r="AH759" s="23"/>
      <c r="AI759" s="23"/>
      <c r="AJ759" s="24"/>
      <c r="AK759" s="2" t="str">
        <f t="shared" si="11"/>
        <v>Verificar Valores</v>
      </c>
      <c r="AL759" t="e">
        <f>IF(D759&lt;&gt;"",IF(AK759&lt;&gt;"OK",IF(IFERROR(VLOOKUP(C759&amp;D759,[1]Radicacion!$J$2:$EI$30174,2,0),VLOOKUP(D759,[1]Radicacion!$J$2:$L$30174,2,0))&lt;&gt;"","NO EXIGIBLES"),""),"")</f>
        <v>#N/A</v>
      </c>
    </row>
    <row r="760" spans="1:38">
      <c r="A760" s="14">
        <v>752</v>
      </c>
      <c r="B760" s="15" t="s">
        <v>46</v>
      </c>
      <c r="C760" s="14" t="s">
        <v>47</v>
      </c>
      <c r="D760" s="14" t="s">
        <v>801</v>
      </c>
      <c r="E760" s="16">
        <v>44530</v>
      </c>
      <c r="F760" s="16">
        <v>44537</v>
      </c>
      <c r="G760" s="17">
        <v>2500000</v>
      </c>
      <c r="H760" s="18">
        <v>0</v>
      </c>
      <c r="I760" s="25"/>
      <c r="J760" s="18">
        <v>0</v>
      </c>
      <c r="K760" s="18">
        <v>0</v>
      </c>
      <c r="L760" s="18">
        <v>0</v>
      </c>
      <c r="M760" s="18">
        <v>0</v>
      </c>
      <c r="N760" s="18">
        <v>0</v>
      </c>
      <c r="O760" s="18">
        <v>2500000</v>
      </c>
      <c r="P760" s="20">
        <v>828142</v>
      </c>
      <c r="Q760" s="17">
        <v>2500000</v>
      </c>
      <c r="R760" s="18">
        <v>0</v>
      </c>
      <c r="S760" s="18">
        <v>0</v>
      </c>
      <c r="T760" s="16" t="s">
        <v>47</v>
      </c>
      <c r="U760" s="18">
        <v>2500000</v>
      </c>
      <c r="V760" s="17">
        <v>0</v>
      </c>
      <c r="W760" s="16" t="s">
        <v>47</v>
      </c>
      <c r="X760" s="18">
        <v>0</v>
      </c>
      <c r="Y760" s="16" t="s">
        <v>47</v>
      </c>
      <c r="Z760" s="18">
        <v>0</v>
      </c>
      <c r="AA760" s="25"/>
      <c r="AB760" s="18">
        <v>0</v>
      </c>
      <c r="AC760" s="18">
        <v>0</v>
      </c>
      <c r="AD760" s="25"/>
      <c r="AE760" s="17">
        <v>0</v>
      </c>
      <c r="AF760" s="17">
        <v>0</v>
      </c>
      <c r="AG760" s="17">
        <v>0</v>
      </c>
      <c r="AH760" s="23"/>
      <c r="AI760" s="23"/>
      <c r="AJ760" s="24"/>
      <c r="AK760" s="2" t="str">
        <f t="shared" si="11"/>
        <v>Verificar Valores</v>
      </c>
      <c r="AL760" t="e">
        <f>IF(D760&lt;&gt;"",IF(AK760&lt;&gt;"OK",IF(IFERROR(VLOOKUP(C760&amp;D760,[1]Radicacion!$J$2:$EI$30174,2,0),VLOOKUP(D760,[1]Radicacion!$J$2:$L$30174,2,0))&lt;&gt;"","NO EXIGIBLES"),""),"")</f>
        <v>#N/A</v>
      </c>
    </row>
    <row r="761" spans="1:38">
      <c r="A761" s="14">
        <v>753</v>
      </c>
      <c r="B761" s="15" t="s">
        <v>46</v>
      </c>
      <c r="C761" s="14" t="s">
        <v>47</v>
      </c>
      <c r="D761" s="14" t="s">
        <v>802</v>
      </c>
      <c r="E761" s="16">
        <v>44530</v>
      </c>
      <c r="F761" s="16">
        <v>44540</v>
      </c>
      <c r="G761" s="17">
        <v>2500000</v>
      </c>
      <c r="H761" s="18">
        <v>0</v>
      </c>
      <c r="I761" s="25"/>
      <c r="J761" s="18">
        <v>0</v>
      </c>
      <c r="K761" s="18">
        <v>0</v>
      </c>
      <c r="L761" s="18">
        <v>0</v>
      </c>
      <c r="M761" s="18">
        <v>0</v>
      </c>
      <c r="N761" s="18">
        <v>0</v>
      </c>
      <c r="O761" s="18">
        <v>2500000</v>
      </c>
      <c r="P761" s="20">
        <v>828159</v>
      </c>
      <c r="Q761" s="17">
        <v>2500000</v>
      </c>
      <c r="R761" s="18">
        <v>0</v>
      </c>
      <c r="S761" s="18">
        <v>0</v>
      </c>
      <c r="T761" s="16" t="s">
        <v>47</v>
      </c>
      <c r="U761" s="18">
        <v>2500000</v>
      </c>
      <c r="V761" s="17">
        <v>0</v>
      </c>
      <c r="W761" s="16" t="s">
        <v>47</v>
      </c>
      <c r="X761" s="18">
        <v>0</v>
      </c>
      <c r="Y761" s="16" t="s">
        <v>47</v>
      </c>
      <c r="Z761" s="18">
        <v>0</v>
      </c>
      <c r="AA761" s="25"/>
      <c r="AB761" s="18">
        <v>0</v>
      </c>
      <c r="AC761" s="18">
        <v>0</v>
      </c>
      <c r="AD761" s="25"/>
      <c r="AE761" s="17">
        <v>0</v>
      </c>
      <c r="AF761" s="17">
        <v>0</v>
      </c>
      <c r="AG761" s="17">
        <v>0</v>
      </c>
      <c r="AH761" s="23"/>
      <c r="AI761" s="23"/>
      <c r="AJ761" s="24"/>
      <c r="AK761" s="2" t="str">
        <f t="shared" si="11"/>
        <v>Verificar Valores</v>
      </c>
      <c r="AL761" t="e">
        <f>IF(D761&lt;&gt;"",IF(AK761&lt;&gt;"OK",IF(IFERROR(VLOOKUP(C761&amp;D761,[1]Radicacion!$J$2:$EI$30174,2,0),VLOOKUP(D761,[1]Radicacion!$J$2:$L$30174,2,0))&lt;&gt;"","NO EXIGIBLES"),""),"")</f>
        <v>#N/A</v>
      </c>
    </row>
    <row r="762" spans="1:38">
      <c r="A762" s="14">
        <v>754</v>
      </c>
      <c r="B762" s="15" t="s">
        <v>46</v>
      </c>
      <c r="C762" s="14" t="s">
        <v>47</v>
      </c>
      <c r="D762" s="14" t="s">
        <v>803</v>
      </c>
      <c r="E762" s="16">
        <v>44530</v>
      </c>
      <c r="F762" s="16">
        <v>44540</v>
      </c>
      <c r="G762" s="17">
        <v>2500000</v>
      </c>
      <c r="H762" s="18">
        <v>0</v>
      </c>
      <c r="I762" s="25"/>
      <c r="J762" s="18">
        <v>0</v>
      </c>
      <c r="K762" s="18">
        <v>0</v>
      </c>
      <c r="L762" s="18">
        <v>0</v>
      </c>
      <c r="M762" s="18">
        <v>0</v>
      </c>
      <c r="N762" s="18">
        <v>0</v>
      </c>
      <c r="O762" s="18">
        <v>2500000</v>
      </c>
      <c r="P762" s="20">
        <v>828160</v>
      </c>
      <c r="Q762" s="17">
        <v>2500000</v>
      </c>
      <c r="R762" s="18">
        <v>0</v>
      </c>
      <c r="S762" s="18">
        <v>0</v>
      </c>
      <c r="T762" s="16" t="s">
        <v>47</v>
      </c>
      <c r="U762" s="18">
        <v>2500000</v>
      </c>
      <c r="V762" s="17">
        <v>0</v>
      </c>
      <c r="W762" s="16" t="s">
        <v>47</v>
      </c>
      <c r="X762" s="18">
        <v>0</v>
      </c>
      <c r="Y762" s="16" t="s">
        <v>47</v>
      </c>
      <c r="Z762" s="18">
        <v>0</v>
      </c>
      <c r="AA762" s="25"/>
      <c r="AB762" s="18">
        <v>0</v>
      </c>
      <c r="AC762" s="18">
        <v>0</v>
      </c>
      <c r="AD762" s="25"/>
      <c r="AE762" s="17">
        <v>0</v>
      </c>
      <c r="AF762" s="17">
        <v>0</v>
      </c>
      <c r="AG762" s="17">
        <v>0</v>
      </c>
      <c r="AH762" s="23"/>
      <c r="AI762" s="23"/>
      <c r="AJ762" s="24"/>
      <c r="AK762" s="2" t="str">
        <f t="shared" si="11"/>
        <v>Verificar Valores</v>
      </c>
      <c r="AL762" t="e">
        <f>IF(D762&lt;&gt;"",IF(AK762&lt;&gt;"OK",IF(IFERROR(VLOOKUP(C762&amp;D762,[1]Radicacion!$J$2:$EI$30174,2,0),VLOOKUP(D762,[1]Radicacion!$J$2:$L$30174,2,0))&lt;&gt;"","NO EXIGIBLES"),""),"")</f>
        <v>#N/A</v>
      </c>
    </row>
    <row r="763" spans="1:38">
      <c r="A763" s="14">
        <v>755</v>
      </c>
      <c r="B763" s="15" t="s">
        <v>46</v>
      </c>
      <c r="C763" s="14" t="s">
        <v>47</v>
      </c>
      <c r="D763" s="14" t="s">
        <v>804</v>
      </c>
      <c r="E763" s="16">
        <v>44530</v>
      </c>
      <c r="F763" s="16">
        <v>44540</v>
      </c>
      <c r="G763" s="17">
        <v>2500000</v>
      </c>
      <c r="H763" s="18">
        <v>0</v>
      </c>
      <c r="I763" s="25"/>
      <c r="J763" s="18">
        <v>0</v>
      </c>
      <c r="K763" s="18">
        <v>0</v>
      </c>
      <c r="L763" s="18">
        <v>0</v>
      </c>
      <c r="M763" s="18">
        <v>0</v>
      </c>
      <c r="N763" s="18">
        <v>0</v>
      </c>
      <c r="O763" s="18">
        <v>2500000</v>
      </c>
      <c r="P763" s="20">
        <v>828161</v>
      </c>
      <c r="Q763" s="17">
        <v>2500000</v>
      </c>
      <c r="R763" s="18">
        <v>0</v>
      </c>
      <c r="S763" s="18">
        <v>0</v>
      </c>
      <c r="T763" s="16" t="s">
        <v>47</v>
      </c>
      <c r="U763" s="18">
        <v>2500000</v>
      </c>
      <c r="V763" s="17">
        <v>0</v>
      </c>
      <c r="W763" s="16" t="s">
        <v>47</v>
      </c>
      <c r="X763" s="18">
        <v>0</v>
      </c>
      <c r="Y763" s="16" t="s">
        <v>47</v>
      </c>
      <c r="Z763" s="18">
        <v>0</v>
      </c>
      <c r="AA763" s="25"/>
      <c r="AB763" s="18">
        <v>0</v>
      </c>
      <c r="AC763" s="18">
        <v>0</v>
      </c>
      <c r="AD763" s="25"/>
      <c r="AE763" s="17">
        <v>0</v>
      </c>
      <c r="AF763" s="17">
        <v>0</v>
      </c>
      <c r="AG763" s="17">
        <v>0</v>
      </c>
      <c r="AH763" s="23"/>
      <c r="AI763" s="23"/>
      <c r="AJ763" s="24"/>
      <c r="AK763" s="2" t="str">
        <f t="shared" si="11"/>
        <v>Verificar Valores</v>
      </c>
      <c r="AL763" t="e">
        <f>IF(D763&lt;&gt;"",IF(AK763&lt;&gt;"OK",IF(IFERROR(VLOOKUP(C763&amp;D763,[1]Radicacion!$J$2:$EI$30174,2,0),VLOOKUP(D763,[1]Radicacion!$J$2:$L$30174,2,0))&lt;&gt;"","NO EXIGIBLES"),""),"")</f>
        <v>#N/A</v>
      </c>
    </row>
    <row r="764" spans="1:38">
      <c r="A764" s="14">
        <v>756</v>
      </c>
      <c r="B764" s="15" t="s">
        <v>46</v>
      </c>
      <c r="C764" s="14" t="s">
        <v>47</v>
      </c>
      <c r="D764" s="14" t="s">
        <v>805</v>
      </c>
      <c r="E764" s="16">
        <v>44530</v>
      </c>
      <c r="F764" s="16">
        <v>44540</v>
      </c>
      <c r="G764" s="17">
        <v>2500000</v>
      </c>
      <c r="H764" s="18">
        <v>0</v>
      </c>
      <c r="I764" s="25"/>
      <c r="J764" s="18">
        <v>0</v>
      </c>
      <c r="K764" s="18">
        <v>0</v>
      </c>
      <c r="L764" s="18">
        <v>0</v>
      </c>
      <c r="M764" s="18">
        <v>0</v>
      </c>
      <c r="N764" s="18">
        <v>0</v>
      </c>
      <c r="O764" s="18">
        <v>2500000</v>
      </c>
      <c r="P764" s="20">
        <v>828162</v>
      </c>
      <c r="Q764" s="17">
        <v>2500000</v>
      </c>
      <c r="R764" s="18">
        <v>0</v>
      </c>
      <c r="S764" s="18">
        <v>0</v>
      </c>
      <c r="T764" s="16" t="s">
        <v>47</v>
      </c>
      <c r="U764" s="18">
        <v>2500000</v>
      </c>
      <c r="V764" s="17">
        <v>0</v>
      </c>
      <c r="W764" s="16" t="s">
        <v>47</v>
      </c>
      <c r="X764" s="18">
        <v>0</v>
      </c>
      <c r="Y764" s="16" t="s">
        <v>47</v>
      </c>
      <c r="Z764" s="18">
        <v>0</v>
      </c>
      <c r="AA764" s="25"/>
      <c r="AB764" s="18">
        <v>0</v>
      </c>
      <c r="AC764" s="18">
        <v>0</v>
      </c>
      <c r="AD764" s="25"/>
      <c r="AE764" s="17">
        <v>0</v>
      </c>
      <c r="AF764" s="17">
        <v>0</v>
      </c>
      <c r="AG764" s="17">
        <v>0</v>
      </c>
      <c r="AH764" s="23"/>
      <c r="AI764" s="23"/>
      <c r="AJ764" s="24"/>
      <c r="AK764" s="2" t="str">
        <f t="shared" si="11"/>
        <v>Verificar Valores</v>
      </c>
      <c r="AL764" t="e">
        <f>IF(D764&lt;&gt;"",IF(AK764&lt;&gt;"OK",IF(IFERROR(VLOOKUP(C764&amp;D764,[1]Radicacion!$J$2:$EI$30174,2,0),VLOOKUP(D764,[1]Radicacion!$J$2:$L$30174,2,0))&lt;&gt;"","NO EXIGIBLES"),""),"")</f>
        <v>#N/A</v>
      </c>
    </row>
    <row r="765" spans="1:38">
      <c r="A765" s="14">
        <v>757</v>
      </c>
      <c r="B765" s="15" t="s">
        <v>46</v>
      </c>
      <c r="C765" s="14" t="s">
        <v>47</v>
      </c>
      <c r="D765" s="14" t="s">
        <v>806</v>
      </c>
      <c r="E765" s="16">
        <v>44530</v>
      </c>
      <c r="F765" s="16">
        <v>44540</v>
      </c>
      <c r="G765" s="17">
        <v>2500000</v>
      </c>
      <c r="H765" s="18">
        <v>0</v>
      </c>
      <c r="I765" s="25"/>
      <c r="J765" s="18">
        <v>0</v>
      </c>
      <c r="K765" s="18">
        <v>0</v>
      </c>
      <c r="L765" s="18">
        <v>0</v>
      </c>
      <c r="M765" s="18">
        <v>0</v>
      </c>
      <c r="N765" s="18">
        <v>0</v>
      </c>
      <c r="O765" s="18">
        <v>2500000</v>
      </c>
      <c r="P765" s="20">
        <v>828163</v>
      </c>
      <c r="Q765" s="17">
        <v>2500000</v>
      </c>
      <c r="R765" s="18">
        <v>0</v>
      </c>
      <c r="S765" s="18">
        <v>0</v>
      </c>
      <c r="T765" s="16" t="s">
        <v>47</v>
      </c>
      <c r="U765" s="18">
        <v>2500000</v>
      </c>
      <c r="V765" s="17">
        <v>0</v>
      </c>
      <c r="W765" s="16" t="s">
        <v>47</v>
      </c>
      <c r="X765" s="18">
        <v>0</v>
      </c>
      <c r="Y765" s="16" t="s">
        <v>47</v>
      </c>
      <c r="Z765" s="18">
        <v>0</v>
      </c>
      <c r="AA765" s="25"/>
      <c r="AB765" s="18">
        <v>0</v>
      </c>
      <c r="AC765" s="18">
        <v>0</v>
      </c>
      <c r="AD765" s="25"/>
      <c r="AE765" s="17">
        <v>0</v>
      </c>
      <c r="AF765" s="17">
        <v>0</v>
      </c>
      <c r="AG765" s="17">
        <v>0</v>
      </c>
      <c r="AH765" s="23"/>
      <c r="AI765" s="23"/>
      <c r="AJ765" s="24"/>
      <c r="AK765" s="2" t="str">
        <f t="shared" si="11"/>
        <v>Verificar Valores</v>
      </c>
      <c r="AL765" t="e">
        <f>IF(D765&lt;&gt;"",IF(AK765&lt;&gt;"OK",IF(IFERROR(VLOOKUP(C765&amp;D765,[1]Radicacion!$J$2:$EI$30174,2,0),VLOOKUP(D765,[1]Radicacion!$J$2:$L$30174,2,0))&lt;&gt;"","NO EXIGIBLES"),""),"")</f>
        <v>#N/A</v>
      </c>
    </row>
    <row r="766" spans="1:38">
      <c r="A766" s="14">
        <v>758</v>
      </c>
      <c r="B766" s="15" t="s">
        <v>46</v>
      </c>
      <c r="C766" s="14" t="s">
        <v>47</v>
      </c>
      <c r="D766" s="14" t="s">
        <v>807</v>
      </c>
      <c r="E766" s="16">
        <v>44530</v>
      </c>
      <c r="F766" s="16">
        <v>44540</v>
      </c>
      <c r="G766" s="17">
        <v>2500000</v>
      </c>
      <c r="H766" s="18">
        <v>0</v>
      </c>
      <c r="I766" s="25"/>
      <c r="J766" s="18">
        <v>0</v>
      </c>
      <c r="K766" s="18">
        <v>0</v>
      </c>
      <c r="L766" s="18">
        <v>0</v>
      </c>
      <c r="M766" s="18">
        <v>0</v>
      </c>
      <c r="N766" s="18">
        <v>0</v>
      </c>
      <c r="O766" s="18">
        <v>2500000</v>
      </c>
      <c r="P766" s="20">
        <v>828164</v>
      </c>
      <c r="Q766" s="17">
        <v>2500000</v>
      </c>
      <c r="R766" s="18">
        <v>0</v>
      </c>
      <c r="S766" s="18">
        <v>0</v>
      </c>
      <c r="T766" s="16" t="s">
        <v>47</v>
      </c>
      <c r="U766" s="18">
        <v>2500000</v>
      </c>
      <c r="V766" s="17">
        <v>0</v>
      </c>
      <c r="W766" s="16" t="s">
        <v>47</v>
      </c>
      <c r="X766" s="18">
        <v>0</v>
      </c>
      <c r="Y766" s="16" t="s">
        <v>47</v>
      </c>
      <c r="Z766" s="18">
        <v>0</v>
      </c>
      <c r="AA766" s="25"/>
      <c r="AB766" s="18">
        <v>0</v>
      </c>
      <c r="AC766" s="18">
        <v>0</v>
      </c>
      <c r="AD766" s="25"/>
      <c r="AE766" s="17">
        <v>0</v>
      </c>
      <c r="AF766" s="17">
        <v>0</v>
      </c>
      <c r="AG766" s="17">
        <v>0</v>
      </c>
      <c r="AH766" s="23"/>
      <c r="AI766" s="23"/>
      <c r="AJ766" s="24"/>
      <c r="AK766" s="2" t="str">
        <f t="shared" si="11"/>
        <v>Verificar Valores</v>
      </c>
      <c r="AL766" t="e">
        <f>IF(D766&lt;&gt;"",IF(AK766&lt;&gt;"OK",IF(IFERROR(VLOOKUP(C766&amp;D766,[1]Radicacion!$J$2:$EI$30174,2,0),VLOOKUP(D766,[1]Radicacion!$J$2:$L$30174,2,0))&lt;&gt;"","NO EXIGIBLES"),""),"")</f>
        <v>#N/A</v>
      </c>
    </row>
    <row r="767" spans="1:38">
      <c r="A767" s="14">
        <v>759</v>
      </c>
      <c r="B767" s="15" t="s">
        <v>46</v>
      </c>
      <c r="C767" s="14" t="s">
        <v>47</v>
      </c>
      <c r="D767" s="14" t="s">
        <v>808</v>
      </c>
      <c r="E767" s="16">
        <v>44530</v>
      </c>
      <c r="F767" s="16">
        <v>44540</v>
      </c>
      <c r="G767" s="17">
        <v>2500000</v>
      </c>
      <c r="H767" s="18">
        <v>0</v>
      </c>
      <c r="I767" s="25"/>
      <c r="J767" s="18">
        <v>0</v>
      </c>
      <c r="K767" s="18">
        <v>0</v>
      </c>
      <c r="L767" s="18">
        <v>0</v>
      </c>
      <c r="M767" s="18">
        <v>0</v>
      </c>
      <c r="N767" s="18">
        <v>0</v>
      </c>
      <c r="O767" s="18">
        <v>2500000</v>
      </c>
      <c r="P767" s="20">
        <v>828165</v>
      </c>
      <c r="Q767" s="17">
        <v>2500000</v>
      </c>
      <c r="R767" s="18">
        <v>0</v>
      </c>
      <c r="S767" s="18">
        <v>0</v>
      </c>
      <c r="T767" s="16" t="s">
        <v>47</v>
      </c>
      <c r="U767" s="18">
        <v>2500000</v>
      </c>
      <c r="V767" s="17">
        <v>0</v>
      </c>
      <c r="W767" s="16" t="s">
        <v>47</v>
      </c>
      <c r="X767" s="18">
        <v>0</v>
      </c>
      <c r="Y767" s="16" t="s">
        <v>47</v>
      </c>
      <c r="Z767" s="18">
        <v>0</v>
      </c>
      <c r="AA767" s="25"/>
      <c r="AB767" s="18">
        <v>0</v>
      </c>
      <c r="AC767" s="18">
        <v>0</v>
      </c>
      <c r="AD767" s="25"/>
      <c r="AE767" s="17">
        <v>0</v>
      </c>
      <c r="AF767" s="17">
        <v>0</v>
      </c>
      <c r="AG767" s="17">
        <v>0</v>
      </c>
      <c r="AH767" s="23"/>
      <c r="AI767" s="23"/>
      <c r="AJ767" s="24"/>
      <c r="AK767" s="2" t="str">
        <f t="shared" si="11"/>
        <v>Verificar Valores</v>
      </c>
      <c r="AL767" t="e">
        <f>IF(D767&lt;&gt;"",IF(AK767&lt;&gt;"OK",IF(IFERROR(VLOOKUP(C767&amp;D767,[1]Radicacion!$J$2:$EI$30174,2,0),VLOOKUP(D767,[1]Radicacion!$J$2:$L$30174,2,0))&lt;&gt;"","NO EXIGIBLES"),""),"")</f>
        <v>#N/A</v>
      </c>
    </row>
    <row r="768" spans="1:38">
      <c r="A768" s="14">
        <v>760</v>
      </c>
      <c r="B768" s="15" t="s">
        <v>46</v>
      </c>
      <c r="C768" s="14" t="s">
        <v>47</v>
      </c>
      <c r="D768" s="14" t="s">
        <v>809</v>
      </c>
      <c r="E768" s="16">
        <v>44530</v>
      </c>
      <c r="F768" s="16">
        <v>44540</v>
      </c>
      <c r="G768" s="17">
        <v>2500000</v>
      </c>
      <c r="H768" s="18">
        <v>0</v>
      </c>
      <c r="I768" s="25"/>
      <c r="J768" s="18">
        <v>0</v>
      </c>
      <c r="K768" s="18">
        <v>0</v>
      </c>
      <c r="L768" s="18">
        <v>0</v>
      </c>
      <c r="M768" s="18">
        <v>0</v>
      </c>
      <c r="N768" s="18">
        <v>0</v>
      </c>
      <c r="O768" s="18">
        <v>2500000</v>
      </c>
      <c r="P768" s="20">
        <v>828166</v>
      </c>
      <c r="Q768" s="17">
        <v>2500000</v>
      </c>
      <c r="R768" s="18">
        <v>0</v>
      </c>
      <c r="S768" s="18">
        <v>0</v>
      </c>
      <c r="T768" s="16" t="s">
        <v>47</v>
      </c>
      <c r="U768" s="18">
        <v>2500000</v>
      </c>
      <c r="V768" s="17">
        <v>0</v>
      </c>
      <c r="W768" s="16" t="s">
        <v>47</v>
      </c>
      <c r="X768" s="18">
        <v>0</v>
      </c>
      <c r="Y768" s="16" t="s">
        <v>47</v>
      </c>
      <c r="Z768" s="18">
        <v>0</v>
      </c>
      <c r="AA768" s="25"/>
      <c r="AB768" s="18">
        <v>0</v>
      </c>
      <c r="AC768" s="18">
        <v>0</v>
      </c>
      <c r="AD768" s="25"/>
      <c r="AE768" s="17">
        <v>0</v>
      </c>
      <c r="AF768" s="17">
        <v>0</v>
      </c>
      <c r="AG768" s="17">
        <v>0</v>
      </c>
      <c r="AH768" s="23"/>
      <c r="AI768" s="23"/>
      <c r="AJ768" s="24"/>
      <c r="AK768" s="2" t="str">
        <f t="shared" si="11"/>
        <v>Verificar Valores</v>
      </c>
      <c r="AL768" t="e">
        <f>IF(D768&lt;&gt;"",IF(AK768&lt;&gt;"OK",IF(IFERROR(VLOOKUP(C768&amp;D768,[1]Radicacion!$J$2:$EI$30174,2,0),VLOOKUP(D768,[1]Radicacion!$J$2:$L$30174,2,0))&lt;&gt;"","NO EXIGIBLES"),""),"")</f>
        <v>#N/A</v>
      </c>
    </row>
    <row r="769" spans="1:38">
      <c r="A769" s="14">
        <v>761</v>
      </c>
      <c r="B769" s="15" t="s">
        <v>46</v>
      </c>
      <c r="C769" s="14" t="s">
        <v>47</v>
      </c>
      <c r="D769" s="14" t="s">
        <v>810</v>
      </c>
      <c r="E769" s="16">
        <v>44530</v>
      </c>
      <c r="F769" s="16">
        <v>44540</v>
      </c>
      <c r="G769" s="17">
        <v>2500000</v>
      </c>
      <c r="H769" s="18">
        <v>0</v>
      </c>
      <c r="I769" s="25"/>
      <c r="J769" s="18">
        <v>0</v>
      </c>
      <c r="K769" s="18">
        <v>0</v>
      </c>
      <c r="L769" s="18">
        <v>0</v>
      </c>
      <c r="M769" s="18">
        <v>0</v>
      </c>
      <c r="N769" s="18">
        <v>0</v>
      </c>
      <c r="O769" s="18">
        <v>2500000</v>
      </c>
      <c r="P769" s="20">
        <v>828167</v>
      </c>
      <c r="Q769" s="17">
        <v>2500000</v>
      </c>
      <c r="R769" s="18">
        <v>0</v>
      </c>
      <c r="S769" s="18">
        <v>0</v>
      </c>
      <c r="T769" s="16" t="s">
        <v>47</v>
      </c>
      <c r="U769" s="18">
        <v>2500000</v>
      </c>
      <c r="V769" s="17">
        <v>0</v>
      </c>
      <c r="W769" s="16" t="s">
        <v>47</v>
      </c>
      <c r="X769" s="18">
        <v>0</v>
      </c>
      <c r="Y769" s="16" t="s">
        <v>47</v>
      </c>
      <c r="Z769" s="18">
        <v>0</v>
      </c>
      <c r="AA769" s="25"/>
      <c r="AB769" s="18">
        <v>0</v>
      </c>
      <c r="AC769" s="18">
        <v>0</v>
      </c>
      <c r="AD769" s="25"/>
      <c r="AE769" s="17">
        <v>0</v>
      </c>
      <c r="AF769" s="17">
        <v>0</v>
      </c>
      <c r="AG769" s="17">
        <v>0</v>
      </c>
      <c r="AH769" s="23"/>
      <c r="AI769" s="23"/>
      <c r="AJ769" s="24"/>
      <c r="AK769" s="2" t="str">
        <f t="shared" si="11"/>
        <v>Verificar Valores</v>
      </c>
      <c r="AL769" t="e">
        <f>IF(D769&lt;&gt;"",IF(AK769&lt;&gt;"OK",IF(IFERROR(VLOOKUP(C769&amp;D769,[1]Radicacion!$J$2:$EI$30174,2,0),VLOOKUP(D769,[1]Radicacion!$J$2:$L$30174,2,0))&lt;&gt;"","NO EXIGIBLES"),""),"")</f>
        <v>#N/A</v>
      </c>
    </row>
    <row r="770" spans="1:38">
      <c r="A770" s="14">
        <v>762</v>
      </c>
      <c r="B770" s="15" t="s">
        <v>46</v>
      </c>
      <c r="C770" s="14" t="s">
        <v>47</v>
      </c>
      <c r="D770" s="14" t="s">
        <v>811</v>
      </c>
      <c r="E770" s="16">
        <v>44530</v>
      </c>
      <c r="F770" s="16">
        <v>44540</v>
      </c>
      <c r="G770" s="17">
        <v>916663</v>
      </c>
      <c r="H770" s="18">
        <v>0</v>
      </c>
      <c r="I770" s="25"/>
      <c r="J770" s="18">
        <v>0</v>
      </c>
      <c r="K770" s="18">
        <v>0</v>
      </c>
      <c r="L770" s="18">
        <v>0</v>
      </c>
      <c r="M770" s="18">
        <v>0</v>
      </c>
      <c r="N770" s="18">
        <v>0</v>
      </c>
      <c r="O770" s="18">
        <v>916663</v>
      </c>
      <c r="P770" s="20">
        <v>828168</v>
      </c>
      <c r="Q770" s="17">
        <v>916663</v>
      </c>
      <c r="R770" s="18">
        <v>0</v>
      </c>
      <c r="S770" s="18">
        <v>0</v>
      </c>
      <c r="T770" s="16" t="s">
        <v>47</v>
      </c>
      <c r="U770" s="18">
        <v>916663</v>
      </c>
      <c r="V770" s="17">
        <v>0</v>
      </c>
      <c r="W770" s="16" t="s">
        <v>47</v>
      </c>
      <c r="X770" s="18">
        <v>0</v>
      </c>
      <c r="Y770" s="16" t="s">
        <v>47</v>
      </c>
      <c r="Z770" s="18">
        <v>0</v>
      </c>
      <c r="AA770" s="25"/>
      <c r="AB770" s="18">
        <v>0</v>
      </c>
      <c r="AC770" s="18">
        <v>0</v>
      </c>
      <c r="AD770" s="25"/>
      <c r="AE770" s="17">
        <v>0</v>
      </c>
      <c r="AF770" s="17">
        <v>0</v>
      </c>
      <c r="AG770" s="17">
        <v>0</v>
      </c>
      <c r="AH770" s="23"/>
      <c r="AI770" s="23"/>
      <c r="AJ770" s="24"/>
      <c r="AK770" s="2" t="str">
        <f t="shared" si="11"/>
        <v>Verificar Valores</v>
      </c>
      <c r="AL770" t="e">
        <f>IF(D770&lt;&gt;"",IF(AK770&lt;&gt;"OK",IF(IFERROR(VLOOKUP(C770&amp;D770,[1]Radicacion!$J$2:$EI$30174,2,0),VLOOKUP(D770,[1]Radicacion!$J$2:$L$30174,2,0))&lt;&gt;"","NO EXIGIBLES"),""),"")</f>
        <v>#N/A</v>
      </c>
    </row>
    <row r="771" spans="1:38">
      <c r="A771" s="14">
        <v>763</v>
      </c>
      <c r="B771" s="15" t="s">
        <v>46</v>
      </c>
      <c r="C771" s="14" t="s">
        <v>47</v>
      </c>
      <c r="D771" s="14" t="s">
        <v>812</v>
      </c>
      <c r="E771" s="16">
        <v>44530</v>
      </c>
      <c r="F771" s="16">
        <v>44540</v>
      </c>
      <c r="G771" s="17">
        <v>2500000</v>
      </c>
      <c r="H771" s="18">
        <v>0</v>
      </c>
      <c r="I771" s="25"/>
      <c r="J771" s="18">
        <v>0</v>
      </c>
      <c r="K771" s="18">
        <v>0</v>
      </c>
      <c r="L771" s="18">
        <v>0</v>
      </c>
      <c r="M771" s="18">
        <v>0</v>
      </c>
      <c r="N771" s="18">
        <v>0</v>
      </c>
      <c r="O771" s="18">
        <v>2500000</v>
      </c>
      <c r="P771" s="20">
        <v>828169</v>
      </c>
      <c r="Q771" s="17">
        <v>2500000</v>
      </c>
      <c r="R771" s="18">
        <v>0</v>
      </c>
      <c r="S771" s="18">
        <v>0</v>
      </c>
      <c r="T771" s="16" t="s">
        <v>47</v>
      </c>
      <c r="U771" s="18">
        <v>2500000</v>
      </c>
      <c r="V771" s="17">
        <v>0</v>
      </c>
      <c r="W771" s="16" t="s">
        <v>47</v>
      </c>
      <c r="X771" s="18">
        <v>0</v>
      </c>
      <c r="Y771" s="16" t="s">
        <v>47</v>
      </c>
      <c r="Z771" s="18">
        <v>0</v>
      </c>
      <c r="AA771" s="25"/>
      <c r="AB771" s="18">
        <v>0</v>
      </c>
      <c r="AC771" s="18">
        <v>0</v>
      </c>
      <c r="AD771" s="25"/>
      <c r="AE771" s="17">
        <v>0</v>
      </c>
      <c r="AF771" s="17">
        <v>0</v>
      </c>
      <c r="AG771" s="17">
        <v>0</v>
      </c>
      <c r="AH771" s="23"/>
      <c r="AI771" s="23"/>
      <c r="AJ771" s="24"/>
      <c r="AK771" s="2" t="str">
        <f t="shared" si="11"/>
        <v>Verificar Valores</v>
      </c>
      <c r="AL771" t="e">
        <f>IF(D771&lt;&gt;"",IF(AK771&lt;&gt;"OK",IF(IFERROR(VLOOKUP(C771&amp;D771,[1]Radicacion!$J$2:$EI$30174,2,0),VLOOKUP(D771,[1]Radicacion!$J$2:$L$30174,2,0))&lt;&gt;"","NO EXIGIBLES"),""),"")</f>
        <v>#N/A</v>
      </c>
    </row>
    <row r="772" spans="1:38">
      <c r="A772" s="14">
        <v>764</v>
      </c>
      <c r="B772" s="15" t="s">
        <v>46</v>
      </c>
      <c r="C772" s="14" t="s">
        <v>47</v>
      </c>
      <c r="D772" s="14" t="s">
        <v>813</v>
      </c>
      <c r="E772" s="16">
        <v>44530</v>
      </c>
      <c r="F772" s="16">
        <v>44540</v>
      </c>
      <c r="G772" s="17">
        <v>2500000</v>
      </c>
      <c r="H772" s="18">
        <v>0</v>
      </c>
      <c r="I772" s="25"/>
      <c r="J772" s="18">
        <v>0</v>
      </c>
      <c r="K772" s="18">
        <v>0</v>
      </c>
      <c r="L772" s="18">
        <v>0</v>
      </c>
      <c r="M772" s="18">
        <v>0</v>
      </c>
      <c r="N772" s="18">
        <v>0</v>
      </c>
      <c r="O772" s="18">
        <v>2500000</v>
      </c>
      <c r="P772" s="20">
        <v>828170</v>
      </c>
      <c r="Q772" s="17">
        <v>2500000</v>
      </c>
      <c r="R772" s="18">
        <v>0</v>
      </c>
      <c r="S772" s="18">
        <v>0</v>
      </c>
      <c r="T772" s="16" t="s">
        <v>47</v>
      </c>
      <c r="U772" s="18">
        <v>2500000</v>
      </c>
      <c r="V772" s="17">
        <v>0</v>
      </c>
      <c r="W772" s="16" t="s">
        <v>47</v>
      </c>
      <c r="X772" s="18">
        <v>0</v>
      </c>
      <c r="Y772" s="16" t="s">
        <v>47</v>
      </c>
      <c r="Z772" s="18">
        <v>0</v>
      </c>
      <c r="AA772" s="25"/>
      <c r="AB772" s="18">
        <v>0</v>
      </c>
      <c r="AC772" s="18">
        <v>0</v>
      </c>
      <c r="AD772" s="25"/>
      <c r="AE772" s="17">
        <v>0</v>
      </c>
      <c r="AF772" s="17">
        <v>0</v>
      </c>
      <c r="AG772" s="17">
        <v>0</v>
      </c>
      <c r="AH772" s="23"/>
      <c r="AI772" s="23"/>
      <c r="AJ772" s="24"/>
      <c r="AK772" s="2" t="str">
        <f t="shared" si="11"/>
        <v>Verificar Valores</v>
      </c>
      <c r="AL772" t="e">
        <f>IF(D772&lt;&gt;"",IF(AK772&lt;&gt;"OK",IF(IFERROR(VLOOKUP(C772&amp;D772,[1]Radicacion!$J$2:$EI$30174,2,0),VLOOKUP(D772,[1]Radicacion!$J$2:$L$30174,2,0))&lt;&gt;"","NO EXIGIBLES"),""),"")</f>
        <v>#N/A</v>
      </c>
    </row>
    <row r="773" spans="1:38">
      <c r="A773" s="14">
        <v>765</v>
      </c>
      <c r="B773" s="15" t="s">
        <v>46</v>
      </c>
      <c r="C773" s="14" t="s">
        <v>47</v>
      </c>
      <c r="D773" s="14" t="s">
        <v>814</v>
      </c>
      <c r="E773" s="16">
        <v>44530</v>
      </c>
      <c r="F773" s="16">
        <v>44540</v>
      </c>
      <c r="G773" s="17">
        <v>2500000</v>
      </c>
      <c r="H773" s="18">
        <v>0</v>
      </c>
      <c r="I773" s="25"/>
      <c r="J773" s="18">
        <v>0</v>
      </c>
      <c r="K773" s="18">
        <v>0</v>
      </c>
      <c r="L773" s="18">
        <v>0</v>
      </c>
      <c r="M773" s="18">
        <v>0</v>
      </c>
      <c r="N773" s="18">
        <v>0</v>
      </c>
      <c r="O773" s="18">
        <v>2500000</v>
      </c>
      <c r="P773" s="20">
        <v>828171</v>
      </c>
      <c r="Q773" s="17">
        <v>2500000</v>
      </c>
      <c r="R773" s="18">
        <v>0</v>
      </c>
      <c r="S773" s="18">
        <v>0</v>
      </c>
      <c r="T773" s="16" t="s">
        <v>47</v>
      </c>
      <c r="U773" s="18">
        <v>2500000</v>
      </c>
      <c r="V773" s="17">
        <v>0</v>
      </c>
      <c r="W773" s="16" t="s">
        <v>47</v>
      </c>
      <c r="X773" s="18">
        <v>0</v>
      </c>
      <c r="Y773" s="16" t="s">
        <v>47</v>
      </c>
      <c r="Z773" s="18">
        <v>0</v>
      </c>
      <c r="AA773" s="25"/>
      <c r="AB773" s="18">
        <v>0</v>
      </c>
      <c r="AC773" s="18">
        <v>0</v>
      </c>
      <c r="AD773" s="25"/>
      <c r="AE773" s="17">
        <v>0</v>
      </c>
      <c r="AF773" s="17">
        <v>0</v>
      </c>
      <c r="AG773" s="17">
        <v>0</v>
      </c>
      <c r="AH773" s="23"/>
      <c r="AI773" s="23"/>
      <c r="AJ773" s="24"/>
      <c r="AK773" s="2" t="str">
        <f t="shared" si="11"/>
        <v>Verificar Valores</v>
      </c>
      <c r="AL773" t="e">
        <f>IF(D773&lt;&gt;"",IF(AK773&lt;&gt;"OK",IF(IFERROR(VLOOKUP(C773&amp;D773,[1]Radicacion!$J$2:$EI$30174,2,0),VLOOKUP(D773,[1]Radicacion!$J$2:$L$30174,2,0))&lt;&gt;"","NO EXIGIBLES"),""),"")</f>
        <v>#N/A</v>
      </c>
    </row>
    <row r="774" spans="1:38">
      <c r="A774" s="14">
        <v>766</v>
      </c>
      <c r="B774" s="15" t="s">
        <v>46</v>
      </c>
      <c r="C774" s="14" t="s">
        <v>47</v>
      </c>
      <c r="D774" s="14" t="s">
        <v>815</v>
      </c>
      <c r="E774" s="16">
        <v>44530</v>
      </c>
      <c r="F774" s="16">
        <v>44540</v>
      </c>
      <c r="G774" s="17">
        <v>2500000</v>
      </c>
      <c r="H774" s="18">
        <v>0</v>
      </c>
      <c r="I774" s="25"/>
      <c r="J774" s="18">
        <v>0</v>
      </c>
      <c r="K774" s="18">
        <v>0</v>
      </c>
      <c r="L774" s="18">
        <v>0</v>
      </c>
      <c r="M774" s="18">
        <v>0</v>
      </c>
      <c r="N774" s="18">
        <v>0</v>
      </c>
      <c r="O774" s="18">
        <v>2500000</v>
      </c>
      <c r="P774" s="20">
        <v>828172</v>
      </c>
      <c r="Q774" s="17">
        <v>2500000</v>
      </c>
      <c r="R774" s="18">
        <v>0</v>
      </c>
      <c r="S774" s="18">
        <v>0</v>
      </c>
      <c r="T774" s="16" t="s">
        <v>47</v>
      </c>
      <c r="U774" s="18">
        <v>2500000</v>
      </c>
      <c r="V774" s="17">
        <v>0</v>
      </c>
      <c r="W774" s="16" t="s">
        <v>47</v>
      </c>
      <c r="X774" s="18">
        <v>0</v>
      </c>
      <c r="Y774" s="16" t="s">
        <v>47</v>
      </c>
      <c r="Z774" s="18">
        <v>0</v>
      </c>
      <c r="AA774" s="25"/>
      <c r="AB774" s="18">
        <v>0</v>
      </c>
      <c r="AC774" s="18">
        <v>0</v>
      </c>
      <c r="AD774" s="25"/>
      <c r="AE774" s="17">
        <v>0</v>
      </c>
      <c r="AF774" s="17">
        <v>0</v>
      </c>
      <c r="AG774" s="17">
        <v>0</v>
      </c>
      <c r="AH774" s="23"/>
      <c r="AI774" s="23"/>
      <c r="AJ774" s="24"/>
      <c r="AK774" s="2" t="str">
        <f t="shared" si="11"/>
        <v>Verificar Valores</v>
      </c>
      <c r="AL774" t="e">
        <f>IF(D774&lt;&gt;"",IF(AK774&lt;&gt;"OK",IF(IFERROR(VLOOKUP(C774&amp;D774,[1]Radicacion!$J$2:$EI$30174,2,0),VLOOKUP(D774,[1]Radicacion!$J$2:$L$30174,2,0))&lt;&gt;"","NO EXIGIBLES"),""),"")</f>
        <v>#N/A</v>
      </c>
    </row>
    <row r="775" spans="1:38">
      <c r="A775" s="14">
        <v>767</v>
      </c>
      <c r="B775" s="15" t="s">
        <v>46</v>
      </c>
      <c r="C775" s="14" t="s">
        <v>47</v>
      </c>
      <c r="D775" s="14" t="s">
        <v>816</v>
      </c>
      <c r="E775" s="16">
        <v>44530</v>
      </c>
      <c r="F775" s="16">
        <v>44540</v>
      </c>
      <c r="G775" s="17">
        <v>2500000</v>
      </c>
      <c r="H775" s="18">
        <v>0</v>
      </c>
      <c r="I775" s="25"/>
      <c r="J775" s="18">
        <v>0</v>
      </c>
      <c r="K775" s="18">
        <v>0</v>
      </c>
      <c r="L775" s="18">
        <v>0</v>
      </c>
      <c r="M775" s="18">
        <v>0</v>
      </c>
      <c r="N775" s="18">
        <v>0</v>
      </c>
      <c r="O775" s="18">
        <v>2500000</v>
      </c>
      <c r="P775" s="20">
        <v>828173</v>
      </c>
      <c r="Q775" s="17">
        <v>2500000</v>
      </c>
      <c r="R775" s="18">
        <v>0</v>
      </c>
      <c r="S775" s="18">
        <v>0</v>
      </c>
      <c r="T775" s="16" t="s">
        <v>47</v>
      </c>
      <c r="U775" s="18">
        <v>2500000</v>
      </c>
      <c r="V775" s="17">
        <v>0</v>
      </c>
      <c r="W775" s="16" t="s">
        <v>47</v>
      </c>
      <c r="X775" s="18">
        <v>0</v>
      </c>
      <c r="Y775" s="16" t="s">
        <v>47</v>
      </c>
      <c r="Z775" s="18">
        <v>0</v>
      </c>
      <c r="AA775" s="25"/>
      <c r="AB775" s="18">
        <v>0</v>
      </c>
      <c r="AC775" s="18">
        <v>0</v>
      </c>
      <c r="AD775" s="25"/>
      <c r="AE775" s="17">
        <v>0</v>
      </c>
      <c r="AF775" s="17">
        <v>0</v>
      </c>
      <c r="AG775" s="17">
        <v>0</v>
      </c>
      <c r="AH775" s="23"/>
      <c r="AI775" s="23"/>
      <c r="AJ775" s="24"/>
      <c r="AK775" s="2" t="str">
        <f t="shared" si="11"/>
        <v>Verificar Valores</v>
      </c>
      <c r="AL775" t="e">
        <f>IF(D775&lt;&gt;"",IF(AK775&lt;&gt;"OK",IF(IFERROR(VLOOKUP(C775&amp;D775,[1]Radicacion!$J$2:$EI$30174,2,0),VLOOKUP(D775,[1]Radicacion!$J$2:$L$30174,2,0))&lt;&gt;"","NO EXIGIBLES"),""),"")</f>
        <v>#N/A</v>
      </c>
    </row>
    <row r="776" spans="1:38">
      <c r="A776" s="14">
        <v>768</v>
      </c>
      <c r="B776" s="15" t="s">
        <v>46</v>
      </c>
      <c r="C776" s="14" t="s">
        <v>47</v>
      </c>
      <c r="D776" s="14" t="s">
        <v>817</v>
      </c>
      <c r="E776" s="16">
        <v>44530</v>
      </c>
      <c r="F776" s="16">
        <v>44540</v>
      </c>
      <c r="G776" s="17">
        <v>2500000</v>
      </c>
      <c r="H776" s="18">
        <v>0</v>
      </c>
      <c r="I776" s="25"/>
      <c r="J776" s="18">
        <v>0</v>
      </c>
      <c r="K776" s="18">
        <v>0</v>
      </c>
      <c r="L776" s="18">
        <v>0</v>
      </c>
      <c r="M776" s="18">
        <v>0</v>
      </c>
      <c r="N776" s="18">
        <v>0</v>
      </c>
      <c r="O776" s="18">
        <v>2500000</v>
      </c>
      <c r="P776" s="20">
        <v>828174</v>
      </c>
      <c r="Q776" s="17">
        <v>2500000</v>
      </c>
      <c r="R776" s="18">
        <v>0</v>
      </c>
      <c r="S776" s="18">
        <v>0</v>
      </c>
      <c r="T776" s="16" t="s">
        <v>47</v>
      </c>
      <c r="U776" s="18">
        <v>2500000</v>
      </c>
      <c r="V776" s="17">
        <v>0</v>
      </c>
      <c r="W776" s="16" t="s">
        <v>47</v>
      </c>
      <c r="X776" s="18">
        <v>0</v>
      </c>
      <c r="Y776" s="16" t="s">
        <v>47</v>
      </c>
      <c r="Z776" s="18">
        <v>0</v>
      </c>
      <c r="AA776" s="25"/>
      <c r="AB776" s="18">
        <v>0</v>
      </c>
      <c r="AC776" s="18">
        <v>0</v>
      </c>
      <c r="AD776" s="25"/>
      <c r="AE776" s="17">
        <v>0</v>
      </c>
      <c r="AF776" s="17">
        <v>0</v>
      </c>
      <c r="AG776" s="17">
        <v>0</v>
      </c>
      <c r="AH776" s="23"/>
      <c r="AI776" s="23"/>
      <c r="AJ776" s="24"/>
      <c r="AK776" s="2" t="str">
        <f t="shared" si="11"/>
        <v>Verificar Valores</v>
      </c>
      <c r="AL776" t="e">
        <f>IF(D776&lt;&gt;"",IF(AK776&lt;&gt;"OK",IF(IFERROR(VLOOKUP(C776&amp;D776,[1]Radicacion!$J$2:$EI$30174,2,0),VLOOKUP(D776,[1]Radicacion!$J$2:$L$30174,2,0))&lt;&gt;"","NO EXIGIBLES"),""),"")</f>
        <v>#N/A</v>
      </c>
    </row>
    <row r="777" spans="1:38">
      <c r="A777" s="14">
        <v>769</v>
      </c>
      <c r="B777" s="15" t="s">
        <v>46</v>
      </c>
      <c r="C777" s="14" t="s">
        <v>47</v>
      </c>
      <c r="D777" s="14" t="s">
        <v>818</v>
      </c>
      <c r="E777" s="16">
        <v>44530</v>
      </c>
      <c r="F777" s="16">
        <v>44540</v>
      </c>
      <c r="G777" s="17">
        <v>2500000</v>
      </c>
      <c r="H777" s="18">
        <v>0</v>
      </c>
      <c r="I777" s="25"/>
      <c r="J777" s="18">
        <v>0</v>
      </c>
      <c r="K777" s="18">
        <v>0</v>
      </c>
      <c r="L777" s="18">
        <v>0</v>
      </c>
      <c r="M777" s="18">
        <v>0</v>
      </c>
      <c r="N777" s="18">
        <v>0</v>
      </c>
      <c r="O777" s="18">
        <v>2500000</v>
      </c>
      <c r="P777" s="20">
        <v>828175</v>
      </c>
      <c r="Q777" s="17">
        <v>2500000</v>
      </c>
      <c r="R777" s="18">
        <v>0</v>
      </c>
      <c r="S777" s="18">
        <v>0</v>
      </c>
      <c r="T777" s="16" t="s">
        <v>47</v>
      </c>
      <c r="U777" s="18">
        <v>2500000</v>
      </c>
      <c r="V777" s="17">
        <v>0</v>
      </c>
      <c r="W777" s="16" t="s">
        <v>47</v>
      </c>
      <c r="X777" s="18">
        <v>0</v>
      </c>
      <c r="Y777" s="16" t="s">
        <v>47</v>
      </c>
      <c r="Z777" s="18">
        <v>0</v>
      </c>
      <c r="AA777" s="25"/>
      <c r="AB777" s="18">
        <v>0</v>
      </c>
      <c r="AC777" s="18">
        <v>0</v>
      </c>
      <c r="AD777" s="25"/>
      <c r="AE777" s="17">
        <v>0</v>
      </c>
      <c r="AF777" s="17">
        <v>0</v>
      </c>
      <c r="AG777" s="17">
        <v>0</v>
      </c>
      <c r="AH777" s="23"/>
      <c r="AI777" s="23"/>
      <c r="AJ777" s="24"/>
      <c r="AK777" s="2" t="str">
        <f t="shared" si="11"/>
        <v>Verificar Valores</v>
      </c>
      <c r="AL777" t="e">
        <f>IF(D777&lt;&gt;"",IF(AK777&lt;&gt;"OK",IF(IFERROR(VLOOKUP(C777&amp;D777,[1]Radicacion!$J$2:$EI$30174,2,0),VLOOKUP(D777,[1]Radicacion!$J$2:$L$30174,2,0))&lt;&gt;"","NO EXIGIBLES"),""),"")</f>
        <v>#N/A</v>
      </c>
    </row>
    <row r="778" spans="1:38">
      <c r="A778" s="14">
        <v>770</v>
      </c>
      <c r="B778" s="15" t="s">
        <v>46</v>
      </c>
      <c r="C778" s="14" t="s">
        <v>47</v>
      </c>
      <c r="D778" s="14" t="s">
        <v>819</v>
      </c>
      <c r="E778" s="16">
        <v>44530</v>
      </c>
      <c r="F778" s="16">
        <v>44540</v>
      </c>
      <c r="G778" s="17">
        <v>2500000</v>
      </c>
      <c r="H778" s="18">
        <v>0</v>
      </c>
      <c r="I778" s="25"/>
      <c r="J778" s="18">
        <v>0</v>
      </c>
      <c r="K778" s="18">
        <v>0</v>
      </c>
      <c r="L778" s="18">
        <v>0</v>
      </c>
      <c r="M778" s="18">
        <v>0</v>
      </c>
      <c r="N778" s="18">
        <v>0</v>
      </c>
      <c r="O778" s="18">
        <v>2500000</v>
      </c>
      <c r="P778" s="20">
        <v>828176</v>
      </c>
      <c r="Q778" s="17">
        <v>2500000</v>
      </c>
      <c r="R778" s="18">
        <v>0</v>
      </c>
      <c r="S778" s="18">
        <v>0</v>
      </c>
      <c r="T778" s="16" t="s">
        <v>47</v>
      </c>
      <c r="U778" s="18">
        <v>2500000</v>
      </c>
      <c r="V778" s="17">
        <v>0</v>
      </c>
      <c r="W778" s="16" t="s">
        <v>47</v>
      </c>
      <c r="X778" s="18">
        <v>0</v>
      </c>
      <c r="Y778" s="16" t="s">
        <v>47</v>
      </c>
      <c r="Z778" s="18">
        <v>0</v>
      </c>
      <c r="AA778" s="25"/>
      <c r="AB778" s="18">
        <v>0</v>
      </c>
      <c r="AC778" s="18">
        <v>0</v>
      </c>
      <c r="AD778" s="25"/>
      <c r="AE778" s="17">
        <v>0</v>
      </c>
      <c r="AF778" s="17">
        <v>0</v>
      </c>
      <c r="AG778" s="17">
        <v>0</v>
      </c>
      <c r="AH778" s="23"/>
      <c r="AI778" s="23"/>
      <c r="AJ778" s="24"/>
      <c r="AK778" s="2" t="str">
        <f t="shared" ref="AK778:AK841" si="12">IF(A778&lt;&gt;"",IF(O778-AG778=0,"OK","Verificar Valores"),"")</f>
        <v>Verificar Valores</v>
      </c>
      <c r="AL778" t="e">
        <f>IF(D778&lt;&gt;"",IF(AK778&lt;&gt;"OK",IF(IFERROR(VLOOKUP(C778&amp;D778,[1]Radicacion!$J$2:$EI$30174,2,0),VLOOKUP(D778,[1]Radicacion!$J$2:$L$30174,2,0))&lt;&gt;"","NO EXIGIBLES"),""),"")</f>
        <v>#N/A</v>
      </c>
    </row>
    <row r="779" spans="1:38">
      <c r="A779" s="14">
        <v>771</v>
      </c>
      <c r="B779" s="15" t="s">
        <v>46</v>
      </c>
      <c r="C779" s="14" t="s">
        <v>47</v>
      </c>
      <c r="D779" s="14" t="s">
        <v>820</v>
      </c>
      <c r="E779" s="16">
        <v>44530</v>
      </c>
      <c r="F779" s="16">
        <v>44540</v>
      </c>
      <c r="G779" s="17">
        <v>2500000</v>
      </c>
      <c r="H779" s="18">
        <v>0</v>
      </c>
      <c r="I779" s="25"/>
      <c r="J779" s="18">
        <v>0</v>
      </c>
      <c r="K779" s="18">
        <v>0</v>
      </c>
      <c r="L779" s="18">
        <v>0</v>
      </c>
      <c r="M779" s="18">
        <v>0</v>
      </c>
      <c r="N779" s="18">
        <v>0</v>
      </c>
      <c r="O779" s="18">
        <v>2500000</v>
      </c>
      <c r="P779" s="20">
        <v>828177</v>
      </c>
      <c r="Q779" s="17">
        <v>2500000</v>
      </c>
      <c r="R779" s="18">
        <v>0</v>
      </c>
      <c r="S779" s="18">
        <v>0</v>
      </c>
      <c r="T779" s="16" t="s">
        <v>47</v>
      </c>
      <c r="U779" s="18">
        <v>2500000</v>
      </c>
      <c r="V779" s="17">
        <v>0</v>
      </c>
      <c r="W779" s="16" t="s">
        <v>47</v>
      </c>
      <c r="X779" s="18">
        <v>0</v>
      </c>
      <c r="Y779" s="16" t="s">
        <v>47</v>
      </c>
      <c r="Z779" s="18">
        <v>0</v>
      </c>
      <c r="AA779" s="25"/>
      <c r="AB779" s="18">
        <v>0</v>
      </c>
      <c r="AC779" s="18">
        <v>0</v>
      </c>
      <c r="AD779" s="25"/>
      <c r="AE779" s="17">
        <v>0</v>
      </c>
      <c r="AF779" s="17">
        <v>0</v>
      </c>
      <c r="AG779" s="17">
        <v>0</v>
      </c>
      <c r="AH779" s="23"/>
      <c r="AI779" s="23"/>
      <c r="AJ779" s="24"/>
      <c r="AK779" s="2" t="str">
        <f t="shared" si="12"/>
        <v>Verificar Valores</v>
      </c>
      <c r="AL779" t="e">
        <f>IF(D779&lt;&gt;"",IF(AK779&lt;&gt;"OK",IF(IFERROR(VLOOKUP(C779&amp;D779,[1]Radicacion!$J$2:$EI$30174,2,0),VLOOKUP(D779,[1]Radicacion!$J$2:$L$30174,2,0))&lt;&gt;"","NO EXIGIBLES"),""),"")</f>
        <v>#N/A</v>
      </c>
    </row>
    <row r="780" spans="1:38">
      <c r="A780" s="14">
        <v>772</v>
      </c>
      <c r="B780" s="15" t="s">
        <v>46</v>
      </c>
      <c r="C780" s="14" t="s">
        <v>47</v>
      </c>
      <c r="D780" s="14" t="s">
        <v>821</v>
      </c>
      <c r="E780" s="16">
        <v>44530</v>
      </c>
      <c r="F780" s="16">
        <v>44540</v>
      </c>
      <c r="G780" s="17">
        <v>2500000</v>
      </c>
      <c r="H780" s="18">
        <v>0</v>
      </c>
      <c r="I780" s="25"/>
      <c r="J780" s="18">
        <v>0</v>
      </c>
      <c r="K780" s="18">
        <v>0</v>
      </c>
      <c r="L780" s="18">
        <v>0</v>
      </c>
      <c r="M780" s="18">
        <v>0</v>
      </c>
      <c r="N780" s="18">
        <v>0</v>
      </c>
      <c r="O780" s="18">
        <v>2500000</v>
      </c>
      <c r="P780" s="20">
        <v>828178</v>
      </c>
      <c r="Q780" s="17">
        <v>2500000</v>
      </c>
      <c r="R780" s="18">
        <v>0</v>
      </c>
      <c r="S780" s="18">
        <v>0</v>
      </c>
      <c r="T780" s="16" t="s">
        <v>47</v>
      </c>
      <c r="U780" s="18">
        <v>2500000</v>
      </c>
      <c r="V780" s="17">
        <v>0</v>
      </c>
      <c r="W780" s="16" t="s">
        <v>47</v>
      </c>
      <c r="X780" s="18">
        <v>0</v>
      </c>
      <c r="Y780" s="16" t="s">
        <v>47</v>
      </c>
      <c r="Z780" s="18">
        <v>0</v>
      </c>
      <c r="AA780" s="25"/>
      <c r="AB780" s="18">
        <v>0</v>
      </c>
      <c r="AC780" s="18">
        <v>0</v>
      </c>
      <c r="AD780" s="25"/>
      <c r="AE780" s="17">
        <v>0</v>
      </c>
      <c r="AF780" s="17">
        <v>0</v>
      </c>
      <c r="AG780" s="17">
        <v>0</v>
      </c>
      <c r="AH780" s="23"/>
      <c r="AI780" s="23"/>
      <c r="AJ780" s="24"/>
      <c r="AK780" s="2" t="str">
        <f t="shared" si="12"/>
        <v>Verificar Valores</v>
      </c>
      <c r="AL780" t="e">
        <f>IF(D780&lt;&gt;"",IF(AK780&lt;&gt;"OK",IF(IFERROR(VLOOKUP(C780&amp;D780,[1]Radicacion!$J$2:$EI$30174,2,0),VLOOKUP(D780,[1]Radicacion!$J$2:$L$30174,2,0))&lt;&gt;"","NO EXIGIBLES"),""),"")</f>
        <v>#N/A</v>
      </c>
    </row>
    <row r="781" spans="1:38">
      <c r="A781" s="14">
        <v>773</v>
      </c>
      <c r="B781" s="15" t="s">
        <v>46</v>
      </c>
      <c r="C781" s="14" t="s">
        <v>47</v>
      </c>
      <c r="D781" s="14" t="s">
        <v>822</v>
      </c>
      <c r="E781" s="16">
        <v>44530</v>
      </c>
      <c r="F781" s="16">
        <v>44540</v>
      </c>
      <c r="G781" s="17">
        <v>2500000</v>
      </c>
      <c r="H781" s="18">
        <v>0</v>
      </c>
      <c r="I781" s="25"/>
      <c r="J781" s="18">
        <v>0</v>
      </c>
      <c r="K781" s="18">
        <v>0</v>
      </c>
      <c r="L781" s="18">
        <v>0</v>
      </c>
      <c r="M781" s="18">
        <v>0</v>
      </c>
      <c r="N781" s="18">
        <v>0</v>
      </c>
      <c r="O781" s="18">
        <v>2500000</v>
      </c>
      <c r="P781" s="20">
        <v>828179</v>
      </c>
      <c r="Q781" s="17">
        <v>2500000</v>
      </c>
      <c r="R781" s="18">
        <v>0</v>
      </c>
      <c r="S781" s="18">
        <v>0</v>
      </c>
      <c r="T781" s="16" t="s">
        <v>47</v>
      </c>
      <c r="U781" s="18">
        <v>2500000</v>
      </c>
      <c r="V781" s="17">
        <v>0</v>
      </c>
      <c r="W781" s="16" t="s">
        <v>47</v>
      </c>
      <c r="X781" s="18">
        <v>0</v>
      </c>
      <c r="Y781" s="16" t="s">
        <v>47</v>
      </c>
      <c r="Z781" s="18">
        <v>0</v>
      </c>
      <c r="AA781" s="25"/>
      <c r="AB781" s="18">
        <v>0</v>
      </c>
      <c r="AC781" s="18">
        <v>0</v>
      </c>
      <c r="AD781" s="25"/>
      <c r="AE781" s="17">
        <v>0</v>
      </c>
      <c r="AF781" s="17">
        <v>0</v>
      </c>
      <c r="AG781" s="17">
        <v>0</v>
      </c>
      <c r="AH781" s="23"/>
      <c r="AI781" s="23"/>
      <c r="AJ781" s="24"/>
      <c r="AK781" s="2" t="str">
        <f t="shared" si="12"/>
        <v>Verificar Valores</v>
      </c>
      <c r="AL781" t="e">
        <f>IF(D781&lt;&gt;"",IF(AK781&lt;&gt;"OK",IF(IFERROR(VLOOKUP(C781&amp;D781,[1]Radicacion!$J$2:$EI$30174,2,0),VLOOKUP(D781,[1]Radicacion!$J$2:$L$30174,2,0))&lt;&gt;"","NO EXIGIBLES"),""),"")</f>
        <v>#N/A</v>
      </c>
    </row>
    <row r="782" spans="1:38">
      <c r="A782" s="14">
        <v>774</v>
      </c>
      <c r="B782" s="15" t="s">
        <v>46</v>
      </c>
      <c r="C782" s="14" t="s">
        <v>47</v>
      </c>
      <c r="D782" s="14" t="s">
        <v>823</v>
      </c>
      <c r="E782" s="16">
        <v>44530</v>
      </c>
      <c r="F782" s="16">
        <v>44540</v>
      </c>
      <c r="G782" s="17">
        <v>2500000</v>
      </c>
      <c r="H782" s="18">
        <v>0</v>
      </c>
      <c r="I782" s="25"/>
      <c r="J782" s="18">
        <v>0</v>
      </c>
      <c r="K782" s="18">
        <v>0</v>
      </c>
      <c r="L782" s="18">
        <v>0</v>
      </c>
      <c r="M782" s="18">
        <v>0</v>
      </c>
      <c r="N782" s="18">
        <v>0</v>
      </c>
      <c r="O782" s="18">
        <v>2500000</v>
      </c>
      <c r="P782" s="20">
        <v>828180</v>
      </c>
      <c r="Q782" s="17">
        <v>2500000</v>
      </c>
      <c r="R782" s="18">
        <v>0</v>
      </c>
      <c r="S782" s="18">
        <v>0</v>
      </c>
      <c r="T782" s="16" t="s">
        <v>47</v>
      </c>
      <c r="U782" s="18">
        <v>2500000</v>
      </c>
      <c r="V782" s="17">
        <v>0</v>
      </c>
      <c r="W782" s="16" t="s">
        <v>47</v>
      </c>
      <c r="X782" s="18">
        <v>0</v>
      </c>
      <c r="Y782" s="16" t="s">
        <v>47</v>
      </c>
      <c r="Z782" s="18">
        <v>0</v>
      </c>
      <c r="AA782" s="25"/>
      <c r="AB782" s="18">
        <v>0</v>
      </c>
      <c r="AC782" s="18">
        <v>0</v>
      </c>
      <c r="AD782" s="25"/>
      <c r="AE782" s="17">
        <v>0</v>
      </c>
      <c r="AF782" s="17">
        <v>0</v>
      </c>
      <c r="AG782" s="17">
        <v>0</v>
      </c>
      <c r="AH782" s="23"/>
      <c r="AI782" s="23"/>
      <c r="AJ782" s="24"/>
      <c r="AK782" s="2" t="str">
        <f t="shared" si="12"/>
        <v>Verificar Valores</v>
      </c>
      <c r="AL782" t="e">
        <f>IF(D782&lt;&gt;"",IF(AK782&lt;&gt;"OK",IF(IFERROR(VLOOKUP(C782&amp;D782,[1]Radicacion!$J$2:$EI$30174,2,0),VLOOKUP(D782,[1]Radicacion!$J$2:$L$30174,2,0))&lt;&gt;"","NO EXIGIBLES"),""),"")</f>
        <v>#N/A</v>
      </c>
    </row>
    <row r="783" spans="1:38">
      <c r="A783" s="14">
        <v>775</v>
      </c>
      <c r="B783" s="15" t="s">
        <v>46</v>
      </c>
      <c r="C783" s="14" t="s">
        <v>47</v>
      </c>
      <c r="D783" s="14" t="s">
        <v>824</v>
      </c>
      <c r="E783" s="16">
        <v>44530</v>
      </c>
      <c r="F783" s="16">
        <v>44540</v>
      </c>
      <c r="G783" s="17">
        <v>2500000</v>
      </c>
      <c r="H783" s="18">
        <v>0</v>
      </c>
      <c r="I783" s="25"/>
      <c r="J783" s="18">
        <v>0</v>
      </c>
      <c r="K783" s="18">
        <v>0</v>
      </c>
      <c r="L783" s="18">
        <v>0</v>
      </c>
      <c r="M783" s="18">
        <v>0</v>
      </c>
      <c r="N783" s="18">
        <v>0</v>
      </c>
      <c r="O783" s="18">
        <v>2500000</v>
      </c>
      <c r="P783" s="20">
        <v>828181</v>
      </c>
      <c r="Q783" s="17">
        <v>2500000</v>
      </c>
      <c r="R783" s="18">
        <v>0</v>
      </c>
      <c r="S783" s="18">
        <v>0</v>
      </c>
      <c r="T783" s="16" t="s">
        <v>47</v>
      </c>
      <c r="U783" s="18">
        <v>2500000</v>
      </c>
      <c r="V783" s="17">
        <v>0</v>
      </c>
      <c r="W783" s="16" t="s">
        <v>47</v>
      </c>
      <c r="X783" s="18">
        <v>0</v>
      </c>
      <c r="Y783" s="16" t="s">
        <v>47</v>
      </c>
      <c r="Z783" s="18">
        <v>0</v>
      </c>
      <c r="AA783" s="25"/>
      <c r="AB783" s="18">
        <v>0</v>
      </c>
      <c r="AC783" s="18">
        <v>0</v>
      </c>
      <c r="AD783" s="25"/>
      <c r="AE783" s="17">
        <v>0</v>
      </c>
      <c r="AF783" s="17">
        <v>0</v>
      </c>
      <c r="AG783" s="17">
        <v>0</v>
      </c>
      <c r="AH783" s="23"/>
      <c r="AI783" s="23"/>
      <c r="AJ783" s="24"/>
      <c r="AK783" s="2" t="str">
        <f t="shared" si="12"/>
        <v>Verificar Valores</v>
      </c>
      <c r="AL783" t="e">
        <f>IF(D783&lt;&gt;"",IF(AK783&lt;&gt;"OK",IF(IFERROR(VLOOKUP(C783&amp;D783,[1]Radicacion!$J$2:$EI$30174,2,0),VLOOKUP(D783,[1]Radicacion!$J$2:$L$30174,2,0))&lt;&gt;"","NO EXIGIBLES"),""),"")</f>
        <v>#N/A</v>
      </c>
    </row>
    <row r="784" spans="1:38">
      <c r="A784" s="14">
        <v>776</v>
      </c>
      <c r="B784" s="15" t="s">
        <v>46</v>
      </c>
      <c r="C784" s="14" t="s">
        <v>47</v>
      </c>
      <c r="D784" s="14" t="s">
        <v>825</v>
      </c>
      <c r="E784" s="16">
        <v>44530</v>
      </c>
      <c r="F784" s="16">
        <v>44540</v>
      </c>
      <c r="G784" s="17">
        <v>2500000</v>
      </c>
      <c r="H784" s="18">
        <v>0</v>
      </c>
      <c r="I784" s="25"/>
      <c r="J784" s="18">
        <v>0</v>
      </c>
      <c r="K784" s="18">
        <v>0</v>
      </c>
      <c r="L784" s="18">
        <v>0</v>
      </c>
      <c r="M784" s="18">
        <v>0</v>
      </c>
      <c r="N784" s="18">
        <v>0</v>
      </c>
      <c r="O784" s="18">
        <v>2500000</v>
      </c>
      <c r="P784" s="20">
        <v>828182</v>
      </c>
      <c r="Q784" s="17">
        <v>2500000</v>
      </c>
      <c r="R784" s="18">
        <v>0</v>
      </c>
      <c r="S784" s="18">
        <v>0</v>
      </c>
      <c r="T784" s="16" t="s">
        <v>47</v>
      </c>
      <c r="U784" s="18">
        <v>2500000</v>
      </c>
      <c r="V784" s="17">
        <v>0</v>
      </c>
      <c r="W784" s="16" t="s">
        <v>47</v>
      </c>
      <c r="X784" s="18">
        <v>0</v>
      </c>
      <c r="Y784" s="16" t="s">
        <v>47</v>
      </c>
      <c r="Z784" s="18">
        <v>0</v>
      </c>
      <c r="AA784" s="25"/>
      <c r="AB784" s="18">
        <v>0</v>
      </c>
      <c r="AC784" s="18">
        <v>0</v>
      </c>
      <c r="AD784" s="25"/>
      <c r="AE784" s="17">
        <v>0</v>
      </c>
      <c r="AF784" s="17">
        <v>0</v>
      </c>
      <c r="AG784" s="17">
        <v>0</v>
      </c>
      <c r="AH784" s="23"/>
      <c r="AI784" s="23"/>
      <c r="AJ784" s="24"/>
      <c r="AK784" s="2" t="str">
        <f t="shared" si="12"/>
        <v>Verificar Valores</v>
      </c>
      <c r="AL784" t="e">
        <f>IF(D784&lt;&gt;"",IF(AK784&lt;&gt;"OK",IF(IFERROR(VLOOKUP(C784&amp;D784,[1]Radicacion!$J$2:$EI$30174,2,0),VLOOKUP(D784,[1]Radicacion!$J$2:$L$30174,2,0))&lt;&gt;"","NO EXIGIBLES"),""),"")</f>
        <v>#N/A</v>
      </c>
    </row>
    <row r="785" spans="1:38">
      <c r="A785" s="14">
        <v>777</v>
      </c>
      <c r="B785" s="15" t="s">
        <v>46</v>
      </c>
      <c r="C785" s="14" t="s">
        <v>47</v>
      </c>
      <c r="D785" s="14" t="s">
        <v>826</v>
      </c>
      <c r="E785" s="16">
        <v>44530</v>
      </c>
      <c r="F785" s="16">
        <v>44539</v>
      </c>
      <c r="G785" s="17">
        <v>2083325</v>
      </c>
      <c r="H785" s="18">
        <v>0</v>
      </c>
      <c r="I785" s="25"/>
      <c r="J785" s="18">
        <v>0</v>
      </c>
      <c r="K785" s="18">
        <v>0</v>
      </c>
      <c r="L785" s="18">
        <v>0</v>
      </c>
      <c r="M785" s="18">
        <v>0</v>
      </c>
      <c r="N785" s="18">
        <v>0</v>
      </c>
      <c r="O785" s="18">
        <v>2083325</v>
      </c>
      <c r="P785" s="20">
        <v>828183</v>
      </c>
      <c r="Q785" s="17">
        <v>2083325</v>
      </c>
      <c r="R785" s="18">
        <v>0</v>
      </c>
      <c r="S785" s="18">
        <v>0</v>
      </c>
      <c r="T785" s="16" t="s">
        <v>47</v>
      </c>
      <c r="U785" s="18">
        <v>2083325</v>
      </c>
      <c r="V785" s="17">
        <v>0</v>
      </c>
      <c r="W785" s="16" t="s">
        <v>47</v>
      </c>
      <c r="X785" s="18">
        <v>0</v>
      </c>
      <c r="Y785" s="16" t="s">
        <v>47</v>
      </c>
      <c r="Z785" s="18">
        <v>0</v>
      </c>
      <c r="AA785" s="25"/>
      <c r="AB785" s="18">
        <v>0</v>
      </c>
      <c r="AC785" s="18">
        <v>0</v>
      </c>
      <c r="AD785" s="25"/>
      <c r="AE785" s="17">
        <v>0</v>
      </c>
      <c r="AF785" s="17">
        <v>0</v>
      </c>
      <c r="AG785" s="17">
        <v>0</v>
      </c>
      <c r="AH785" s="23"/>
      <c r="AI785" s="23"/>
      <c r="AJ785" s="24"/>
      <c r="AK785" s="2" t="str">
        <f t="shared" si="12"/>
        <v>Verificar Valores</v>
      </c>
      <c r="AL785" t="e">
        <f>IF(D785&lt;&gt;"",IF(AK785&lt;&gt;"OK",IF(IFERROR(VLOOKUP(C785&amp;D785,[1]Radicacion!$J$2:$EI$30174,2,0),VLOOKUP(D785,[1]Radicacion!$J$2:$L$30174,2,0))&lt;&gt;"","NO EXIGIBLES"),""),"")</f>
        <v>#N/A</v>
      </c>
    </row>
    <row r="786" spans="1:38">
      <c r="A786" s="14">
        <v>778</v>
      </c>
      <c r="B786" s="15" t="s">
        <v>46</v>
      </c>
      <c r="C786" s="14" t="s">
        <v>47</v>
      </c>
      <c r="D786" s="14" t="s">
        <v>827</v>
      </c>
      <c r="E786" s="16">
        <v>44530</v>
      </c>
      <c r="F786" s="16">
        <v>44539</v>
      </c>
      <c r="G786" s="17">
        <v>2500000</v>
      </c>
      <c r="H786" s="18">
        <v>0</v>
      </c>
      <c r="I786" s="25"/>
      <c r="J786" s="18">
        <v>0</v>
      </c>
      <c r="K786" s="18">
        <v>0</v>
      </c>
      <c r="L786" s="18">
        <v>0</v>
      </c>
      <c r="M786" s="18">
        <v>0</v>
      </c>
      <c r="N786" s="18">
        <v>0</v>
      </c>
      <c r="O786" s="18">
        <v>2500000</v>
      </c>
      <c r="P786" s="20">
        <v>828184</v>
      </c>
      <c r="Q786" s="17">
        <v>2500000</v>
      </c>
      <c r="R786" s="18">
        <v>0</v>
      </c>
      <c r="S786" s="18">
        <v>0</v>
      </c>
      <c r="T786" s="16" t="s">
        <v>47</v>
      </c>
      <c r="U786" s="18">
        <v>2500000</v>
      </c>
      <c r="V786" s="17">
        <v>0</v>
      </c>
      <c r="W786" s="16" t="s">
        <v>47</v>
      </c>
      <c r="X786" s="18">
        <v>0</v>
      </c>
      <c r="Y786" s="16" t="s">
        <v>47</v>
      </c>
      <c r="Z786" s="18">
        <v>0</v>
      </c>
      <c r="AA786" s="25"/>
      <c r="AB786" s="18">
        <v>0</v>
      </c>
      <c r="AC786" s="18">
        <v>0</v>
      </c>
      <c r="AD786" s="25"/>
      <c r="AE786" s="17">
        <v>0</v>
      </c>
      <c r="AF786" s="17">
        <v>0</v>
      </c>
      <c r="AG786" s="17">
        <v>0</v>
      </c>
      <c r="AH786" s="23"/>
      <c r="AI786" s="23"/>
      <c r="AJ786" s="24"/>
      <c r="AK786" s="2" t="str">
        <f t="shared" si="12"/>
        <v>Verificar Valores</v>
      </c>
      <c r="AL786" t="e">
        <f>IF(D786&lt;&gt;"",IF(AK786&lt;&gt;"OK",IF(IFERROR(VLOOKUP(C786&amp;D786,[1]Radicacion!$J$2:$EI$30174,2,0),VLOOKUP(D786,[1]Radicacion!$J$2:$L$30174,2,0))&lt;&gt;"","NO EXIGIBLES"),""),"")</f>
        <v>#N/A</v>
      </c>
    </row>
    <row r="787" spans="1:38">
      <c r="A787" s="14">
        <v>779</v>
      </c>
      <c r="B787" s="15" t="s">
        <v>46</v>
      </c>
      <c r="C787" s="14" t="s">
        <v>47</v>
      </c>
      <c r="D787" s="14" t="s">
        <v>828</v>
      </c>
      <c r="E787" s="16">
        <v>44530</v>
      </c>
      <c r="F787" s="16">
        <v>44539</v>
      </c>
      <c r="G787" s="17">
        <v>2500000</v>
      </c>
      <c r="H787" s="18">
        <v>0</v>
      </c>
      <c r="I787" s="25"/>
      <c r="J787" s="18">
        <v>0</v>
      </c>
      <c r="K787" s="18">
        <v>0</v>
      </c>
      <c r="L787" s="18">
        <v>0</v>
      </c>
      <c r="M787" s="18">
        <v>0</v>
      </c>
      <c r="N787" s="18">
        <v>0</v>
      </c>
      <c r="O787" s="18">
        <v>2500000</v>
      </c>
      <c r="P787" s="20">
        <v>828185</v>
      </c>
      <c r="Q787" s="17">
        <v>2500000</v>
      </c>
      <c r="R787" s="18">
        <v>0</v>
      </c>
      <c r="S787" s="18">
        <v>0</v>
      </c>
      <c r="T787" s="16" t="s">
        <v>47</v>
      </c>
      <c r="U787" s="18">
        <v>2500000</v>
      </c>
      <c r="V787" s="17">
        <v>0</v>
      </c>
      <c r="W787" s="16" t="s">
        <v>47</v>
      </c>
      <c r="X787" s="18">
        <v>0</v>
      </c>
      <c r="Y787" s="16" t="s">
        <v>47</v>
      </c>
      <c r="Z787" s="18">
        <v>0</v>
      </c>
      <c r="AA787" s="25"/>
      <c r="AB787" s="18">
        <v>0</v>
      </c>
      <c r="AC787" s="18">
        <v>0</v>
      </c>
      <c r="AD787" s="25"/>
      <c r="AE787" s="17">
        <v>0</v>
      </c>
      <c r="AF787" s="17">
        <v>0</v>
      </c>
      <c r="AG787" s="17">
        <v>0</v>
      </c>
      <c r="AH787" s="23"/>
      <c r="AI787" s="23"/>
      <c r="AJ787" s="24"/>
      <c r="AK787" s="2" t="str">
        <f t="shared" si="12"/>
        <v>Verificar Valores</v>
      </c>
      <c r="AL787" t="e">
        <f>IF(D787&lt;&gt;"",IF(AK787&lt;&gt;"OK",IF(IFERROR(VLOOKUP(C787&amp;D787,[1]Radicacion!$J$2:$EI$30174,2,0),VLOOKUP(D787,[1]Radicacion!$J$2:$L$30174,2,0))&lt;&gt;"","NO EXIGIBLES"),""),"")</f>
        <v>#N/A</v>
      </c>
    </row>
    <row r="788" spans="1:38">
      <c r="A788" s="14">
        <v>780</v>
      </c>
      <c r="B788" s="15" t="s">
        <v>46</v>
      </c>
      <c r="C788" s="14" t="s">
        <v>47</v>
      </c>
      <c r="D788" s="14" t="s">
        <v>829</v>
      </c>
      <c r="E788" s="16">
        <v>44530</v>
      </c>
      <c r="F788" s="16">
        <v>44539</v>
      </c>
      <c r="G788" s="17">
        <v>2500000</v>
      </c>
      <c r="H788" s="18">
        <v>0</v>
      </c>
      <c r="I788" s="25"/>
      <c r="J788" s="18">
        <v>0</v>
      </c>
      <c r="K788" s="18">
        <v>0</v>
      </c>
      <c r="L788" s="18">
        <v>0</v>
      </c>
      <c r="M788" s="18">
        <v>0</v>
      </c>
      <c r="N788" s="18">
        <v>0</v>
      </c>
      <c r="O788" s="18">
        <v>2500000</v>
      </c>
      <c r="P788" s="20">
        <v>828186</v>
      </c>
      <c r="Q788" s="17">
        <v>2500000</v>
      </c>
      <c r="R788" s="18">
        <v>0</v>
      </c>
      <c r="S788" s="18">
        <v>0</v>
      </c>
      <c r="T788" s="16" t="s">
        <v>47</v>
      </c>
      <c r="U788" s="18">
        <v>2500000</v>
      </c>
      <c r="V788" s="17">
        <v>0</v>
      </c>
      <c r="W788" s="16" t="s">
        <v>47</v>
      </c>
      <c r="X788" s="18">
        <v>0</v>
      </c>
      <c r="Y788" s="16" t="s">
        <v>47</v>
      </c>
      <c r="Z788" s="18">
        <v>0</v>
      </c>
      <c r="AA788" s="25"/>
      <c r="AB788" s="18">
        <v>0</v>
      </c>
      <c r="AC788" s="18">
        <v>0</v>
      </c>
      <c r="AD788" s="25"/>
      <c r="AE788" s="17">
        <v>0</v>
      </c>
      <c r="AF788" s="17">
        <v>0</v>
      </c>
      <c r="AG788" s="17">
        <v>0</v>
      </c>
      <c r="AH788" s="23"/>
      <c r="AI788" s="23"/>
      <c r="AJ788" s="24"/>
      <c r="AK788" s="2" t="str">
        <f t="shared" si="12"/>
        <v>Verificar Valores</v>
      </c>
      <c r="AL788" t="e">
        <f>IF(D788&lt;&gt;"",IF(AK788&lt;&gt;"OK",IF(IFERROR(VLOOKUP(C788&amp;D788,[1]Radicacion!$J$2:$EI$30174,2,0),VLOOKUP(D788,[1]Radicacion!$J$2:$L$30174,2,0))&lt;&gt;"","NO EXIGIBLES"),""),"")</f>
        <v>#N/A</v>
      </c>
    </row>
    <row r="789" spans="1:38">
      <c r="A789" s="14">
        <v>781</v>
      </c>
      <c r="B789" s="15" t="s">
        <v>46</v>
      </c>
      <c r="C789" s="14" t="s">
        <v>47</v>
      </c>
      <c r="D789" s="14" t="s">
        <v>830</v>
      </c>
      <c r="E789" s="16">
        <v>44530</v>
      </c>
      <c r="F789" s="16">
        <v>44537</v>
      </c>
      <c r="G789" s="17">
        <v>2500000</v>
      </c>
      <c r="H789" s="18">
        <v>0</v>
      </c>
      <c r="I789" s="25"/>
      <c r="J789" s="18">
        <v>0</v>
      </c>
      <c r="K789" s="18">
        <v>0</v>
      </c>
      <c r="L789" s="18">
        <v>0</v>
      </c>
      <c r="M789" s="18">
        <v>0</v>
      </c>
      <c r="N789" s="18">
        <v>0</v>
      </c>
      <c r="O789" s="18">
        <v>2500000</v>
      </c>
      <c r="P789" s="20">
        <v>828187</v>
      </c>
      <c r="Q789" s="17">
        <v>2500000</v>
      </c>
      <c r="R789" s="18">
        <v>0</v>
      </c>
      <c r="S789" s="18">
        <v>0</v>
      </c>
      <c r="T789" s="16" t="s">
        <v>47</v>
      </c>
      <c r="U789" s="18">
        <v>2500000</v>
      </c>
      <c r="V789" s="17">
        <v>0</v>
      </c>
      <c r="W789" s="16" t="s">
        <v>47</v>
      </c>
      <c r="X789" s="18">
        <v>0</v>
      </c>
      <c r="Y789" s="16" t="s">
        <v>47</v>
      </c>
      <c r="Z789" s="18">
        <v>0</v>
      </c>
      <c r="AA789" s="25"/>
      <c r="AB789" s="18">
        <v>0</v>
      </c>
      <c r="AC789" s="18">
        <v>0</v>
      </c>
      <c r="AD789" s="25"/>
      <c r="AE789" s="17">
        <v>0</v>
      </c>
      <c r="AF789" s="17">
        <v>0</v>
      </c>
      <c r="AG789" s="17">
        <v>0</v>
      </c>
      <c r="AH789" s="23"/>
      <c r="AI789" s="23"/>
      <c r="AJ789" s="24"/>
      <c r="AK789" s="2" t="str">
        <f t="shared" si="12"/>
        <v>Verificar Valores</v>
      </c>
      <c r="AL789" t="e">
        <f>IF(D789&lt;&gt;"",IF(AK789&lt;&gt;"OK",IF(IFERROR(VLOOKUP(C789&amp;D789,[1]Radicacion!$J$2:$EI$30174,2,0),VLOOKUP(D789,[1]Radicacion!$J$2:$L$30174,2,0))&lt;&gt;"","NO EXIGIBLES"),""),"")</f>
        <v>#N/A</v>
      </c>
    </row>
    <row r="790" spans="1:38">
      <c r="A790" s="14">
        <v>782</v>
      </c>
      <c r="B790" s="15" t="s">
        <v>46</v>
      </c>
      <c r="C790" s="14" t="s">
        <v>47</v>
      </c>
      <c r="D790" s="14" t="s">
        <v>831</v>
      </c>
      <c r="E790" s="16">
        <v>44530</v>
      </c>
      <c r="F790" s="16">
        <v>44537</v>
      </c>
      <c r="G790" s="17">
        <v>333332</v>
      </c>
      <c r="H790" s="18">
        <v>0</v>
      </c>
      <c r="I790" s="25"/>
      <c r="J790" s="18">
        <v>0</v>
      </c>
      <c r="K790" s="18">
        <v>0</v>
      </c>
      <c r="L790" s="18">
        <v>0</v>
      </c>
      <c r="M790" s="18">
        <v>0</v>
      </c>
      <c r="N790" s="18">
        <v>0</v>
      </c>
      <c r="O790" s="18">
        <v>333332</v>
      </c>
      <c r="P790" s="20">
        <v>828188</v>
      </c>
      <c r="Q790" s="17">
        <v>333332</v>
      </c>
      <c r="R790" s="18">
        <v>0</v>
      </c>
      <c r="S790" s="18">
        <v>0</v>
      </c>
      <c r="T790" s="16" t="s">
        <v>47</v>
      </c>
      <c r="U790" s="18">
        <v>333332</v>
      </c>
      <c r="V790" s="17">
        <v>0</v>
      </c>
      <c r="W790" s="16" t="s">
        <v>47</v>
      </c>
      <c r="X790" s="18">
        <v>0</v>
      </c>
      <c r="Y790" s="16" t="s">
        <v>47</v>
      </c>
      <c r="Z790" s="18">
        <v>0</v>
      </c>
      <c r="AA790" s="25"/>
      <c r="AB790" s="18">
        <v>0</v>
      </c>
      <c r="AC790" s="18">
        <v>0</v>
      </c>
      <c r="AD790" s="25"/>
      <c r="AE790" s="17">
        <v>0</v>
      </c>
      <c r="AF790" s="17">
        <v>0</v>
      </c>
      <c r="AG790" s="17">
        <v>0</v>
      </c>
      <c r="AH790" s="23"/>
      <c r="AI790" s="23"/>
      <c r="AJ790" s="24"/>
      <c r="AK790" s="2" t="str">
        <f t="shared" si="12"/>
        <v>Verificar Valores</v>
      </c>
      <c r="AL790" t="e">
        <f>IF(D790&lt;&gt;"",IF(AK790&lt;&gt;"OK",IF(IFERROR(VLOOKUP(C790&amp;D790,[1]Radicacion!$J$2:$EI$30174,2,0),VLOOKUP(D790,[1]Radicacion!$J$2:$L$30174,2,0))&lt;&gt;"","NO EXIGIBLES"),""),"")</f>
        <v>#N/A</v>
      </c>
    </row>
    <row r="791" spans="1:38">
      <c r="A791" s="14">
        <v>783</v>
      </c>
      <c r="B791" s="15" t="s">
        <v>46</v>
      </c>
      <c r="C791" s="14" t="s">
        <v>47</v>
      </c>
      <c r="D791" s="14" t="s">
        <v>832</v>
      </c>
      <c r="E791" s="16">
        <v>44530</v>
      </c>
      <c r="F791" s="16">
        <v>44540</v>
      </c>
      <c r="G791" s="17">
        <v>61500</v>
      </c>
      <c r="H791" s="18">
        <v>0</v>
      </c>
      <c r="I791" s="25"/>
      <c r="J791" s="18">
        <v>0</v>
      </c>
      <c r="K791" s="18">
        <v>0</v>
      </c>
      <c r="L791" s="18">
        <v>0</v>
      </c>
      <c r="M791" s="18">
        <v>0</v>
      </c>
      <c r="N791" s="18">
        <v>0</v>
      </c>
      <c r="O791" s="18">
        <v>61500</v>
      </c>
      <c r="P791" s="20">
        <v>828455</v>
      </c>
      <c r="Q791" s="17">
        <v>61500</v>
      </c>
      <c r="R791" s="18">
        <v>0</v>
      </c>
      <c r="S791" s="18">
        <v>0</v>
      </c>
      <c r="T791" s="16" t="s">
        <v>47</v>
      </c>
      <c r="U791" s="18">
        <v>61500</v>
      </c>
      <c r="V791" s="17">
        <v>0</v>
      </c>
      <c r="W791" s="16" t="s">
        <v>47</v>
      </c>
      <c r="X791" s="18">
        <v>0</v>
      </c>
      <c r="Y791" s="16" t="s">
        <v>47</v>
      </c>
      <c r="Z791" s="18">
        <v>0</v>
      </c>
      <c r="AA791" s="25"/>
      <c r="AB791" s="18">
        <v>0</v>
      </c>
      <c r="AC791" s="18">
        <v>0</v>
      </c>
      <c r="AD791" s="25"/>
      <c r="AE791" s="17">
        <v>0</v>
      </c>
      <c r="AF791" s="17">
        <v>0</v>
      </c>
      <c r="AG791" s="17">
        <v>0</v>
      </c>
      <c r="AH791" s="23"/>
      <c r="AI791" s="23"/>
      <c r="AJ791" s="24"/>
      <c r="AK791" s="2" t="str">
        <f t="shared" si="12"/>
        <v>Verificar Valores</v>
      </c>
      <c r="AL791" t="e">
        <f>IF(D791&lt;&gt;"",IF(AK791&lt;&gt;"OK",IF(IFERROR(VLOOKUP(C791&amp;D791,[1]Radicacion!$J$2:$EI$30174,2,0),VLOOKUP(D791,[1]Radicacion!$J$2:$L$30174,2,0))&lt;&gt;"","NO EXIGIBLES"),""),"")</f>
        <v>#N/A</v>
      </c>
    </row>
    <row r="792" spans="1:38">
      <c r="A792" s="14">
        <v>784</v>
      </c>
      <c r="B792" s="15" t="s">
        <v>46</v>
      </c>
      <c r="C792" s="14" t="s">
        <v>47</v>
      </c>
      <c r="D792" s="14" t="s">
        <v>833</v>
      </c>
      <c r="E792" s="16">
        <v>44530</v>
      </c>
      <c r="F792" s="16">
        <v>44540</v>
      </c>
      <c r="G792" s="17">
        <v>65000</v>
      </c>
      <c r="H792" s="18">
        <v>0</v>
      </c>
      <c r="I792" s="25"/>
      <c r="J792" s="18">
        <v>0</v>
      </c>
      <c r="K792" s="18">
        <v>0</v>
      </c>
      <c r="L792" s="18">
        <v>0</v>
      </c>
      <c r="M792" s="18">
        <v>0</v>
      </c>
      <c r="N792" s="18">
        <v>0</v>
      </c>
      <c r="O792" s="18">
        <v>65000</v>
      </c>
      <c r="P792" s="20">
        <v>828456</v>
      </c>
      <c r="Q792" s="17">
        <v>65000</v>
      </c>
      <c r="R792" s="18">
        <v>0</v>
      </c>
      <c r="S792" s="18">
        <v>0</v>
      </c>
      <c r="T792" s="16" t="s">
        <v>47</v>
      </c>
      <c r="U792" s="18">
        <v>0</v>
      </c>
      <c r="V792" s="17">
        <v>0</v>
      </c>
      <c r="W792" s="16" t="s">
        <v>47</v>
      </c>
      <c r="X792" s="18">
        <v>0</v>
      </c>
      <c r="Y792" s="16" t="s">
        <v>47</v>
      </c>
      <c r="Z792" s="18">
        <v>0</v>
      </c>
      <c r="AA792" s="25"/>
      <c r="AB792" s="18">
        <v>0</v>
      </c>
      <c r="AC792" s="18">
        <v>0</v>
      </c>
      <c r="AD792" s="25"/>
      <c r="AE792" s="17">
        <v>0</v>
      </c>
      <c r="AF792" s="17">
        <v>0</v>
      </c>
      <c r="AG792" s="17">
        <v>65000</v>
      </c>
      <c r="AH792" s="23"/>
      <c r="AI792" s="23"/>
      <c r="AJ792" s="24"/>
      <c r="AK792" s="2" t="str">
        <f t="shared" si="12"/>
        <v>OK</v>
      </c>
      <c r="AL792" t="str">
        <f>IF(D792&lt;&gt;"",IF(AK792&lt;&gt;"OK",IF(IFERROR(VLOOKUP(C792&amp;D792,[1]Radicacion!$J$2:$EI$30174,2,0),VLOOKUP(D792,[1]Radicacion!$J$2:$L$30174,2,0))&lt;&gt;"","NO EXIGIBLES"),""),"")</f>
        <v/>
      </c>
    </row>
    <row r="793" spans="1:38">
      <c r="A793" s="14">
        <v>785</v>
      </c>
      <c r="B793" s="15" t="s">
        <v>46</v>
      </c>
      <c r="C793" s="14" t="s">
        <v>47</v>
      </c>
      <c r="D793" s="14" t="s">
        <v>834</v>
      </c>
      <c r="E793" s="16">
        <v>44530</v>
      </c>
      <c r="F793" s="16">
        <v>44540</v>
      </c>
      <c r="G793" s="17">
        <v>65000</v>
      </c>
      <c r="H793" s="18">
        <v>0</v>
      </c>
      <c r="I793" s="25"/>
      <c r="J793" s="18">
        <v>0</v>
      </c>
      <c r="K793" s="18">
        <v>0</v>
      </c>
      <c r="L793" s="18">
        <v>0</v>
      </c>
      <c r="M793" s="18">
        <v>0</v>
      </c>
      <c r="N793" s="18">
        <v>0</v>
      </c>
      <c r="O793" s="18">
        <v>65000</v>
      </c>
      <c r="P793" s="20">
        <v>828457</v>
      </c>
      <c r="Q793" s="17">
        <v>65000</v>
      </c>
      <c r="R793" s="18">
        <v>0</v>
      </c>
      <c r="S793" s="18">
        <v>0</v>
      </c>
      <c r="T793" s="16" t="s">
        <v>47</v>
      </c>
      <c r="U793" s="18">
        <v>0</v>
      </c>
      <c r="V793" s="17">
        <v>0</v>
      </c>
      <c r="W793" s="16" t="s">
        <v>47</v>
      </c>
      <c r="X793" s="18">
        <v>0</v>
      </c>
      <c r="Y793" s="16" t="s">
        <v>47</v>
      </c>
      <c r="Z793" s="18">
        <v>0</v>
      </c>
      <c r="AA793" s="25"/>
      <c r="AB793" s="18">
        <v>0</v>
      </c>
      <c r="AC793" s="18">
        <v>0</v>
      </c>
      <c r="AD793" s="25"/>
      <c r="AE793" s="17">
        <v>0</v>
      </c>
      <c r="AF793" s="17">
        <v>0</v>
      </c>
      <c r="AG793" s="17">
        <v>65000</v>
      </c>
      <c r="AH793" s="23"/>
      <c r="AI793" s="23"/>
      <c r="AJ793" s="24"/>
      <c r="AK793" s="2" t="str">
        <f t="shared" si="12"/>
        <v>OK</v>
      </c>
      <c r="AL793" t="str">
        <f>IF(D793&lt;&gt;"",IF(AK793&lt;&gt;"OK",IF(IFERROR(VLOOKUP(C793&amp;D793,[1]Radicacion!$J$2:$EI$30174,2,0),VLOOKUP(D793,[1]Radicacion!$J$2:$L$30174,2,0))&lt;&gt;"","NO EXIGIBLES"),""),"")</f>
        <v/>
      </c>
    </row>
    <row r="794" spans="1:38">
      <c r="A794" s="14">
        <v>786</v>
      </c>
      <c r="B794" s="15" t="s">
        <v>46</v>
      </c>
      <c r="C794" s="14" t="s">
        <v>47</v>
      </c>
      <c r="D794" s="14" t="s">
        <v>835</v>
      </c>
      <c r="E794" s="16">
        <v>44530</v>
      </c>
      <c r="F794" s="16">
        <v>44540</v>
      </c>
      <c r="G794" s="17">
        <v>65000</v>
      </c>
      <c r="H794" s="18">
        <v>0</v>
      </c>
      <c r="I794" s="25"/>
      <c r="J794" s="18">
        <v>0</v>
      </c>
      <c r="K794" s="18">
        <v>0</v>
      </c>
      <c r="L794" s="18">
        <v>0</v>
      </c>
      <c r="M794" s="18">
        <v>0</v>
      </c>
      <c r="N794" s="18">
        <v>0</v>
      </c>
      <c r="O794" s="18">
        <v>65000</v>
      </c>
      <c r="P794" s="20">
        <v>828458</v>
      </c>
      <c r="Q794" s="17">
        <v>65000</v>
      </c>
      <c r="R794" s="18">
        <v>0</v>
      </c>
      <c r="S794" s="18">
        <v>0</v>
      </c>
      <c r="T794" s="16" t="s">
        <v>47</v>
      </c>
      <c r="U794" s="18">
        <v>0</v>
      </c>
      <c r="V794" s="17">
        <v>0</v>
      </c>
      <c r="W794" s="16" t="s">
        <v>47</v>
      </c>
      <c r="X794" s="18">
        <v>0</v>
      </c>
      <c r="Y794" s="16" t="s">
        <v>47</v>
      </c>
      <c r="Z794" s="18">
        <v>0</v>
      </c>
      <c r="AA794" s="25"/>
      <c r="AB794" s="18">
        <v>0</v>
      </c>
      <c r="AC794" s="18">
        <v>0</v>
      </c>
      <c r="AD794" s="25"/>
      <c r="AE794" s="17">
        <v>0</v>
      </c>
      <c r="AF794" s="17">
        <v>0</v>
      </c>
      <c r="AG794" s="17">
        <v>65000</v>
      </c>
      <c r="AH794" s="23"/>
      <c r="AI794" s="23"/>
      <c r="AJ794" s="24"/>
      <c r="AK794" s="2" t="str">
        <f t="shared" si="12"/>
        <v>OK</v>
      </c>
      <c r="AL794" t="str">
        <f>IF(D794&lt;&gt;"",IF(AK794&lt;&gt;"OK",IF(IFERROR(VLOOKUP(C794&amp;D794,[1]Radicacion!$J$2:$EI$30174,2,0),VLOOKUP(D794,[1]Radicacion!$J$2:$L$30174,2,0))&lt;&gt;"","NO EXIGIBLES"),""),"")</f>
        <v/>
      </c>
    </row>
    <row r="795" spans="1:38">
      <c r="A795" s="14">
        <v>787</v>
      </c>
      <c r="B795" s="15" t="s">
        <v>46</v>
      </c>
      <c r="C795" s="14" t="s">
        <v>47</v>
      </c>
      <c r="D795" s="14" t="s">
        <v>836</v>
      </c>
      <c r="E795" s="16">
        <v>44530</v>
      </c>
      <c r="F795" s="16">
        <v>44540</v>
      </c>
      <c r="G795" s="17">
        <v>65000</v>
      </c>
      <c r="H795" s="18">
        <v>0</v>
      </c>
      <c r="I795" s="25"/>
      <c r="J795" s="18">
        <v>0</v>
      </c>
      <c r="K795" s="18">
        <v>0</v>
      </c>
      <c r="L795" s="18">
        <v>0</v>
      </c>
      <c r="M795" s="18">
        <v>0</v>
      </c>
      <c r="N795" s="18">
        <v>0</v>
      </c>
      <c r="O795" s="18">
        <v>65000</v>
      </c>
      <c r="P795" s="20">
        <v>828459</v>
      </c>
      <c r="Q795" s="17">
        <v>65000</v>
      </c>
      <c r="R795" s="18">
        <v>0</v>
      </c>
      <c r="S795" s="18">
        <v>0</v>
      </c>
      <c r="T795" s="16" t="s">
        <v>47</v>
      </c>
      <c r="U795" s="18">
        <v>0</v>
      </c>
      <c r="V795" s="17">
        <v>0</v>
      </c>
      <c r="W795" s="16" t="s">
        <v>47</v>
      </c>
      <c r="X795" s="18">
        <v>0</v>
      </c>
      <c r="Y795" s="16" t="s">
        <v>47</v>
      </c>
      <c r="Z795" s="18">
        <v>0</v>
      </c>
      <c r="AA795" s="25"/>
      <c r="AB795" s="18">
        <v>0</v>
      </c>
      <c r="AC795" s="18">
        <v>0</v>
      </c>
      <c r="AD795" s="25"/>
      <c r="AE795" s="17">
        <v>0</v>
      </c>
      <c r="AF795" s="17">
        <v>0</v>
      </c>
      <c r="AG795" s="17">
        <v>65000</v>
      </c>
      <c r="AH795" s="23"/>
      <c r="AI795" s="23"/>
      <c r="AJ795" s="24"/>
      <c r="AK795" s="2" t="str">
        <f t="shared" si="12"/>
        <v>OK</v>
      </c>
      <c r="AL795" t="str">
        <f>IF(D795&lt;&gt;"",IF(AK795&lt;&gt;"OK",IF(IFERROR(VLOOKUP(C795&amp;D795,[1]Radicacion!$J$2:$EI$30174,2,0),VLOOKUP(D795,[1]Radicacion!$J$2:$L$30174,2,0))&lt;&gt;"","NO EXIGIBLES"),""),"")</f>
        <v/>
      </c>
    </row>
    <row r="796" spans="1:38">
      <c r="A796" s="14">
        <v>788</v>
      </c>
      <c r="B796" s="15" t="s">
        <v>46</v>
      </c>
      <c r="C796" s="14" t="s">
        <v>47</v>
      </c>
      <c r="D796" s="14" t="s">
        <v>837</v>
      </c>
      <c r="E796" s="16">
        <v>44530</v>
      </c>
      <c r="F796" s="16">
        <v>44540</v>
      </c>
      <c r="G796" s="17">
        <v>65000</v>
      </c>
      <c r="H796" s="18">
        <v>0</v>
      </c>
      <c r="I796" s="25"/>
      <c r="J796" s="18">
        <v>0</v>
      </c>
      <c r="K796" s="18">
        <v>0</v>
      </c>
      <c r="L796" s="18">
        <v>0</v>
      </c>
      <c r="M796" s="18">
        <v>0</v>
      </c>
      <c r="N796" s="18">
        <v>0</v>
      </c>
      <c r="O796" s="18">
        <v>65000</v>
      </c>
      <c r="P796" s="20">
        <v>828460</v>
      </c>
      <c r="Q796" s="17">
        <v>65000</v>
      </c>
      <c r="R796" s="18">
        <v>0</v>
      </c>
      <c r="S796" s="18">
        <v>0</v>
      </c>
      <c r="T796" s="16" t="s">
        <v>47</v>
      </c>
      <c r="U796" s="18">
        <v>0</v>
      </c>
      <c r="V796" s="17">
        <v>0</v>
      </c>
      <c r="W796" s="16" t="s">
        <v>47</v>
      </c>
      <c r="X796" s="18">
        <v>0</v>
      </c>
      <c r="Y796" s="16" t="s">
        <v>47</v>
      </c>
      <c r="Z796" s="18">
        <v>0</v>
      </c>
      <c r="AA796" s="25"/>
      <c r="AB796" s="18">
        <v>0</v>
      </c>
      <c r="AC796" s="18">
        <v>0</v>
      </c>
      <c r="AD796" s="25"/>
      <c r="AE796" s="17">
        <v>0</v>
      </c>
      <c r="AF796" s="17">
        <v>0</v>
      </c>
      <c r="AG796" s="17">
        <v>65000</v>
      </c>
      <c r="AH796" s="23"/>
      <c r="AI796" s="23"/>
      <c r="AJ796" s="24"/>
      <c r="AK796" s="2" t="str">
        <f t="shared" si="12"/>
        <v>OK</v>
      </c>
      <c r="AL796" t="str">
        <f>IF(D796&lt;&gt;"",IF(AK796&lt;&gt;"OK",IF(IFERROR(VLOOKUP(C796&amp;D796,[1]Radicacion!$J$2:$EI$30174,2,0),VLOOKUP(D796,[1]Radicacion!$J$2:$L$30174,2,0))&lt;&gt;"","NO EXIGIBLES"),""),"")</f>
        <v/>
      </c>
    </row>
    <row r="797" spans="1:38">
      <c r="A797" s="14">
        <v>789</v>
      </c>
      <c r="B797" s="15" t="s">
        <v>46</v>
      </c>
      <c r="C797" s="14" t="s">
        <v>47</v>
      </c>
      <c r="D797" s="14" t="s">
        <v>838</v>
      </c>
      <c r="E797" s="16">
        <v>44530</v>
      </c>
      <c r="F797" s="16">
        <v>44540</v>
      </c>
      <c r="G797" s="17">
        <v>65000</v>
      </c>
      <c r="H797" s="18">
        <v>0</v>
      </c>
      <c r="I797" s="25"/>
      <c r="J797" s="18">
        <v>0</v>
      </c>
      <c r="K797" s="18">
        <v>0</v>
      </c>
      <c r="L797" s="18">
        <v>0</v>
      </c>
      <c r="M797" s="18">
        <v>0</v>
      </c>
      <c r="N797" s="18">
        <v>0</v>
      </c>
      <c r="O797" s="18">
        <v>65000</v>
      </c>
      <c r="P797" s="20">
        <v>828461</v>
      </c>
      <c r="Q797" s="17">
        <v>65000</v>
      </c>
      <c r="R797" s="18">
        <v>0</v>
      </c>
      <c r="S797" s="18">
        <v>0</v>
      </c>
      <c r="T797" s="16" t="s">
        <v>47</v>
      </c>
      <c r="U797" s="18">
        <v>0</v>
      </c>
      <c r="V797" s="17">
        <v>0</v>
      </c>
      <c r="W797" s="16" t="s">
        <v>47</v>
      </c>
      <c r="X797" s="18">
        <v>0</v>
      </c>
      <c r="Y797" s="16" t="s">
        <v>47</v>
      </c>
      <c r="Z797" s="18">
        <v>0</v>
      </c>
      <c r="AA797" s="25"/>
      <c r="AB797" s="18">
        <v>0</v>
      </c>
      <c r="AC797" s="18">
        <v>0</v>
      </c>
      <c r="AD797" s="25"/>
      <c r="AE797" s="17">
        <v>0</v>
      </c>
      <c r="AF797" s="17">
        <v>0</v>
      </c>
      <c r="AG797" s="17">
        <v>65000</v>
      </c>
      <c r="AH797" s="23"/>
      <c r="AI797" s="23"/>
      <c r="AJ797" s="24"/>
      <c r="AK797" s="2" t="str">
        <f t="shared" si="12"/>
        <v>OK</v>
      </c>
      <c r="AL797" t="str">
        <f>IF(D797&lt;&gt;"",IF(AK797&lt;&gt;"OK",IF(IFERROR(VLOOKUP(C797&amp;D797,[1]Radicacion!$J$2:$EI$30174,2,0),VLOOKUP(D797,[1]Radicacion!$J$2:$L$30174,2,0))&lt;&gt;"","NO EXIGIBLES"),""),"")</f>
        <v/>
      </c>
    </row>
    <row r="798" spans="1:38">
      <c r="A798" s="14">
        <v>790</v>
      </c>
      <c r="B798" s="15" t="s">
        <v>46</v>
      </c>
      <c r="C798" s="14" t="s">
        <v>47</v>
      </c>
      <c r="D798" s="14" t="s">
        <v>839</v>
      </c>
      <c r="E798" s="16">
        <v>44530</v>
      </c>
      <c r="F798" s="16">
        <v>44540</v>
      </c>
      <c r="G798" s="17">
        <v>65000</v>
      </c>
      <c r="H798" s="18">
        <v>0</v>
      </c>
      <c r="I798" s="25"/>
      <c r="J798" s="18">
        <v>0</v>
      </c>
      <c r="K798" s="18">
        <v>0</v>
      </c>
      <c r="L798" s="18">
        <v>0</v>
      </c>
      <c r="M798" s="18">
        <v>0</v>
      </c>
      <c r="N798" s="18">
        <v>0</v>
      </c>
      <c r="O798" s="18">
        <v>65000</v>
      </c>
      <c r="P798" s="20">
        <v>828462</v>
      </c>
      <c r="Q798" s="17">
        <v>65000</v>
      </c>
      <c r="R798" s="18">
        <v>0</v>
      </c>
      <c r="S798" s="18">
        <v>0</v>
      </c>
      <c r="T798" s="16" t="s">
        <v>47</v>
      </c>
      <c r="U798" s="18">
        <v>0</v>
      </c>
      <c r="V798" s="17">
        <v>0</v>
      </c>
      <c r="W798" s="16" t="s">
        <v>47</v>
      </c>
      <c r="X798" s="18">
        <v>0</v>
      </c>
      <c r="Y798" s="16" t="s">
        <v>47</v>
      </c>
      <c r="Z798" s="18">
        <v>0</v>
      </c>
      <c r="AA798" s="25"/>
      <c r="AB798" s="18">
        <v>0</v>
      </c>
      <c r="AC798" s="18">
        <v>0</v>
      </c>
      <c r="AD798" s="25"/>
      <c r="AE798" s="17">
        <v>0</v>
      </c>
      <c r="AF798" s="17">
        <v>0</v>
      </c>
      <c r="AG798" s="17">
        <v>65000</v>
      </c>
      <c r="AH798" s="23"/>
      <c r="AI798" s="23"/>
      <c r="AJ798" s="24"/>
      <c r="AK798" s="2" t="str">
        <f t="shared" si="12"/>
        <v>OK</v>
      </c>
      <c r="AL798" t="str">
        <f>IF(D798&lt;&gt;"",IF(AK798&lt;&gt;"OK",IF(IFERROR(VLOOKUP(C798&amp;D798,[1]Radicacion!$J$2:$EI$30174,2,0),VLOOKUP(D798,[1]Radicacion!$J$2:$L$30174,2,0))&lt;&gt;"","NO EXIGIBLES"),""),"")</f>
        <v/>
      </c>
    </row>
    <row r="799" spans="1:38">
      <c r="A799" s="14">
        <v>791</v>
      </c>
      <c r="B799" s="15" t="s">
        <v>46</v>
      </c>
      <c r="C799" s="14" t="s">
        <v>47</v>
      </c>
      <c r="D799" s="14" t="s">
        <v>840</v>
      </c>
      <c r="E799" s="16">
        <v>44530</v>
      </c>
      <c r="F799" s="16">
        <v>44540</v>
      </c>
      <c r="G799" s="17">
        <v>65000</v>
      </c>
      <c r="H799" s="18">
        <v>0</v>
      </c>
      <c r="I799" s="25"/>
      <c r="J799" s="18">
        <v>0</v>
      </c>
      <c r="K799" s="18">
        <v>0</v>
      </c>
      <c r="L799" s="18">
        <v>0</v>
      </c>
      <c r="M799" s="18">
        <v>0</v>
      </c>
      <c r="N799" s="18">
        <v>0</v>
      </c>
      <c r="O799" s="18">
        <v>65000</v>
      </c>
      <c r="P799" s="20">
        <v>828463</v>
      </c>
      <c r="Q799" s="17">
        <v>65000</v>
      </c>
      <c r="R799" s="18">
        <v>0</v>
      </c>
      <c r="S799" s="18">
        <v>0</v>
      </c>
      <c r="T799" s="16" t="s">
        <v>47</v>
      </c>
      <c r="U799" s="18">
        <v>0</v>
      </c>
      <c r="V799" s="17">
        <v>0</v>
      </c>
      <c r="W799" s="16" t="s">
        <v>47</v>
      </c>
      <c r="X799" s="18">
        <v>0</v>
      </c>
      <c r="Y799" s="16" t="s">
        <v>47</v>
      </c>
      <c r="Z799" s="18">
        <v>0</v>
      </c>
      <c r="AA799" s="25"/>
      <c r="AB799" s="18">
        <v>0</v>
      </c>
      <c r="AC799" s="18">
        <v>0</v>
      </c>
      <c r="AD799" s="25"/>
      <c r="AE799" s="17">
        <v>0</v>
      </c>
      <c r="AF799" s="17">
        <v>0</v>
      </c>
      <c r="AG799" s="17">
        <v>65000</v>
      </c>
      <c r="AH799" s="23"/>
      <c r="AI799" s="23"/>
      <c r="AJ799" s="24"/>
      <c r="AK799" s="2" t="str">
        <f t="shared" si="12"/>
        <v>OK</v>
      </c>
      <c r="AL799" t="str">
        <f>IF(D799&lt;&gt;"",IF(AK799&lt;&gt;"OK",IF(IFERROR(VLOOKUP(C799&amp;D799,[1]Radicacion!$J$2:$EI$30174,2,0),VLOOKUP(D799,[1]Radicacion!$J$2:$L$30174,2,0))&lt;&gt;"","NO EXIGIBLES"),""),"")</f>
        <v/>
      </c>
    </row>
    <row r="800" spans="1:38">
      <c r="A800" s="14">
        <v>792</v>
      </c>
      <c r="B800" s="15" t="s">
        <v>46</v>
      </c>
      <c r="C800" s="14" t="s">
        <v>47</v>
      </c>
      <c r="D800" s="14" t="s">
        <v>841</v>
      </c>
      <c r="E800" s="16">
        <v>44530</v>
      </c>
      <c r="F800" s="16">
        <v>44540</v>
      </c>
      <c r="G800" s="17">
        <v>61500</v>
      </c>
      <c r="H800" s="18">
        <v>0</v>
      </c>
      <c r="I800" s="25"/>
      <c r="J800" s="18">
        <v>0</v>
      </c>
      <c r="K800" s="18">
        <v>0</v>
      </c>
      <c r="L800" s="18">
        <v>0</v>
      </c>
      <c r="M800" s="18">
        <v>0</v>
      </c>
      <c r="N800" s="18">
        <v>0</v>
      </c>
      <c r="O800" s="18">
        <v>61500</v>
      </c>
      <c r="P800" s="20">
        <v>828464</v>
      </c>
      <c r="Q800" s="17">
        <v>61500</v>
      </c>
      <c r="R800" s="18">
        <v>0</v>
      </c>
      <c r="S800" s="18">
        <v>0</v>
      </c>
      <c r="T800" s="16" t="s">
        <v>47</v>
      </c>
      <c r="U800" s="18">
        <v>61500</v>
      </c>
      <c r="V800" s="17">
        <v>0</v>
      </c>
      <c r="W800" s="16" t="s">
        <v>47</v>
      </c>
      <c r="X800" s="18">
        <v>0</v>
      </c>
      <c r="Y800" s="16" t="s">
        <v>47</v>
      </c>
      <c r="Z800" s="18">
        <v>0</v>
      </c>
      <c r="AA800" s="25"/>
      <c r="AB800" s="18">
        <v>0</v>
      </c>
      <c r="AC800" s="18">
        <v>0</v>
      </c>
      <c r="AD800" s="25"/>
      <c r="AE800" s="17">
        <v>0</v>
      </c>
      <c r="AF800" s="17">
        <v>0</v>
      </c>
      <c r="AG800" s="17">
        <v>0</v>
      </c>
      <c r="AH800" s="23"/>
      <c r="AI800" s="23"/>
      <c r="AJ800" s="24"/>
      <c r="AK800" s="2" t="str">
        <f t="shared" si="12"/>
        <v>Verificar Valores</v>
      </c>
      <c r="AL800" t="e">
        <f>IF(D800&lt;&gt;"",IF(AK800&lt;&gt;"OK",IF(IFERROR(VLOOKUP(C800&amp;D800,[1]Radicacion!$J$2:$EI$30174,2,0),VLOOKUP(D800,[1]Radicacion!$J$2:$L$30174,2,0))&lt;&gt;"","NO EXIGIBLES"),""),"")</f>
        <v>#N/A</v>
      </c>
    </row>
    <row r="801" spans="1:38">
      <c r="A801" s="14">
        <v>793</v>
      </c>
      <c r="B801" s="15" t="s">
        <v>46</v>
      </c>
      <c r="C801" s="14" t="s">
        <v>47</v>
      </c>
      <c r="D801" s="14" t="s">
        <v>842</v>
      </c>
      <c r="E801" s="16">
        <v>44530</v>
      </c>
      <c r="F801" s="16">
        <v>44540</v>
      </c>
      <c r="G801" s="17">
        <v>65000</v>
      </c>
      <c r="H801" s="18">
        <v>0</v>
      </c>
      <c r="I801" s="25"/>
      <c r="J801" s="18">
        <v>0</v>
      </c>
      <c r="K801" s="18">
        <v>0</v>
      </c>
      <c r="L801" s="18">
        <v>0</v>
      </c>
      <c r="M801" s="18">
        <v>0</v>
      </c>
      <c r="N801" s="18">
        <v>0</v>
      </c>
      <c r="O801" s="18">
        <v>65000</v>
      </c>
      <c r="P801" s="20">
        <v>828465</v>
      </c>
      <c r="Q801" s="17">
        <v>65000</v>
      </c>
      <c r="R801" s="18">
        <v>0</v>
      </c>
      <c r="S801" s="18">
        <v>0</v>
      </c>
      <c r="T801" s="16" t="s">
        <v>47</v>
      </c>
      <c r="U801" s="18">
        <v>0</v>
      </c>
      <c r="V801" s="17">
        <v>0</v>
      </c>
      <c r="W801" s="16" t="s">
        <v>47</v>
      </c>
      <c r="X801" s="18">
        <v>0</v>
      </c>
      <c r="Y801" s="16" t="s">
        <v>47</v>
      </c>
      <c r="Z801" s="18">
        <v>0</v>
      </c>
      <c r="AA801" s="25"/>
      <c r="AB801" s="18">
        <v>0</v>
      </c>
      <c r="AC801" s="18">
        <v>0</v>
      </c>
      <c r="AD801" s="25"/>
      <c r="AE801" s="17">
        <v>0</v>
      </c>
      <c r="AF801" s="17">
        <v>0</v>
      </c>
      <c r="AG801" s="17">
        <v>65000</v>
      </c>
      <c r="AH801" s="23"/>
      <c r="AI801" s="23"/>
      <c r="AJ801" s="24"/>
      <c r="AK801" s="2" t="str">
        <f t="shared" si="12"/>
        <v>OK</v>
      </c>
      <c r="AL801" t="str">
        <f>IF(D801&lt;&gt;"",IF(AK801&lt;&gt;"OK",IF(IFERROR(VLOOKUP(C801&amp;D801,[1]Radicacion!$J$2:$EI$30174,2,0),VLOOKUP(D801,[1]Radicacion!$J$2:$L$30174,2,0))&lt;&gt;"","NO EXIGIBLES"),""),"")</f>
        <v/>
      </c>
    </row>
    <row r="802" spans="1:38">
      <c r="A802" s="14">
        <v>794</v>
      </c>
      <c r="B802" s="15" t="s">
        <v>46</v>
      </c>
      <c r="C802" s="14" t="s">
        <v>47</v>
      </c>
      <c r="D802" s="14" t="s">
        <v>843</v>
      </c>
      <c r="E802" s="16">
        <v>44530</v>
      </c>
      <c r="F802" s="16">
        <v>44540</v>
      </c>
      <c r="G802" s="17">
        <v>65000</v>
      </c>
      <c r="H802" s="18">
        <v>0</v>
      </c>
      <c r="I802" s="25"/>
      <c r="J802" s="18">
        <v>0</v>
      </c>
      <c r="K802" s="18">
        <v>0</v>
      </c>
      <c r="L802" s="18">
        <v>0</v>
      </c>
      <c r="M802" s="18">
        <v>0</v>
      </c>
      <c r="N802" s="18">
        <v>0</v>
      </c>
      <c r="O802" s="18">
        <v>65000</v>
      </c>
      <c r="P802" s="20">
        <v>828466</v>
      </c>
      <c r="Q802" s="17">
        <v>65000</v>
      </c>
      <c r="R802" s="18">
        <v>0</v>
      </c>
      <c r="S802" s="18">
        <v>0</v>
      </c>
      <c r="T802" s="16" t="s">
        <v>47</v>
      </c>
      <c r="U802" s="18">
        <v>0</v>
      </c>
      <c r="V802" s="17">
        <v>0</v>
      </c>
      <c r="W802" s="16" t="s">
        <v>47</v>
      </c>
      <c r="X802" s="18">
        <v>0</v>
      </c>
      <c r="Y802" s="16" t="s">
        <v>47</v>
      </c>
      <c r="Z802" s="18">
        <v>0</v>
      </c>
      <c r="AA802" s="25"/>
      <c r="AB802" s="18">
        <v>0</v>
      </c>
      <c r="AC802" s="18">
        <v>0</v>
      </c>
      <c r="AD802" s="25"/>
      <c r="AE802" s="17">
        <v>0</v>
      </c>
      <c r="AF802" s="17">
        <v>0</v>
      </c>
      <c r="AG802" s="17">
        <v>65000</v>
      </c>
      <c r="AH802" s="23"/>
      <c r="AI802" s="23"/>
      <c r="AJ802" s="24"/>
      <c r="AK802" s="2" t="str">
        <f t="shared" si="12"/>
        <v>OK</v>
      </c>
      <c r="AL802" t="str">
        <f>IF(D802&lt;&gt;"",IF(AK802&lt;&gt;"OK",IF(IFERROR(VLOOKUP(C802&amp;D802,[1]Radicacion!$J$2:$EI$30174,2,0),VLOOKUP(D802,[1]Radicacion!$J$2:$L$30174,2,0))&lt;&gt;"","NO EXIGIBLES"),""),"")</f>
        <v/>
      </c>
    </row>
    <row r="803" spans="1:38">
      <c r="A803" s="14">
        <v>795</v>
      </c>
      <c r="B803" s="15" t="s">
        <v>46</v>
      </c>
      <c r="C803" s="14" t="s">
        <v>47</v>
      </c>
      <c r="D803" s="14" t="s">
        <v>844</v>
      </c>
      <c r="E803" s="16">
        <v>44530</v>
      </c>
      <c r="F803" s="16">
        <v>44540</v>
      </c>
      <c r="G803" s="17">
        <v>65000</v>
      </c>
      <c r="H803" s="18">
        <v>0</v>
      </c>
      <c r="I803" s="25"/>
      <c r="J803" s="18">
        <v>0</v>
      </c>
      <c r="K803" s="18">
        <v>0</v>
      </c>
      <c r="L803" s="18">
        <v>0</v>
      </c>
      <c r="M803" s="18">
        <v>0</v>
      </c>
      <c r="N803" s="18">
        <v>0</v>
      </c>
      <c r="O803" s="18">
        <v>65000</v>
      </c>
      <c r="P803" s="20">
        <v>828467</v>
      </c>
      <c r="Q803" s="17">
        <v>65000</v>
      </c>
      <c r="R803" s="18">
        <v>0</v>
      </c>
      <c r="S803" s="18">
        <v>0</v>
      </c>
      <c r="T803" s="16" t="s">
        <v>47</v>
      </c>
      <c r="U803" s="18">
        <v>0</v>
      </c>
      <c r="V803" s="17">
        <v>0</v>
      </c>
      <c r="W803" s="16" t="s">
        <v>47</v>
      </c>
      <c r="X803" s="18">
        <v>0</v>
      </c>
      <c r="Y803" s="16" t="s">
        <v>47</v>
      </c>
      <c r="Z803" s="18">
        <v>0</v>
      </c>
      <c r="AA803" s="25"/>
      <c r="AB803" s="18">
        <v>0</v>
      </c>
      <c r="AC803" s="18">
        <v>0</v>
      </c>
      <c r="AD803" s="25"/>
      <c r="AE803" s="17">
        <v>0</v>
      </c>
      <c r="AF803" s="17">
        <v>0</v>
      </c>
      <c r="AG803" s="17">
        <v>65000</v>
      </c>
      <c r="AH803" s="23"/>
      <c r="AI803" s="23"/>
      <c r="AJ803" s="24"/>
      <c r="AK803" s="2" t="str">
        <f t="shared" si="12"/>
        <v>OK</v>
      </c>
      <c r="AL803" t="str">
        <f>IF(D803&lt;&gt;"",IF(AK803&lt;&gt;"OK",IF(IFERROR(VLOOKUP(C803&amp;D803,[1]Radicacion!$J$2:$EI$30174,2,0),VLOOKUP(D803,[1]Radicacion!$J$2:$L$30174,2,0))&lt;&gt;"","NO EXIGIBLES"),""),"")</f>
        <v/>
      </c>
    </row>
    <row r="804" spans="1:38">
      <c r="A804" s="14">
        <v>796</v>
      </c>
      <c r="B804" s="15" t="s">
        <v>46</v>
      </c>
      <c r="C804" s="14" t="s">
        <v>47</v>
      </c>
      <c r="D804" s="14" t="s">
        <v>845</v>
      </c>
      <c r="E804" s="16">
        <v>44530</v>
      </c>
      <c r="F804" s="16">
        <v>44542</v>
      </c>
      <c r="G804" s="17">
        <v>65000</v>
      </c>
      <c r="H804" s="18">
        <v>0</v>
      </c>
      <c r="I804" s="25"/>
      <c r="J804" s="18">
        <v>0</v>
      </c>
      <c r="K804" s="18">
        <v>0</v>
      </c>
      <c r="L804" s="18">
        <v>0</v>
      </c>
      <c r="M804" s="18">
        <v>0</v>
      </c>
      <c r="N804" s="18">
        <v>0</v>
      </c>
      <c r="O804" s="18">
        <v>65000</v>
      </c>
      <c r="P804" s="20">
        <v>828485</v>
      </c>
      <c r="Q804" s="17">
        <v>65000</v>
      </c>
      <c r="R804" s="18">
        <v>0</v>
      </c>
      <c r="S804" s="18">
        <v>0</v>
      </c>
      <c r="T804" s="16" t="s">
        <v>47</v>
      </c>
      <c r="U804" s="18">
        <v>65000</v>
      </c>
      <c r="V804" s="17">
        <v>0</v>
      </c>
      <c r="W804" s="16" t="s">
        <v>47</v>
      </c>
      <c r="X804" s="18">
        <v>0</v>
      </c>
      <c r="Y804" s="16" t="s">
        <v>47</v>
      </c>
      <c r="Z804" s="18">
        <v>0</v>
      </c>
      <c r="AA804" s="25"/>
      <c r="AB804" s="18">
        <v>0</v>
      </c>
      <c r="AC804" s="18">
        <v>0</v>
      </c>
      <c r="AD804" s="25"/>
      <c r="AE804" s="17">
        <v>0</v>
      </c>
      <c r="AF804" s="17">
        <v>0</v>
      </c>
      <c r="AG804" s="17">
        <v>0</v>
      </c>
      <c r="AH804" s="23"/>
      <c r="AI804" s="23"/>
      <c r="AJ804" s="24"/>
      <c r="AK804" s="2" t="str">
        <f t="shared" si="12"/>
        <v>Verificar Valores</v>
      </c>
      <c r="AL804" t="e">
        <f>IF(D804&lt;&gt;"",IF(AK804&lt;&gt;"OK",IF(IFERROR(VLOOKUP(C804&amp;D804,[1]Radicacion!$J$2:$EI$30174,2,0),VLOOKUP(D804,[1]Radicacion!$J$2:$L$30174,2,0))&lt;&gt;"","NO EXIGIBLES"),""),"")</f>
        <v>#N/A</v>
      </c>
    </row>
    <row r="805" spans="1:38">
      <c r="A805" s="14">
        <v>797</v>
      </c>
      <c r="B805" s="15" t="s">
        <v>46</v>
      </c>
      <c r="C805" s="14" t="s">
        <v>47</v>
      </c>
      <c r="D805" s="14" t="s">
        <v>846</v>
      </c>
      <c r="E805" s="16">
        <v>44530</v>
      </c>
      <c r="F805" s="16">
        <v>44542</v>
      </c>
      <c r="G805" s="17">
        <v>65000</v>
      </c>
      <c r="H805" s="18">
        <v>0</v>
      </c>
      <c r="I805" s="25"/>
      <c r="J805" s="18">
        <v>0</v>
      </c>
      <c r="K805" s="18">
        <v>0</v>
      </c>
      <c r="L805" s="18">
        <v>0</v>
      </c>
      <c r="M805" s="18">
        <v>0</v>
      </c>
      <c r="N805" s="18">
        <v>0</v>
      </c>
      <c r="O805" s="18">
        <v>65000</v>
      </c>
      <c r="P805" s="20">
        <v>828486</v>
      </c>
      <c r="Q805" s="17">
        <v>65000</v>
      </c>
      <c r="R805" s="18">
        <v>0</v>
      </c>
      <c r="S805" s="18">
        <v>0</v>
      </c>
      <c r="T805" s="16" t="s">
        <v>47</v>
      </c>
      <c r="U805" s="18">
        <v>65000</v>
      </c>
      <c r="V805" s="17">
        <v>0</v>
      </c>
      <c r="W805" s="16" t="s">
        <v>47</v>
      </c>
      <c r="X805" s="18">
        <v>0</v>
      </c>
      <c r="Y805" s="16" t="s">
        <v>47</v>
      </c>
      <c r="Z805" s="18">
        <v>0</v>
      </c>
      <c r="AA805" s="25"/>
      <c r="AB805" s="18">
        <v>0</v>
      </c>
      <c r="AC805" s="18">
        <v>0</v>
      </c>
      <c r="AD805" s="25"/>
      <c r="AE805" s="17">
        <v>0</v>
      </c>
      <c r="AF805" s="17">
        <v>0</v>
      </c>
      <c r="AG805" s="17">
        <v>0</v>
      </c>
      <c r="AH805" s="23"/>
      <c r="AI805" s="23"/>
      <c r="AJ805" s="24"/>
      <c r="AK805" s="2" t="str">
        <f t="shared" si="12"/>
        <v>Verificar Valores</v>
      </c>
      <c r="AL805" t="e">
        <f>IF(D805&lt;&gt;"",IF(AK805&lt;&gt;"OK",IF(IFERROR(VLOOKUP(C805&amp;D805,[1]Radicacion!$J$2:$EI$30174,2,0),VLOOKUP(D805,[1]Radicacion!$J$2:$L$30174,2,0))&lt;&gt;"","NO EXIGIBLES"),""),"")</f>
        <v>#N/A</v>
      </c>
    </row>
    <row r="806" spans="1:38">
      <c r="A806" s="14">
        <v>798</v>
      </c>
      <c r="B806" s="15" t="s">
        <v>46</v>
      </c>
      <c r="C806" s="14" t="s">
        <v>47</v>
      </c>
      <c r="D806" s="14" t="s">
        <v>847</v>
      </c>
      <c r="E806" s="16">
        <v>44530</v>
      </c>
      <c r="F806" s="16">
        <v>44542</v>
      </c>
      <c r="G806" s="17">
        <v>65000</v>
      </c>
      <c r="H806" s="18">
        <v>0</v>
      </c>
      <c r="I806" s="25"/>
      <c r="J806" s="18">
        <v>0</v>
      </c>
      <c r="K806" s="18">
        <v>0</v>
      </c>
      <c r="L806" s="18">
        <v>0</v>
      </c>
      <c r="M806" s="18">
        <v>0</v>
      </c>
      <c r="N806" s="18">
        <v>0</v>
      </c>
      <c r="O806" s="18">
        <v>65000</v>
      </c>
      <c r="P806" s="20">
        <v>828487</v>
      </c>
      <c r="Q806" s="17">
        <v>65000</v>
      </c>
      <c r="R806" s="18">
        <v>0</v>
      </c>
      <c r="S806" s="18">
        <v>0</v>
      </c>
      <c r="T806" s="16" t="s">
        <v>47</v>
      </c>
      <c r="U806" s="18">
        <v>65000</v>
      </c>
      <c r="V806" s="17">
        <v>0</v>
      </c>
      <c r="W806" s="16" t="s">
        <v>47</v>
      </c>
      <c r="X806" s="18">
        <v>0</v>
      </c>
      <c r="Y806" s="16" t="s">
        <v>47</v>
      </c>
      <c r="Z806" s="18">
        <v>0</v>
      </c>
      <c r="AA806" s="25"/>
      <c r="AB806" s="18">
        <v>0</v>
      </c>
      <c r="AC806" s="18">
        <v>0</v>
      </c>
      <c r="AD806" s="25"/>
      <c r="AE806" s="17">
        <v>0</v>
      </c>
      <c r="AF806" s="17">
        <v>0</v>
      </c>
      <c r="AG806" s="17">
        <v>0</v>
      </c>
      <c r="AH806" s="23"/>
      <c r="AI806" s="23"/>
      <c r="AJ806" s="24"/>
      <c r="AK806" s="2" t="str">
        <f t="shared" si="12"/>
        <v>Verificar Valores</v>
      </c>
      <c r="AL806" t="e">
        <f>IF(D806&lt;&gt;"",IF(AK806&lt;&gt;"OK",IF(IFERROR(VLOOKUP(C806&amp;D806,[1]Radicacion!$J$2:$EI$30174,2,0),VLOOKUP(D806,[1]Radicacion!$J$2:$L$30174,2,0))&lt;&gt;"","NO EXIGIBLES"),""),"")</f>
        <v>#N/A</v>
      </c>
    </row>
    <row r="807" spans="1:38">
      <c r="A807" s="14">
        <v>799</v>
      </c>
      <c r="B807" s="15" t="s">
        <v>46</v>
      </c>
      <c r="C807" s="14" t="s">
        <v>47</v>
      </c>
      <c r="D807" s="14" t="s">
        <v>848</v>
      </c>
      <c r="E807" s="16">
        <v>44530</v>
      </c>
      <c r="F807" s="16">
        <v>44542</v>
      </c>
      <c r="G807" s="17">
        <v>65000</v>
      </c>
      <c r="H807" s="18">
        <v>0</v>
      </c>
      <c r="I807" s="25"/>
      <c r="J807" s="18">
        <v>0</v>
      </c>
      <c r="K807" s="18">
        <v>0</v>
      </c>
      <c r="L807" s="18">
        <v>0</v>
      </c>
      <c r="M807" s="18">
        <v>0</v>
      </c>
      <c r="N807" s="18">
        <v>0</v>
      </c>
      <c r="O807" s="18">
        <v>65000</v>
      </c>
      <c r="P807" s="20">
        <v>828488</v>
      </c>
      <c r="Q807" s="17">
        <v>65000</v>
      </c>
      <c r="R807" s="18">
        <v>0</v>
      </c>
      <c r="S807" s="18">
        <v>0</v>
      </c>
      <c r="T807" s="16" t="s">
        <v>47</v>
      </c>
      <c r="U807" s="18">
        <v>65000</v>
      </c>
      <c r="V807" s="17">
        <v>0</v>
      </c>
      <c r="W807" s="16" t="s">
        <v>47</v>
      </c>
      <c r="X807" s="18">
        <v>0</v>
      </c>
      <c r="Y807" s="16" t="s">
        <v>47</v>
      </c>
      <c r="Z807" s="18">
        <v>0</v>
      </c>
      <c r="AA807" s="25"/>
      <c r="AB807" s="18">
        <v>0</v>
      </c>
      <c r="AC807" s="18">
        <v>0</v>
      </c>
      <c r="AD807" s="25"/>
      <c r="AE807" s="17">
        <v>0</v>
      </c>
      <c r="AF807" s="17">
        <v>0</v>
      </c>
      <c r="AG807" s="17">
        <v>0</v>
      </c>
      <c r="AH807" s="23"/>
      <c r="AI807" s="23"/>
      <c r="AJ807" s="24"/>
      <c r="AK807" s="2" t="str">
        <f t="shared" si="12"/>
        <v>Verificar Valores</v>
      </c>
      <c r="AL807" t="e">
        <f>IF(D807&lt;&gt;"",IF(AK807&lt;&gt;"OK",IF(IFERROR(VLOOKUP(C807&amp;D807,[1]Radicacion!$J$2:$EI$30174,2,0),VLOOKUP(D807,[1]Radicacion!$J$2:$L$30174,2,0))&lt;&gt;"","NO EXIGIBLES"),""),"")</f>
        <v>#N/A</v>
      </c>
    </row>
    <row r="808" spans="1:38">
      <c r="A808" s="14">
        <v>800</v>
      </c>
      <c r="B808" s="15" t="s">
        <v>46</v>
      </c>
      <c r="C808" s="14" t="s">
        <v>47</v>
      </c>
      <c r="D808" s="14" t="s">
        <v>849</v>
      </c>
      <c r="E808" s="16">
        <v>44530</v>
      </c>
      <c r="F808" s="16">
        <v>44542</v>
      </c>
      <c r="G808" s="17">
        <v>65000</v>
      </c>
      <c r="H808" s="18">
        <v>0</v>
      </c>
      <c r="I808" s="25"/>
      <c r="J808" s="18">
        <v>0</v>
      </c>
      <c r="K808" s="18">
        <v>0</v>
      </c>
      <c r="L808" s="18">
        <v>0</v>
      </c>
      <c r="M808" s="18">
        <v>0</v>
      </c>
      <c r="N808" s="18">
        <v>0</v>
      </c>
      <c r="O808" s="18">
        <v>65000</v>
      </c>
      <c r="P808" s="20">
        <v>828489</v>
      </c>
      <c r="Q808" s="17">
        <v>65000</v>
      </c>
      <c r="R808" s="18">
        <v>0</v>
      </c>
      <c r="S808" s="18">
        <v>0</v>
      </c>
      <c r="T808" s="16" t="s">
        <v>47</v>
      </c>
      <c r="U808" s="18">
        <v>65000</v>
      </c>
      <c r="V808" s="17">
        <v>0</v>
      </c>
      <c r="W808" s="16" t="s">
        <v>47</v>
      </c>
      <c r="X808" s="18">
        <v>0</v>
      </c>
      <c r="Y808" s="16" t="s">
        <v>47</v>
      </c>
      <c r="Z808" s="18">
        <v>0</v>
      </c>
      <c r="AA808" s="25"/>
      <c r="AB808" s="18">
        <v>0</v>
      </c>
      <c r="AC808" s="18">
        <v>0</v>
      </c>
      <c r="AD808" s="25"/>
      <c r="AE808" s="17">
        <v>0</v>
      </c>
      <c r="AF808" s="17">
        <v>0</v>
      </c>
      <c r="AG808" s="17">
        <v>0</v>
      </c>
      <c r="AH808" s="23"/>
      <c r="AI808" s="23"/>
      <c r="AJ808" s="24"/>
      <c r="AK808" s="2" t="str">
        <f t="shared" si="12"/>
        <v>Verificar Valores</v>
      </c>
      <c r="AL808" t="e">
        <f>IF(D808&lt;&gt;"",IF(AK808&lt;&gt;"OK",IF(IFERROR(VLOOKUP(C808&amp;D808,[1]Radicacion!$J$2:$EI$30174,2,0),VLOOKUP(D808,[1]Radicacion!$J$2:$L$30174,2,0))&lt;&gt;"","NO EXIGIBLES"),""),"")</f>
        <v>#N/A</v>
      </c>
    </row>
    <row r="809" spans="1:38">
      <c r="A809" s="14">
        <v>801</v>
      </c>
      <c r="B809" s="15" t="s">
        <v>46</v>
      </c>
      <c r="C809" s="14" t="s">
        <v>47</v>
      </c>
      <c r="D809" s="14" t="s">
        <v>850</v>
      </c>
      <c r="E809" s="16">
        <v>44530</v>
      </c>
      <c r="F809" s="16">
        <v>44542</v>
      </c>
      <c r="G809" s="17">
        <v>65000</v>
      </c>
      <c r="H809" s="18">
        <v>0</v>
      </c>
      <c r="I809" s="25"/>
      <c r="J809" s="18">
        <v>0</v>
      </c>
      <c r="K809" s="18">
        <v>0</v>
      </c>
      <c r="L809" s="18">
        <v>0</v>
      </c>
      <c r="M809" s="18">
        <v>0</v>
      </c>
      <c r="N809" s="18">
        <v>0</v>
      </c>
      <c r="O809" s="18">
        <v>65000</v>
      </c>
      <c r="P809" s="20">
        <v>828490</v>
      </c>
      <c r="Q809" s="17">
        <v>65000</v>
      </c>
      <c r="R809" s="18">
        <v>0</v>
      </c>
      <c r="S809" s="18">
        <v>0</v>
      </c>
      <c r="T809" s="16" t="s">
        <v>47</v>
      </c>
      <c r="U809" s="18">
        <v>65000</v>
      </c>
      <c r="V809" s="17">
        <v>0</v>
      </c>
      <c r="W809" s="16" t="s">
        <v>47</v>
      </c>
      <c r="X809" s="18">
        <v>0</v>
      </c>
      <c r="Y809" s="16" t="s">
        <v>47</v>
      </c>
      <c r="Z809" s="18">
        <v>0</v>
      </c>
      <c r="AA809" s="25"/>
      <c r="AB809" s="18">
        <v>0</v>
      </c>
      <c r="AC809" s="18">
        <v>0</v>
      </c>
      <c r="AD809" s="25"/>
      <c r="AE809" s="17">
        <v>0</v>
      </c>
      <c r="AF809" s="17">
        <v>0</v>
      </c>
      <c r="AG809" s="17">
        <v>0</v>
      </c>
      <c r="AH809" s="23"/>
      <c r="AI809" s="23"/>
      <c r="AJ809" s="24"/>
      <c r="AK809" s="2" t="str">
        <f t="shared" si="12"/>
        <v>Verificar Valores</v>
      </c>
      <c r="AL809" t="e">
        <f>IF(D809&lt;&gt;"",IF(AK809&lt;&gt;"OK",IF(IFERROR(VLOOKUP(C809&amp;D809,[1]Radicacion!$J$2:$EI$30174,2,0),VLOOKUP(D809,[1]Radicacion!$J$2:$L$30174,2,0))&lt;&gt;"","NO EXIGIBLES"),""),"")</f>
        <v>#N/A</v>
      </c>
    </row>
    <row r="810" spans="1:38">
      <c r="A810" s="14">
        <v>802</v>
      </c>
      <c r="B810" s="15" t="s">
        <v>46</v>
      </c>
      <c r="C810" s="14" t="s">
        <v>47</v>
      </c>
      <c r="D810" s="14" t="s">
        <v>851</v>
      </c>
      <c r="E810" s="16">
        <v>44530</v>
      </c>
      <c r="F810" s="16">
        <v>44542</v>
      </c>
      <c r="G810" s="17">
        <v>65000</v>
      </c>
      <c r="H810" s="18">
        <v>0</v>
      </c>
      <c r="I810" s="25"/>
      <c r="J810" s="18">
        <v>0</v>
      </c>
      <c r="K810" s="18">
        <v>0</v>
      </c>
      <c r="L810" s="18">
        <v>0</v>
      </c>
      <c r="M810" s="18">
        <v>0</v>
      </c>
      <c r="N810" s="18">
        <v>0</v>
      </c>
      <c r="O810" s="18">
        <v>65000</v>
      </c>
      <c r="P810" s="20">
        <v>828491</v>
      </c>
      <c r="Q810" s="17">
        <v>65000</v>
      </c>
      <c r="R810" s="18">
        <v>0</v>
      </c>
      <c r="S810" s="18">
        <v>0</v>
      </c>
      <c r="T810" s="16" t="s">
        <v>47</v>
      </c>
      <c r="U810" s="18">
        <v>65000</v>
      </c>
      <c r="V810" s="17">
        <v>0</v>
      </c>
      <c r="W810" s="16" t="s">
        <v>47</v>
      </c>
      <c r="X810" s="18">
        <v>0</v>
      </c>
      <c r="Y810" s="16" t="s">
        <v>47</v>
      </c>
      <c r="Z810" s="18">
        <v>0</v>
      </c>
      <c r="AA810" s="25"/>
      <c r="AB810" s="18">
        <v>0</v>
      </c>
      <c r="AC810" s="18">
        <v>0</v>
      </c>
      <c r="AD810" s="25"/>
      <c r="AE810" s="17">
        <v>0</v>
      </c>
      <c r="AF810" s="17">
        <v>0</v>
      </c>
      <c r="AG810" s="17">
        <v>0</v>
      </c>
      <c r="AH810" s="23"/>
      <c r="AI810" s="23"/>
      <c r="AJ810" s="24"/>
      <c r="AK810" s="2" t="str">
        <f t="shared" si="12"/>
        <v>Verificar Valores</v>
      </c>
      <c r="AL810" t="e">
        <f>IF(D810&lt;&gt;"",IF(AK810&lt;&gt;"OK",IF(IFERROR(VLOOKUP(C810&amp;D810,[1]Radicacion!$J$2:$EI$30174,2,0),VLOOKUP(D810,[1]Radicacion!$J$2:$L$30174,2,0))&lt;&gt;"","NO EXIGIBLES"),""),"")</f>
        <v>#N/A</v>
      </c>
    </row>
    <row r="811" spans="1:38">
      <c r="A811" s="14">
        <v>803</v>
      </c>
      <c r="B811" s="15" t="s">
        <v>46</v>
      </c>
      <c r="C811" s="14" t="s">
        <v>47</v>
      </c>
      <c r="D811" s="14" t="s">
        <v>852</v>
      </c>
      <c r="E811" s="16">
        <v>44530</v>
      </c>
      <c r="F811" s="16">
        <v>44542</v>
      </c>
      <c r="G811" s="17">
        <v>65000</v>
      </c>
      <c r="H811" s="18">
        <v>0</v>
      </c>
      <c r="I811" s="25"/>
      <c r="J811" s="18">
        <v>0</v>
      </c>
      <c r="K811" s="18">
        <v>0</v>
      </c>
      <c r="L811" s="18">
        <v>0</v>
      </c>
      <c r="M811" s="18">
        <v>0</v>
      </c>
      <c r="N811" s="18">
        <v>0</v>
      </c>
      <c r="O811" s="18">
        <v>65000</v>
      </c>
      <c r="P811" s="20">
        <v>828492</v>
      </c>
      <c r="Q811" s="17">
        <v>65000</v>
      </c>
      <c r="R811" s="18">
        <v>0</v>
      </c>
      <c r="S811" s="18">
        <v>0</v>
      </c>
      <c r="T811" s="16" t="s">
        <v>47</v>
      </c>
      <c r="U811" s="18">
        <v>65000</v>
      </c>
      <c r="V811" s="17">
        <v>0</v>
      </c>
      <c r="W811" s="16" t="s">
        <v>47</v>
      </c>
      <c r="X811" s="18">
        <v>0</v>
      </c>
      <c r="Y811" s="16" t="s">
        <v>47</v>
      </c>
      <c r="Z811" s="18">
        <v>0</v>
      </c>
      <c r="AA811" s="25"/>
      <c r="AB811" s="18">
        <v>0</v>
      </c>
      <c r="AC811" s="18">
        <v>0</v>
      </c>
      <c r="AD811" s="25"/>
      <c r="AE811" s="17">
        <v>0</v>
      </c>
      <c r="AF811" s="17">
        <v>0</v>
      </c>
      <c r="AG811" s="17">
        <v>0</v>
      </c>
      <c r="AH811" s="23"/>
      <c r="AI811" s="23"/>
      <c r="AJ811" s="24"/>
      <c r="AK811" s="2" t="str">
        <f t="shared" si="12"/>
        <v>Verificar Valores</v>
      </c>
      <c r="AL811" t="e">
        <f>IF(D811&lt;&gt;"",IF(AK811&lt;&gt;"OK",IF(IFERROR(VLOOKUP(C811&amp;D811,[1]Radicacion!$J$2:$EI$30174,2,0),VLOOKUP(D811,[1]Radicacion!$J$2:$L$30174,2,0))&lt;&gt;"","NO EXIGIBLES"),""),"")</f>
        <v>#N/A</v>
      </c>
    </row>
    <row r="812" spans="1:38">
      <c r="A812" s="14">
        <v>804</v>
      </c>
      <c r="B812" s="15" t="s">
        <v>46</v>
      </c>
      <c r="C812" s="14" t="s">
        <v>47</v>
      </c>
      <c r="D812" s="14" t="s">
        <v>853</v>
      </c>
      <c r="E812" s="16">
        <v>44530</v>
      </c>
      <c r="F812" s="16">
        <v>44542</v>
      </c>
      <c r="G812" s="17">
        <v>65000</v>
      </c>
      <c r="H812" s="18">
        <v>0</v>
      </c>
      <c r="I812" s="25"/>
      <c r="J812" s="18">
        <v>0</v>
      </c>
      <c r="K812" s="18">
        <v>0</v>
      </c>
      <c r="L812" s="18">
        <v>0</v>
      </c>
      <c r="M812" s="18">
        <v>0</v>
      </c>
      <c r="N812" s="18">
        <v>0</v>
      </c>
      <c r="O812" s="18">
        <v>65000</v>
      </c>
      <c r="P812" s="20">
        <v>828493</v>
      </c>
      <c r="Q812" s="17">
        <v>65000</v>
      </c>
      <c r="R812" s="18">
        <v>0</v>
      </c>
      <c r="S812" s="18">
        <v>0</v>
      </c>
      <c r="T812" s="16" t="s">
        <v>47</v>
      </c>
      <c r="U812" s="18">
        <v>65000</v>
      </c>
      <c r="V812" s="17">
        <v>0</v>
      </c>
      <c r="W812" s="16" t="s">
        <v>47</v>
      </c>
      <c r="X812" s="18">
        <v>0</v>
      </c>
      <c r="Y812" s="16" t="s">
        <v>47</v>
      </c>
      <c r="Z812" s="18">
        <v>0</v>
      </c>
      <c r="AA812" s="25"/>
      <c r="AB812" s="18">
        <v>0</v>
      </c>
      <c r="AC812" s="18">
        <v>0</v>
      </c>
      <c r="AD812" s="25"/>
      <c r="AE812" s="17">
        <v>0</v>
      </c>
      <c r="AF812" s="17">
        <v>0</v>
      </c>
      <c r="AG812" s="17">
        <v>0</v>
      </c>
      <c r="AH812" s="23"/>
      <c r="AI812" s="23"/>
      <c r="AJ812" s="24"/>
      <c r="AK812" s="2" t="str">
        <f t="shared" si="12"/>
        <v>Verificar Valores</v>
      </c>
      <c r="AL812" t="e">
        <f>IF(D812&lt;&gt;"",IF(AK812&lt;&gt;"OK",IF(IFERROR(VLOOKUP(C812&amp;D812,[1]Radicacion!$J$2:$EI$30174,2,0),VLOOKUP(D812,[1]Radicacion!$J$2:$L$30174,2,0))&lt;&gt;"","NO EXIGIBLES"),""),"")</f>
        <v>#N/A</v>
      </c>
    </row>
    <row r="813" spans="1:38">
      <c r="A813" s="14">
        <v>805</v>
      </c>
      <c r="B813" s="15" t="s">
        <v>46</v>
      </c>
      <c r="C813" s="14" t="s">
        <v>47</v>
      </c>
      <c r="D813" s="14" t="s">
        <v>854</v>
      </c>
      <c r="E813" s="16">
        <v>44530</v>
      </c>
      <c r="F813" s="16">
        <v>44542</v>
      </c>
      <c r="G813" s="17">
        <v>65000</v>
      </c>
      <c r="H813" s="18">
        <v>0</v>
      </c>
      <c r="I813" s="25"/>
      <c r="J813" s="18">
        <v>0</v>
      </c>
      <c r="K813" s="18">
        <v>0</v>
      </c>
      <c r="L813" s="18">
        <v>0</v>
      </c>
      <c r="M813" s="18">
        <v>0</v>
      </c>
      <c r="N813" s="18">
        <v>0</v>
      </c>
      <c r="O813" s="18">
        <v>65000</v>
      </c>
      <c r="P813" s="20">
        <v>828495</v>
      </c>
      <c r="Q813" s="17">
        <v>65000</v>
      </c>
      <c r="R813" s="18">
        <v>0</v>
      </c>
      <c r="S813" s="18">
        <v>0</v>
      </c>
      <c r="T813" s="16" t="s">
        <v>47</v>
      </c>
      <c r="U813" s="18">
        <v>65000</v>
      </c>
      <c r="V813" s="17">
        <v>0</v>
      </c>
      <c r="W813" s="16" t="s">
        <v>47</v>
      </c>
      <c r="X813" s="18">
        <v>0</v>
      </c>
      <c r="Y813" s="16" t="s">
        <v>47</v>
      </c>
      <c r="Z813" s="18">
        <v>0</v>
      </c>
      <c r="AA813" s="25"/>
      <c r="AB813" s="18">
        <v>0</v>
      </c>
      <c r="AC813" s="18">
        <v>0</v>
      </c>
      <c r="AD813" s="25"/>
      <c r="AE813" s="17">
        <v>0</v>
      </c>
      <c r="AF813" s="17">
        <v>0</v>
      </c>
      <c r="AG813" s="17">
        <v>0</v>
      </c>
      <c r="AH813" s="23"/>
      <c r="AI813" s="23"/>
      <c r="AJ813" s="24"/>
      <c r="AK813" s="2" t="str">
        <f t="shared" si="12"/>
        <v>Verificar Valores</v>
      </c>
      <c r="AL813" t="e">
        <f>IF(D813&lt;&gt;"",IF(AK813&lt;&gt;"OK",IF(IFERROR(VLOOKUP(C813&amp;D813,[1]Radicacion!$J$2:$EI$30174,2,0),VLOOKUP(D813,[1]Radicacion!$J$2:$L$30174,2,0))&lt;&gt;"","NO EXIGIBLES"),""),"")</f>
        <v>#N/A</v>
      </c>
    </row>
    <row r="814" spans="1:38">
      <c r="A814" s="14">
        <v>806</v>
      </c>
      <c r="B814" s="15" t="s">
        <v>46</v>
      </c>
      <c r="C814" s="14" t="s">
        <v>47</v>
      </c>
      <c r="D814" s="14" t="s">
        <v>855</v>
      </c>
      <c r="E814" s="16">
        <v>44530</v>
      </c>
      <c r="F814" s="16">
        <v>44542</v>
      </c>
      <c r="G814" s="17">
        <v>65000</v>
      </c>
      <c r="H814" s="18">
        <v>0</v>
      </c>
      <c r="I814" s="25"/>
      <c r="J814" s="18">
        <v>0</v>
      </c>
      <c r="K814" s="18">
        <v>0</v>
      </c>
      <c r="L814" s="18">
        <v>0</v>
      </c>
      <c r="M814" s="18">
        <v>0</v>
      </c>
      <c r="N814" s="18">
        <v>0</v>
      </c>
      <c r="O814" s="18">
        <v>65000</v>
      </c>
      <c r="P814" s="20">
        <v>828496</v>
      </c>
      <c r="Q814" s="17">
        <v>65000</v>
      </c>
      <c r="R814" s="18">
        <v>0</v>
      </c>
      <c r="S814" s="18">
        <v>0</v>
      </c>
      <c r="T814" s="16" t="s">
        <v>47</v>
      </c>
      <c r="U814" s="18">
        <v>65000</v>
      </c>
      <c r="V814" s="17">
        <v>0</v>
      </c>
      <c r="W814" s="16" t="s">
        <v>47</v>
      </c>
      <c r="X814" s="18">
        <v>0</v>
      </c>
      <c r="Y814" s="16" t="s">
        <v>47</v>
      </c>
      <c r="Z814" s="18">
        <v>0</v>
      </c>
      <c r="AA814" s="25"/>
      <c r="AB814" s="18">
        <v>0</v>
      </c>
      <c r="AC814" s="18">
        <v>0</v>
      </c>
      <c r="AD814" s="25"/>
      <c r="AE814" s="17">
        <v>0</v>
      </c>
      <c r="AF814" s="17">
        <v>0</v>
      </c>
      <c r="AG814" s="17">
        <v>0</v>
      </c>
      <c r="AH814" s="23"/>
      <c r="AI814" s="23"/>
      <c r="AJ814" s="24"/>
      <c r="AK814" s="2" t="str">
        <f t="shared" si="12"/>
        <v>Verificar Valores</v>
      </c>
      <c r="AL814" t="e">
        <f>IF(D814&lt;&gt;"",IF(AK814&lt;&gt;"OK",IF(IFERROR(VLOOKUP(C814&amp;D814,[1]Radicacion!$J$2:$EI$30174,2,0),VLOOKUP(D814,[1]Radicacion!$J$2:$L$30174,2,0))&lt;&gt;"","NO EXIGIBLES"),""),"")</f>
        <v>#N/A</v>
      </c>
    </row>
    <row r="815" spans="1:38">
      <c r="A815" s="14">
        <v>807</v>
      </c>
      <c r="B815" s="15" t="s">
        <v>46</v>
      </c>
      <c r="C815" s="14" t="s">
        <v>47</v>
      </c>
      <c r="D815" s="14" t="s">
        <v>856</v>
      </c>
      <c r="E815" s="16">
        <v>44530</v>
      </c>
      <c r="F815" s="16">
        <v>44541</v>
      </c>
      <c r="G815" s="17">
        <v>2500000</v>
      </c>
      <c r="H815" s="18">
        <v>0</v>
      </c>
      <c r="I815" s="25"/>
      <c r="J815" s="18">
        <v>0</v>
      </c>
      <c r="K815" s="18">
        <v>0</v>
      </c>
      <c r="L815" s="18">
        <v>0</v>
      </c>
      <c r="M815" s="18">
        <v>0</v>
      </c>
      <c r="N815" s="18">
        <v>0</v>
      </c>
      <c r="O815" s="18">
        <v>2500000</v>
      </c>
      <c r="P815" s="20">
        <v>829057</v>
      </c>
      <c r="Q815" s="17">
        <v>2500000</v>
      </c>
      <c r="R815" s="18">
        <v>0</v>
      </c>
      <c r="S815" s="18">
        <v>0</v>
      </c>
      <c r="T815" s="16" t="s">
        <v>47</v>
      </c>
      <c r="U815" s="18">
        <v>0</v>
      </c>
      <c r="V815" s="17">
        <v>0</v>
      </c>
      <c r="W815" s="16" t="s">
        <v>47</v>
      </c>
      <c r="X815" s="18">
        <v>0</v>
      </c>
      <c r="Y815" s="16" t="s">
        <v>47</v>
      </c>
      <c r="Z815" s="18">
        <v>0</v>
      </c>
      <c r="AA815" s="25"/>
      <c r="AB815" s="18">
        <v>0</v>
      </c>
      <c r="AC815" s="18">
        <v>0</v>
      </c>
      <c r="AD815" s="25"/>
      <c r="AE815" s="17">
        <v>0</v>
      </c>
      <c r="AF815" s="17">
        <v>0</v>
      </c>
      <c r="AG815" s="17">
        <v>2500000</v>
      </c>
      <c r="AH815" s="23"/>
      <c r="AI815" s="23"/>
      <c r="AJ815" s="24"/>
      <c r="AK815" s="2" t="str">
        <f t="shared" si="12"/>
        <v>OK</v>
      </c>
      <c r="AL815" t="str">
        <f>IF(D815&lt;&gt;"",IF(AK815&lt;&gt;"OK",IF(IFERROR(VLOOKUP(C815&amp;D815,[1]Radicacion!$J$2:$EI$30174,2,0),VLOOKUP(D815,[1]Radicacion!$J$2:$L$30174,2,0))&lt;&gt;"","NO EXIGIBLES"),""),"")</f>
        <v/>
      </c>
    </row>
    <row r="816" spans="1:38">
      <c r="A816" s="14">
        <v>808</v>
      </c>
      <c r="B816" s="15" t="s">
        <v>46</v>
      </c>
      <c r="C816" s="14" t="s">
        <v>47</v>
      </c>
      <c r="D816" s="14" t="s">
        <v>857</v>
      </c>
      <c r="E816" s="16">
        <v>44530</v>
      </c>
      <c r="F816" s="16">
        <v>44541</v>
      </c>
      <c r="G816" s="17">
        <v>2500000</v>
      </c>
      <c r="H816" s="18">
        <v>0</v>
      </c>
      <c r="I816" s="25"/>
      <c r="J816" s="18">
        <v>0</v>
      </c>
      <c r="K816" s="18">
        <v>0</v>
      </c>
      <c r="L816" s="18">
        <v>0</v>
      </c>
      <c r="M816" s="18">
        <v>0</v>
      </c>
      <c r="N816" s="18">
        <v>0</v>
      </c>
      <c r="O816" s="18">
        <v>2500000</v>
      </c>
      <c r="P816" s="20">
        <v>829058</v>
      </c>
      <c r="Q816" s="17">
        <v>2500000</v>
      </c>
      <c r="R816" s="18">
        <v>0</v>
      </c>
      <c r="S816" s="18">
        <v>0</v>
      </c>
      <c r="T816" s="16" t="s">
        <v>47</v>
      </c>
      <c r="U816" s="18">
        <v>0</v>
      </c>
      <c r="V816" s="17">
        <v>0</v>
      </c>
      <c r="W816" s="16" t="s">
        <v>47</v>
      </c>
      <c r="X816" s="18">
        <v>0</v>
      </c>
      <c r="Y816" s="16" t="s">
        <v>47</v>
      </c>
      <c r="Z816" s="18">
        <v>0</v>
      </c>
      <c r="AA816" s="25"/>
      <c r="AB816" s="18">
        <v>0</v>
      </c>
      <c r="AC816" s="18">
        <v>0</v>
      </c>
      <c r="AD816" s="25"/>
      <c r="AE816" s="17">
        <v>0</v>
      </c>
      <c r="AF816" s="17">
        <v>0</v>
      </c>
      <c r="AG816" s="17">
        <v>2500000</v>
      </c>
      <c r="AH816" s="23"/>
      <c r="AI816" s="23"/>
      <c r="AJ816" s="24"/>
      <c r="AK816" s="2" t="str">
        <f t="shared" si="12"/>
        <v>OK</v>
      </c>
      <c r="AL816" t="str">
        <f>IF(D816&lt;&gt;"",IF(AK816&lt;&gt;"OK",IF(IFERROR(VLOOKUP(C816&amp;D816,[1]Radicacion!$J$2:$EI$30174,2,0),VLOOKUP(D816,[1]Radicacion!$J$2:$L$30174,2,0))&lt;&gt;"","NO EXIGIBLES"),""),"")</f>
        <v/>
      </c>
    </row>
    <row r="817" spans="1:38">
      <c r="A817" s="14">
        <v>809</v>
      </c>
      <c r="B817" s="15" t="s">
        <v>46</v>
      </c>
      <c r="C817" s="14" t="s">
        <v>47</v>
      </c>
      <c r="D817" s="14" t="s">
        <v>858</v>
      </c>
      <c r="E817" s="16">
        <v>44530</v>
      </c>
      <c r="F817" s="16">
        <v>44541</v>
      </c>
      <c r="G817" s="17">
        <v>2500000</v>
      </c>
      <c r="H817" s="18">
        <v>0</v>
      </c>
      <c r="I817" s="25"/>
      <c r="J817" s="18">
        <v>0</v>
      </c>
      <c r="K817" s="18">
        <v>0</v>
      </c>
      <c r="L817" s="18">
        <v>0</v>
      </c>
      <c r="M817" s="18">
        <v>0</v>
      </c>
      <c r="N817" s="18">
        <v>0</v>
      </c>
      <c r="O817" s="18">
        <v>2500000</v>
      </c>
      <c r="P817" s="20">
        <v>829059</v>
      </c>
      <c r="Q817" s="17">
        <v>2500000</v>
      </c>
      <c r="R817" s="18">
        <v>0</v>
      </c>
      <c r="S817" s="18">
        <v>0</v>
      </c>
      <c r="T817" s="16" t="s">
        <v>47</v>
      </c>
      <c r="U817" s="18">
        <v>0</v>
      </c>
      <c r="V817" s="17">
        <v>0</v>
      </c>
      <c r="W817" s="16" t="s">
        <v>47</v>
      </c>
      <c r="X817" s="18">
        <v>0</v>
      </c>
      <c r="Y817" s="16" t="s">
        <v>47</v>
      </c>
      <c r="Z817" s="18">
        <v>0</v>
      </c>
      <c r="AA817" s="25"/>
      <c r="AB817" s="18">
        <v>0</v>
      </c>
      <c r="AC817" s="18">
        <v>0</v>
      </c>
      <c r="AD817" s="25"/>
      <c r="AE817" s="17">
        <v>0</v>
      </c>
      <c r="AF817" s="17">
        <v>0</v>
      </c>
      <c r="AG817" s="17">
        <v>2500000</v>
      </c>
      <c r="AH817" s="23"/>
      <c r="AI817" s="23"/>
      <c r="AJ817" s="24"/>
      <c r="AK817" s="2" t="str">
        <f t="shared" si="12"/>
        <v>OK</v>
      </c>
      <c r="AL817" t="str">
        <f>IF(D817&lt;&gt;"",IF(AK817&lt;&gt;"OK",IF(IFERROR(VLOOKUP(C817&amp;D817,[1]Radicacion!$J$2:$EI$30174,2,0),VLOOKUP(D817,[1]Radicacion!$J$2:$L$30174,2,0))&lt;&gt;"","NO EXIGIBLES"),""),"")</f>
        <v/>
      </c>
    </row>
    <row r="818" spans="1:38">
      <c r="A818" s="14">
        <v>810</v>
      </c>
      <c r="B818" s="15" t="s">
        <v>46</v>
      </c>
      <c r="C818" s="14" t="s">
        <v>47</v>
      </c>
      <c r="D818" s="14" t="s">
        <v>859</v>
      </c>
      <c r="E818" s="16">
        <v>44530</v>
      </c>
      <c r="F818" s="16">
        <v>44541</v>
      </c>
      <c r="G818" s="17">
        <v>2500000</v>
      </c>
      <c r="H818" s="18">
        <v>0</v>
      </c>
      <c r="I818" s="25"/>
      <c r="J818" s="18">
        <v>0</v>
      </c>
      <c r="K818" s="18">
        <v>0</v>
      </c>
      <c r="L818" s="18">
        <v>0</v>
      </c>
      <c r="M818" s="18">
        <v>0</v>
      </c>
      <c r="N818" s="18">
        <v>0</v>
      </c>
      <c r="O818" s="18">
        <v>2500000</v>
      </c>
      <c r="P818" s="20">
        <v>829060</v>
      </c>
      <c r="Q818" s="17">
        <v>2500000</v>
      </c>
      <c r="R818" s="18">
        <v>0</v>
      </c>
      <c r="S818" s="18">
        <v>0</v>
      </c>
      <c r="T818" s="16" t="s">
        <v>47</v>
      </c>
      <c r="U818" s="18">
        <v>0</v>
      </c>
      <c r="V818" s="17">
        <v>0</v>
      </c>
      <c r="W818" s="16" t="s">
        <v>47</v>
      </c>
      <c r="X818" s="18">
        <v>0</v>
      </c>
      <c r="Y818" s="16" t="s">
        <v>47</v>
      </c>
      <c r="Z818" s="18">
        <v>0</v>
      </c>
      <c r="AA818" s="25"/>
      <c r="AB818" s="18">
        <v>0</v>
      </c>
      <c r="AC818" s="18">
        <v>0</v>
      </c>
      <c r="AD818" s="25"/>
      <c r="AE818" s="17">
        <v>0</v>
      </c>
      <c r="AF818" s="17">
        <v>0</v>
      </c>
      <c r="AG818" s="17">
        <v>2500000</v>
      </c>
      <c r="AH818" s="23"/>
      <c r="AI818" s="23"/>
      <c r="AJ818" s="24"/>
      <c r="AK818" s="2" t="str">
        <f t="shared" si="12"/>
        <v>OK</v>
      </c>
      <c r="AL818" t="str">
        <f>IF(D818&lt;&gt;"",IF(AK818&lt;&gt;"OK",IF(IFERROR(VLOOKUP(C818&amp;D818,[1]Radicacion!$J$2:$EI$30174,2,0),VLOOKUP(D818,[1]Radicacion!$J$2:$L$30174,2,0))&lt;&gt;"","NO EXIGIBLES"),""),"")</f>
        <v/>
      </c>
    </row>
    <row r="819" spans="1:38">
      <c r="A819" s="14">
        <v>811</v>
      </c>
      <c r="B819" s="15" t="s">
        <v>46</v>
      </c>
      <c r="C819" s="14" t="s">
        <v>47</v>
      </c>
      <c r="D819" s="14" t="s">
        <v>860</v>
      </c>
      <c r="E819" s="16">
        <v>44530</v>
      </c>
      <c r="F819" s="16">
        <v>44541</v>
      </c>
      <c r="G819" s="17">
        <v>2500000</v>
      </c>
      <c r="H819" s="18">
        <v>0</v>
      </c>
      <c r="I819" s="25"/>
      <c r="J819" s="18">
        <v>0</v>
      </c>
      <c r="K819" s="18">
        <v>0</v>
      </c>
      <c r="L819" s="18">
        <v>0</v>
      </c>
      <c r="M819" s="18">
        <v>0</v>
      </c>
      <c r="N819" s="18">
        <v>0</v>
      </c>
      <c r="O819" s="18">
        <v>2500000</v>
      </c>
      <c r="P819" s="20">
        <v>829061</v>
      </c>
      <c r="Q819" s="17">
        <v>2500000</v>
      </c>
      <c r="R819" s="18">
        <v>0</v>
      </c>
      <c r="S819" s="18">
        <v>0</v>
      </c>
      <c r="T819" s="16" t="s">
        <v>47</v>
      </c>
      <c r="U819" s="18">
        <v>0</v>
      </c>
      <c r="V819" s="17">
        <v>0</v>
      </c>
      <c r="W819" s="16" t="s">
        <v>47</v>
      </c>
      <c r="X819" s="18">
        <v>0</v>
      </c>
      <c r="Y819" s="16" t="s">
        <v>47</v>
      </c>
      <c r="Z819" s="18">
        <v>0</v>
      </c>
      <c r="AA819" s="25"/>
      <c r="AB819" s="18">
        <v>0</v>
      </c>
      <c r="AC819" s="18">
        <v>0</v>
      </c>
      <c r="AD819" s="25"/>
      <c r="AE819" s="17">
        <v>0</v>
      </c>
      <c r="AF819" s="17">
        <v>0</v>
      </c>
      <c r="AG819" s="17">
        <v>2500000</v>
      </c>
      <c r="AH819" s="23"/>
      <c r="AI819" s="23"/>
      <c r="AJ819" s="24"/>
      <c r="AK819" s="2" t="str">
        <f t="shared" si="12"/>
        <v>OK</v>
      </c>
      <c r="AL819" t="str">
        <f>IF(D819&lt;&gt;"",IF(AK819&lt;&gt;"OK",IF(IFERROR(VLOOKUP(C819&amp;D819,[1]Radicacion!$J$2:$EI$30174,2,0),VLOOKUP(D819,[1]Radicacion!$J$2:$L$30174,2,0))&lt;&gt;"","NO EXIGIBLES"),""),"")</f>
        <v/>
      </c>
    </row>
    <row r="820" spans="1:38">
      <c r="A820" s="14">
        <v>812</v>
      </c>
      <c r="B820" s="15" t="s">
        <v>46</v>
      </c>
      <c r="C820" s="14" t="s">
        <v>47</v>
      </c>
      <c r="D820" s="14" t="s">
        <v>861</v>
      </c>
      <c r="E820" s="16">
        <v>44530</v>
      </c>
      <c r="F820" s="16">
        <v>44541</v>
      </c>
      <c r="G820" s="17">
        <v>2500000</v>
      </c>
      <c r="H820" s="18">
        <v>0</v>
      </c>
      <c r="I820" s="25"/>
      <c r="J820" s="18">
        <v>0</v>
      </c>
      <c r="K820" s="18">
        <v>0</v>
      </c>
      <c r="L820" s="18">
        <v>0</v>
      </c>
      <c r="M820" s="18">
        <v>0</v>
      </c>
      <c r="N820" s="18">
        <v>0</v>
      </c>
      <c r="O820" s="18">
        <v>2500000</v>
      </c>
      <c r="P820" s="20">
        <v>829062</v>
      </c>
      <c r="Q820" s="17">
        <v>2500000</v>
      </c>
      <c r="R820" s="18">
        <v>0</v>
      </c>
      <c r="S820" s="18">
        <v>0</v>
      </c>
      <c r="T820" s="16" t="s">
        <v>47</v>
      </c>
      <c r="U820" s="18">
        <v>0</v>
      </c>
      <c r="V820" s="17">
        <v>0</v>
      </c>
      <c r="W820" s="16" t="s">
        <v>47</v>
      </c>
      <c r="X820" s="18">
        <v>0</v>
      </c>
      <c r="Y820" s="16" t="s">
        <v>47</v>
      </c>
      <c r="Z820" s="18">
        <v>0</v>
      </c>
      <c r="AA820" s="25"/>
      <c r="AB820" s="18">
        <v>0</v>
      </c>
      <c r="AC820" s="18">
        <v>0</v>
      </c>
      <c r="AD820" s="25"/>
      <c r="AE820" s="17">
        <v>0</v>
      </c>
      <c r="AF820" s="17">
        <v>0</v>
      </c>
      <c r="AG820" s="17">
        <v>2500000</v>
      </c>
      <c r="AH820" s="23"/>
      <c r="AI820" s="23"/>
      <c r="AJ820" s="24"/>
      <c r="AK820" s="2" t="str">
        <f t="shared" si="12"/>
        <v>OK</v>
      </c>
      <c r="AL820" t="str">
        <f>IF(D820&lt;&gt;"",IF(AK820&lt;&gt;"OK",IF(IFERROR(VLOOKUP(C820&amp;D820,[1]Radicacion!$J$2:$EI$30174,2,0),VLOOKUP(D820,[1]Radicacion!$J$2:$L$30174,2,0))&lt;&gt;"","NO EXIGIBLES"),""),"")</f>
        <v/>
      </c>
    </row>
    <row r="821" spans="1:38">
      <c r="A821" s="14">
        <v>813</v>
      </c>
      <c r="B821" s="15" t="s">
        <v>46</v>
      </c>
      <c r="C821" s="14" t="s">
        <v>47</v>
      </c>
      <c r="D821" s="14" t="s">
        <v>862</v>
      </c>
      <c r="E821" s="16">
        <v>44530</v>
      </c>
      <c r="F821" s="16">
        <v>44541</v>
      </c>
      <c r="G821" s="17">
        <v>2500000</v>
      </c>
      <c r="H821" s="18">
        <v>0</v>
      </c>
      <c r="I821" s="25"/>
      <c r="J821" s="18">
        <v>0</v>
      </c>
      <c r="K821" s="18">
        <v>0</v>
      </c>
      <c r="L821" s="18">
        <v>0</v>
      </c>
      <c r="M821" s="18">
        <v>0</v>
      </c>
      <c r="N821" s="18">
        <v>0</v>
      </c>
      <c r="O821" s="18">
        <v>2500000</v>
      </c>
      <c r="P821" s="20">
        <v>829063</v>
      </c>
      <c r="Q821" s="17">
        <v>2500000</v>
      </c>
      <c r="R821" s="18">
        <v>0</v>
      </c>
      <c r="S821" s="18">
        <v>0</v>
      </c>
      <c r="T821" s="16" t="s">
        <v>47</v>
      </c>
      <c r="U821" s="18">
        <v>0</v>
      </c>
      <c r="V821" s="17">
        <v>0</v>
      </c>
      <c r="W821" s="16" t="s">
        <v>47</v>
      </c>
      <c r="X821" s="18">
        <v>0</v>
      </c>
      <c r="Y821" s="16" t="s">
        <v>47</v>
      </c>
      <c r="Z821" s="18">
        <v>0</v>
      </c>
      <c r="AA821" s="25"/>
      <c r="AB821" s="18">
        <v>0</v>
      </c>
      <c r="AC821" s="18">
        <v>0</v>
      </c>
      <c r="AD821" s="25"/>
      <c r="AE821" s="17">
        <v>0</v>
      </c>
      <c r="AF821" s="17">
        <v>0</v>
      </c>
      <c r="AG821" s="17">
        <v>2500000</v>
      </c>
      <c r="AH821" s="23"/>
      <c r="AI821" s="23"/>
      <c r="AJ821" s="24"/>
      <c r="AK821" s="2" t="str">
        <f t="shared" si="12"/>
        <v>OK</v>
      </c>
      <c r="AL821" t="str">
        <f>IF(D821&lt;&gt;"",IF(AK821&lt;&gt;"OK",IF(IFERROR(VLOOKUP(C821&amp;D821,[1]Radicacion!$J$2:$EI$30174,2,0),VLOOKUP(D821,[1]Radicacion!$J$2:$L$30174,2,0))&lt;&gt;"","NO EXIGIBLES"),""),"")</f>
        <v/>
      </c>
    </row>
    <row r="822" spans="1:38">
      <c r="A822" s="14">
        <v>814</v>
      </c>
      <c r="B822" s="15" t="s">
        <v>46</v>
      </c>
      <c r="C822" s="14" t="s">
        <v>47</v>
      </c>
      <c r="D822" s="14" t="s">
        <v>863</v>
      </c>
      <c r="E822" s="16">
        <v>44530</v>
      </c>
      <c r="F822" s="16">
        <v>44541</v>
      </c>
      <c r="G822" s="17">
        <v>1730772</v>
      </c>
      <c r="H822" s="18">
        <v>0</v>
      </c>
      <c r="I822" s="25"/>
      <c r="J822" s="18">
        <v>0</v>
      </c>
      <c r="K822" s="18">
        <v>0</v>
      </c>
      <c r="L822" s="18">
        <v>0</v>
      </c>
      <c r="M822" s="18">
        <v>0</v>
      </c>
      <c r="N822" s="18">
        <v>0</v>
      </c>
      <c r="O822" s="18">
        <v>1730772</v>
      </c>
      <c r="P822" s="20">
        <v>829064</v>
      </c>
      <c r="Q822" s="17">
        <v>1730772</v>
      </c>
      <c r="R822" s="18">
        <v>0</v>
      </c>
      <c r="S822" s="18">
        <v>0</v>
      </c>
      <c r="T822" s="16" t="s">
        <v>47</v>
      </c>
      <c r="U822" s="18">
        <v>0</v>
      </c>
      <c r="V822" s="17">
        <v>0</v>
      </c>
      <c r="W822" s="16" t="s">
        <v>47</v>
      </c>
      <c r="X822" s="18">
        <v>0</v>
      </c>
      <c r="Y822" s="16" t="s">
        <v>47</v>
      </c>
      <c r="Z822" s="18">
        <v>0</v>
      </c>
      <c r="AA822" s="25"/>
      <c r="AB822" s="18">
        <v>0</v>
      </c>
      <c r="AC822" s="18">
        <v>0</v>
      </c>
      <c r="AD822" s="25"/>
      <c r="AE822" s="17">
        <v>0</v>
      </c>
      <c r="AF822" s="17">
        <v>0</v>
      </c>
      <c r="AG822" s="17">
        <v>1730772</v>
      </c>
      <c r="AH822" s="23"/>
      <c r="AI822" s="23"/>
      <c r="AJ822" s="24"/>
      <c r="AK822" s="2" t="str">
        <f t="shared" si="12"/>
        <v>OK</v>
      </c>
      <c r="AL822" t="str">
        <f>IF(D822&lt;&gt;"",IF(AK822&lt;&gt;"OK",IF(IFERROR(VLOOKUP(C822&amp;D822,[1]Radicacion!$J$2:$EI$30174,2,0),VLOOKUP(D822,[1]Radicacion!$J$2:$L$30174,2,0))&lt;&gt;"","NO EXIGIBLES"),""),"")</f>
        <v/>
      </c>
    </row>
    <row r="823" spans="1:38">
      <c r="A823" s="14">
        <v>815</v>
      </c>
      <c r="B823" s="15" t="s">
        <v>46</v>
      </c>
      <c r="C823" s="14" t="s">
        <v>47</v>
      </c>
      <c r="D823" s="14" t="s">
        <v>864</v>
      </c>
      <c r="E823" s="16">
        <v>44530</v>
      </c>
      <c r="F823" s="16">
        <v>44540</v>
      </c>
      <c r="G823" s="17">
        <v>2500000</v>
      </c>
      <c r="H823" s="18">
        <v>0</v>
      </c>
      <c r="I823" s="25"/>
      <c r="J823" s="18">
        <v>0</v>
      </c>
      <c r="K823" s="18">
        <v>0</v>
      </c>
      <c r="L823" s="18">
        <v>0</v>
      </c>
      <c r="M823" s="18">
        <v>0</v>
      </c>
      <c r="N823" s="18">
        <v>0</v>
      </c>
      <c r="O823" s="18">
        <v>2500000</v>
      </c>
      <c r="P823" s="20">
        <v>829135</v>
      </c>
      <c r="Q823" s="17">
        <v>2500000</v>
      </c>
      <c r="R823" s="18">
        <v>0</v>
      </c>
      <c r="S823" s="18">
        <v>0</v>
      </c>
      <c r="T823" s="16" t="s">
        <v>47</v>
      </c>
      <c r="U823" s="18">
        <v>0</v>
      </c>
      <c r="V823" s="17">
        <v>0</v>
      </c>
      <c r="W823" s="16" t="s">
        <v>47</v>
      </c>
      <c r="X823" s="18">
        <v>0</v>
      </c>
      <c r="Y823" s="16" t="s">
        <v>47</v>
      </c>
      <c r="Z823" s="18">
        <v>0</v>
      </c>
      <c r="AA823" s="25"/>
      <c r="AB823" s="18">
        <v>0</v>
      </c>
      <c r="AC823" s="18">
        <v>0</v>
      </c>
      <c r="AD823" s="25"/>
      <c r="AE823" s="17">
        <v>0</v>
      </c>
      <c r="AF823" s="17">
        <v>0</v>
      </c>
      <c r="AG823" s="17">
        <v>2500000</v>
      </c>
      <c r="AH823" s="23"/>
      <c r="AI823" s="23"/>
      <c r="AJ823" s="24"/>
      <c r="AK823" s="2" t="str">
        <f t="shared" si="12"/>
        <v>OK</v>
      </c>
      <c r="AL823" t="str">
        <f>IF(D823&lt;&gt;"",IF(AK823&lt;&gt;"OK",IF(IFERROR(VLOOKUP(C823&amp;D823,[1]Radicacion!$J$2:$EI$30174,2,0),VLOOKUP(D823,[1]Radicacion!$J$2:$L$30174,2,0))&lt;&gt;"","NO EXIGIBLES"),""),"")</f>
        <v/>
      </c>
    </row>
    <row r="824" spans="1:38">
      <c r="A824" s="14">
        <v>816</v>
      </c>
      <c r="B824" s="15" t="s">
        <v>46</v>
      </c>
      <c r="C824" s="14" t="s">
        <v>47</v>
      </c>
      <c r="D824" s="14" t="s">
        <v>865</v>
      </c>
      <c r="E824" s="16">
        <v>44530</v>
      </c>
      <c r="F824" s="16">
        <v>44540</v>
      </c>
      <c r="G824" s="17">
        <v>2500000</v>
      </c>
      <c r="H824" s="18">
        <v>0</v>
      </c>
      <c r="I824" s="25"/>
      <c r="J824" s="18">
        <v>0</v>
      </c>
      <c r="K824" s="18">
        <v>0</v>
      </c>
      <c r="L824" s="18">
        <v>0</v>
      </c>
      <c r="M824" s="18">
        <v>0</v>
      </c>
      <c r="N824" s="18">
        <v>0</v>
      </c>
      <c r="O824" s="18">
        <v>2500000</v>
      </c>
      <c r="P824" s="20">
        <v>829136</v>
      </c>
      <c r="Q824" s="17">
        <v>2500000</v>
      </c>
      <c r="R824" s="18">
        <v>0</v>
      </c>
      <c r="S824" s="18">
        <v>0</v>
      </c>
      <c r="T824" s="16" t="s">
        <v>47</v>
      </c>
      <c r="U824" s="18">
        <v>0</v>
      </c>
      <c r="V824" s="17">
        <v>0</v>
      </c>
      <c r="W824" s="16" t="s">
        <v>47</v>
      </c>
      <c r="X824" s="18">
        <v>0</v>
      </c>
      <c r="Y824" s="16" t="s">
        <v>47</v>
      </c>
      <c r="Z824" s="18">
        <v>0</v>
      </c>
      <c r="AA824" s="25"/>
      <c r="AB824" s="18">
        <v>0</v>
      </c>
      <c r="AC824" s="18">
        <v>0</v>
      </c>
      <c r="AD824" s="25"/>
      <c r="AE824" s="17">
        <v>0</v>
      </c>
      <c r="AF824" s="17">
        <v>0</v>
      </c>
      <c r="AG824" s="17">
        <v>2500000</v>
      </c>
      <c r="AH824" s="23"/>
      <c r="AI824" s="23"/>
      <c r="AJ824" s="24"/>
      <c r="AK824" s="2" t="str">
        <f t="shared" si="12"/>
        <v>OK</v>
      </c>
      <c r="AL824" t="str">
        <f>IF(D824&lt;&gt;"",IF(AK824&lt;&gt;"OK",IF(IFERROR(VLOOKUP(C824&amp;D824,[1]Radicacion!$J$2:$EI$30174,2,0),VLOOKUP(D824,[1]Radicacion!$J$2:$L$30174,2,0))&lt;&gt;"","NO EXIGIBLES"),""),"")</f>
        <v/>
      </c>
    </row>
    <row r="825" spans="1:38">
      <c r="A825" s="14">
        <v>817</v>
      </c>
      <c r="B825" s="15" t="s">
        <v>46</v>
      </c>
      <c r="C825" s="14" t="s">
        <v>47</v>
      </c>
      <c r="D825" s="14" t="s">
        <v>866</v>
      </c>
      <c r="E825" s="16">
        <v>44530</v>
      </c>
      <c r="F825" s="16">
        <v>44540</v>
      </c>
      <c r="G825" s="17">
        <v>2500000</v>
      </c>
      <c r="H825" s="18">
        <v>0</v>
      </c>
      <c r="I825" s="25"/>
      <c r="J825" s="18">
        <v>0</v>
      </c>
      <c r="K825" s="18">
        <v>0</v>
      </c>
      <c r="L825" s="18">
        <v>0</v>
      </c>
      <c r="M825" s="18">
        <v>0</v>
      </c>
      <c r="N825" s="18">
        <v>0</v>
      </c>
      <c r="O825" s="18">
        <v>2500000</v>
      </c>
      <c r="P825" s="20">
        <v>829137</v>
      </c>
      <c r="Q825" s="17">
        <v>2500000</v>
      </c>
      <c r="R825" s="18">
        <v>0</v>
      </c>
      <c r="S825" s="18">
        <v>0</v>
      </c>
      <c r="T825" s="16" t="s">
        <v>47</v>
      </c>
      <c r="U825" s="18">
        <v>0</v>
      </c>
      <c r="V825" s="17">
        <v>0</v>
      </c>
      <c r="W825" s="16" t="s">
        <v>47</v>
      </c>
      <c r="X825" s="18">
        <v>0</v>
      </c>
      <c r="Y825" s="16" t="s">
        <v>47</v>
      </c>
      <c r="Z825" s="18">
        <v>0</v>
      </c>
      <c r="AA825" s="25"/>
      <c r="AB825" s="18">
        <v>0</v>
      </c>
      <c r="AC825" s="18">
        <v>0</v>
      </c>
      <c r="AD825" s="25"/>
      <c r="AE825" s="17">
        <v>0</v>
      </c>
      <c r="AF825" s="17">
        <v>0</v>
      </c>
      <c r="AG825" s="17">
        <v>2500000</v>
      </c>
      <c r="AH825" s="23"/>
      <c r="AI825" s="23"/>
      <c r="AJ825" s="24"/>
      <c r="AK825" s="2" t="str">
        <f t="shared" si="12"/>
        <v>OK</v>
      </c>
      <c r="AL825" t="str">
        <f>IF(D825&lt;&gt;"",IF(AK825&lt;&gt;"OK",IF(IFERROR(VLOOKUP(C825&amp;D825,[1]Radicacion!$J$2:$EI$30174,2,0),VLOOKUP(D825,[1]Radicacion!$J$2:$L$30174,2,0))&lt;&gt;"","NO EXIGIBLES"),""),"")</f>
        <v/>
      </c>
    </row>
    <row r="826" spans="1:38">
      <c r="A826" s="14">
        <v>818</v>
      </c>
      <c r="B826" s="15" t="s">
        <v>46</v>
      </c>
      <c r="C826" s="14" t="s">
        <v>47</v>
      </c>
      <c r="D826" s="14" t="s">
        <v>867</v>
      </c>
      <c r="E826" s="16">
        <v>44530</v>
      </c>
      <c r="F826" s="16">
        <v>44540</v>
      </c>
      <c r="G826" s="17">
        <v>2500000</v>
      </c>
      <c r="H826" s="18">
        <v>0</v>
      </c>
      <c r="I826" s="25"/>
      <c r="J826" s="18">
        <v>0</v>
      </c>
      <c r="K826" s="18">
        <v>0</v>
      </c>
      <c r="L826" s="18">
        <v>0</v>
      </c>
      <c r="M826" s="18">
        <v>0</v>
      </c>
      <c r="N826" s="18">
        <v>0</v>
      </c>
      <c r="O826" s="18">
        <v>2500000</v>
      </c>
      <c r="P826" s="20">
        <v>829138</v>
      </c>
      <c r="Q826" s="17">
        <v>2500000</v>
      </c>
      <c r="R826" s="18">
        <v>0</v>
      </c>
      <c r="S826" s="18">
        <v>0</v>
      </c>
      <c r="T826" s="16" t="s">
        <v>47</v>
      </c>
      <c r="U826" s="18">
        <v>0</v>
      </c>
      <c r="V826" s="17">
        <v>0</v>
      </c>
      <c r="W826" s="16" t="s">
        <v>47</v>
      </c>
      <c r="X826" s="18">
        <v>0</v>
      </c>
      <c r="Y826" s="16" t="s">
        <v>47</v>
      </c>
      <c r="Z826" s="18">
        <v>0</v>
      </c>
      <c r="AA826" s="25"/>
      <c r="AB826" s="18">
        <v>0</v>
      </c>
      <c r="AC826" s="18">
        <v>0</v>
      </c>
      <c r="AD826" s="25"/>
      <c r="AE826" s="17">
        <v>0</v>
      </c>
      <c r="AF826" s="17">
        <v>0</v>
      </c>
      <c r="AG826" s="17">
        <v>2500000</v>
      </c>
      <c r="AH826" s="23"/>
      <c r="AI826" s="23"/>
      <c r="AJ826" s="24"/>
      <c r="AK826" s="2" t="str">
        <f t="shared" si="12"/>
        <v>OK</v>
      </c>
      <c r="AL826" t="str">
        <f>IF(D826&lt;&gt;"",IF(AK826&lt;&gt;"OK",IF(IFERROR(VLOOKUP(C826&amp;D826,[1]Radicacion!$J$2:$EI$30174,2,0),VLOOKUP(D826,[1]Radicacion!$J$2:$L$30174,2,0))&lt;&gt;"","NO EXIGIBLES"),""),"")</f>
        <v/>
      </c>
    </row>
    <row r="827" spans="1:38">
      <c r="A827" s="14">
        <v>819</v>
      </c>
      <c r="B827" s="15" t="s">
        <v>46</v>
      </c>
      <c r="C827" s="14" t="s">
        <v>47</v>
      </c>
      <c r="D827" s="14" t="s">
        <v>868</v>
      </c>
      <c r="E827" s="16">
        <v>44530</v>
      </c>
      <c r="F827" s="16">
        <v>44540</v>
      </c>
      <c r="G827" s="17">
        <v>2500000</v>
      </c>
      <c r="H827" s="18">
        <v>0</v>
      </c>
      <c r="I827" s="25"/>
      <c r="J827" s="18">
        <v>0</v>
      </c>
      <c r="K827" s="18">
        <v>0</v>
      </c>
      <c r="L827" s="18">
        <v>0</v>
      </c>
      <c r="M827" s="18">
        <v>0</v>
      </c>
      <c r="N827" s="18">
        <v>0</v>
      </c>
      <c r="O827" s="18">
        <v>2500000</v>
      </c>
      <c r="P827" s="20">
        <v>829139</v>
      </c>
      <c r="Q827" s="17">
        <v>2500000</v>
      </c>
      <c r="R827" s="18">
        <v>0</v>
      </c>
      <c r="S827" s="18">
        <v>0</v>
      </c>
      <c r="T827" s="16" t="s">
        <v>47</v>
      </c>
      <c r="U827" s="18">
        <v>0</v>
      </c>
      <c r="V827" s="17">
        <v>0</v>
      </c>
      <c r="W827" s="16" t="s">
        <v>47</v>
      </c>
      <c r="X827" s="18">
        <v>0</v>
      </c>
      <c r="Y827" s="16" t="s">
        <v>47</v>
      </c>
      <c r="Z827" s="18">
        <v>0</v>
      </c>
      <c r="AA827" s="25"/>
      <c r="AB827" s="18">
        <v>0</v>
      </c>
      <c r="AC827" s="18">
        <v>0</v>
      </c>
      <c r="AD827" s="25"/>
      <c r="AE827" s="17">
        <v>0</v>
      </c>
      <c r="AF827" s="17">
        <v>0</v>
      </c>
      <c r="AG827" s="17">
        <v>2500000</v>
      </c>
      <c r="AH827" s="23"/>
      <c r="AI827" s="23"/>
      <c r="AJ827" s="24"/>
      <c r="AK827" s="2" t="str">
        <f t="shared" si="12"/>
        <v>OK</v>
      </c>
      <c r="AL827" t="str">
        <f>IF(D827&lt;&gt;"",IF(AK827&lt;&gt;"OK",IF(IFERROR(VLOOKUP(C827&amp;D827,[1]Radicacion!$J$2:$EI$30174,2,0),VLOOKUP(D827,[1]Radicacion!$J$2:$L$30174,2,0))&lt;&gt;"","NO EXIGIBLES"),""),"")</f>
        <v/>
      </c>
    </row>
    <row r="828" spans="1:38">
      <c r="A828" s="14">
        <v>820</v>
      </c>
      <c r="B828" s="15" t="s">
        <v>46</v>
      </c>
      <c r="C828" s="14" t="s">
        <v>47</v>
      </c>
      <c r="D828" s="14" t="s">
        <v>869</v>
      </c>
      <c r="E828" s="16">
        <v>44530</v>
      </c>
      <c r="F828" s="16">
        <v>44540</v>
      </c>
      <c r="G828" s="17">
        <v>2500000</v>
      </c>
      <c r="H828" s="18">
        <v>0</v>
      </c>
      <c r="I828" s="25"/>
      <c r="J828" s="18">
        <v>0</v>
      </c>
      <c r="K828" s="18">
        <v>0</v>
      </c>
      <c r="L828" s="18">
        <v>0</v>
      </c>
      <c r="M828" s="18">
        <v>0</v>
      </c>
      <c r="N828" s="18">
        <v>0</v>
      </c>
      <c r="O828" s="18">
        <v>2500000</v>
      </c>
      <c r="P828" s="20">
        <v>829140</v>
      </c>
      <c r="Q828" s="17">
        <v>2500000</v>
      </c>
      <c r="R828" s="18">
        <v>0</v>
      </c>
      <c r="S828" s="18">
        <v>0</v>
      </c>
      <c r="T828" s="16" t="s">
        <v>47</v>
      </c>
      <c r="U828" s="18">
        <v>0</v>
      </c>
      <c r="V828" s="17">
        <v>0</v>
      </c>
      <c r="W828" s="16" t="s">
        <v>47</v>
      </c>
      <c r="X828" s="18">
        <v>0</v>
      </c>
      <c r="Y828" s="16" t="s">
        <v>47</v>
      </c>
      <c r="Z828" s="18">
        <v>0</v>
      </c>
      <c r="AA828" s="25"/>
      <c r="AB828" s="18">
        <v>0</v>
      </c>
      <c r="AC828" s="18">
        <v>0</v>
      </c>
      <c r="AD828" s="25"/>
      <c r="AE828" s="17">
        <v>0</v>
      </c>
      <c r="AF828" s="17">
        <v>0</v>
      </c>
      <c r="AG828" s="17">
        <v>2500000</v>
      </c>
      <c r="AH828" s="23"/>
      <c r="AI828" s="23"/>
      <c r="AJ828" s="24"/>
      <c r="AK828" s="2" t="str">
        <f t="shared" si="12"/>
        <v>OK</v>
      </c>
      <c r="AL828" t="str">
        <f>IF(D828&lt;&gt;"",IF(AK828&lt;&gt;"OK",IF(IFERROR(VLOOKUP(C828&amp;D828,[1]Radicacion!$J$2:$EI$30174,2,0),VLOOKUP(D828,[1]Radicacion!$J$2:$L$30174,2,0))&lt;&gt;"","NO EXIGIBLES"),""),"")</f>
        <v/>
      </c>
    </row>
    <row r="829" spans="1:38">
      <c r="A829" s="14">
        <v>821</v>
      </c>
      <c r="B829" s="15" t="s">
        <v>46</v>
      </c>
      <c r="C829" s="14" t="s">
        <v>47</v>
      </c>
      <c r="D829" s="14" t="s">
        <v>870</v>
      </c>
      <c r="E829" s="16">
        <v>44530</v>
      </c>
      <c r="F829" s="16">
        <v>44540</v>
      </c>
      <c r="G829" s="17">
        <v>2500000</v>
      </c>
      <c r="H829" s="18">
        <v>0</v>
      </c>
      <c r="I829" s="25"/>
      <c r="J829" s="18">
        <v>0</v>
      </c>
      <c r="K829" s="18">
        <v>0</v>
      </c>
      <c r="L829" s="18">
        <v>0</v>
      </c>
      <c r="M829" s="18">
        <v>0</v>
      </c>
      <c r="N829" s="18">
        <v>0</v>
      </c>
      <c r="O829" s="18">
        <v>2500000</v>
      </c>
      <c r="P829" s="20">
        <v>829141</v>
      </c>
      <c r="Q829" s="17">
        <v>2500000</v>
      </c>
      <c r="R829" s="18">
        <v>0</v>
      </c>
      <c r="S829" s="18">
        <v>0</v>
      </c>
      <c r="T829" s="16" t="s">
        <v>47</v>
      </c>
      <c r="U829" s="18">
        <v>0</v>
      </c>
      <c r="V829" s="17">
        <v>0</v>
      </c>
      <c r="W829" s="16" t="s">
        <v>47</v>
      </c>
      <c r="X829" s="18">
        <v>0</v>
      </c>
      <c r="Y829" s="16" t="s">
        <v>47</v>
      </c>
      <c r="Z829" s="18">
        <v>0</v>
      </c>
      <c r="AA829" s="25"/>
      <c r="AB829" s="18">
        <v>0</v>
      </c>
      <c r="AC829" s="18">
        <v>0</v>
      </c>
      <c r="AD829" s="25"/>
      <c r="AE829" s="17">
        <v>0</v>
      </c>
      <c r="AF829" s="17">
        <v>0</v>
      </c>
      <c r="AG829" s="17">
        <v>2500000</v>
      </c>
      <c r="AH829" s="23"/>
      <c r="AI829" s="23"/>
      <c r="AJ829" s="24"/>
      <c r="AK829" s="2" t="str">
        <f t="shared" si="12"/>
        <v>OK</v>
      </c>
      <c r="AL829" t="str">
        <f>IF(D829&lt;&gt;"",IF(AK829&lt;&gt;"OK",IF(IFERROR(VLOOKUP(C829&amp;D829,[1]Radicacion!$J$2:$EI$30174,2,0),VLOOKUP(D829,[1]Radicacion!$J$2:$L$30174,2,0))&lt;&gt;"","NO EXIGIBLES"),""),"")</f>
        <v/>
      </c>
    </row>
    <row r="830" spans="1:38">
      <c r="A830" s="14">
        <v>822</v>
      </c>
      <c r="B830" s="15" t="s">
        <v>46</v>
      </c>
      <c r="C830" s="14" t="s">
        <v>47</v>
      </c>
      <c r="D830" s="14" t="s">
        <v>871</v>
      </c>
      <c r="E830" s="16">
        <v>44530</v>
      </c>
      <c r="F830" s="16">
        <v>44540</v>
      </c>
      <c r="G830" s="17">
        <v>2500000</v>
      </c>
      <c r="H830" s="18">
        <v>0</v>
      </c>
      <c r="I830" s="25"/>
      <c r="J830" s="18">
        <v>0</v>
      </c>
      <c r="K830" s="18">
        <v>0</v>
      </c>
      <c r="L830" s="18">
        <v>0</v>
      </c>
      <c r="M830" s="18">
        <v>0</v>
      </c>
      <c r="N830" s="18">
        <v>0</v>
      </c>
      <c r="O830" s="18">
        <v>2500000</v>
      </c>
      <c r="P830" s="20">
        <v>829142</v>
      </c>
      <c r="Q830" s="17">
        <v>2500000</v>
      </c>
      <c r="R830" s="18">
        <v>0</v>
      </c>
      <c r="S830" s="18">
        <v>0</v>
      </c>
      <c r="T830" s="16" t="s">
        <v>47</v>
      </c>
      <c r="U830" s="18">
        <v>0</v>
      </c>
      <c r="V830" s="17">
        <v>0</v>
      </c>
      <c r="W830" s="16" t="s">
        <v>47</v>
      </c>
      <c r="X830" s="18">
        <v>0</v>
      </c>
      <c r="Y830" s="16" t="s">
        <v>47</v>
      </c>
      <c r="Z830" s="18">
        <v>0</v>
      </c>
      <c r="AA830" s="25"/>
      <c r="AB830" s="18">
        <v>0</v>
      </c>
      <c r="AC830" s="18">
        <v>0</v>
      </c>
      <c r="AD830" s="25"/>
      <c r="AE830" s="17">
        <v>0</v>
      </c>
      <c r="AF830" s="17">
        <v>0</v>
      </c>
      <c r="AG830" s="17">
        <v>2500000</v>
      </c>
      <c r="AH830" s="23"/>
      <c r="AI830" s="23"/>
      <c r="AJ830" s="24"/>
      <c r="AK830" s="2" t="str">
        <f t="shared" si="12"/>
        <v>OK</v>
      </c>
      <c r="AL830" t="str">
        <f>IF(D830&lt;&gt;"",IF(AK830&lt;&gt;"OK",IF(IFERROR(VLOOKUP(C830&amp;D830,[1]Radicacion!$J$2:$EI$30174,2,0),VLOOKUP(D830,[1]Radicacion!$J$2:$L$30174,2,0))&lt;&gt;"","NO EXIGIBLES"),""),"")</f>
        <v/>
      </c>
    </row>
    <row r="831" spans="1:38">
      <c r="A831" s="14">
        <v>823</v>
      </c>
      <c r="B831" s="15" t="s">
        <v>46</v>
      </c>
      <c r="C831" s="14" t="s">
        <v>47</v>
      </c>
      <c r="D831" s="14" t="s">
        <v>872</v>
      </c>
      <c r="E831" s="16">
        <v>44530</v>
      </c>
      <c r="F831" s="16">
        <v>44540</v>
      </c>
      <c r="G831" s="17">
        <v>2500000</v>
      </c>
      <c r="H831" s="18">
        <v>0</v>
      </c>
      <c r="I831" s="25"/>
      <c r="J831" s="18">
        <v>0</v>
      </c>
      <c r="K831" s="18">
        <v>0</v>
      </c>
      <c r="L831" s="18">
        <v>0</v>
      </c>
      <c r="M831" s="18">
        <v>0</v>
      </c>
      <c r="N831" s="18">
        <v>0</v>
      </c>
      <c r="O831" s="18">
        <v>2500000</v>
      </c>
      <c r="P831" s="20">
        <v>829143</v>
      </c>
      <c r="Q831" s="17">
        <v>2500000</v>
      </c>
      <c r="R831" s="18">
        <v>0</v>
      </c>
      <c r="S831" s="18">
        <v>0</v>
      </c>
      <c r="T831" s="16" t="s">
        <v>47</v>
      </c>
      <c r="U831" s="18">
        <v>0</v>
      </c>
      <c r="V831" s="17">
        <v>0</v>
      </c>
      <c r="W831" s="16" t="s">
        <v>47</v>
      </c>
      <c r="X831" s="18">
        <v>0</v>
      </c>
      <c r="Y831" s="16" t="s">
        <v>47</v>
      </c>
      <c r="Z831" s="18">
        <v>0</v>
      </c>
      <c r="AA831" s="25"/>
      <c r="AB831" s="18">
        <v>0</v>
      </c>
      <c r="AC831" s="18">
        <v>0</v>
      </c>
      <c r="AD831" s="25"/>
      <c r="AE831" s="17">
        <v>0</v>
      </c>
      <c r="AF831" s="17">
        <v>0</v>
      </c>
      <c r="AG831" s="17">
        <v>2500000</v>
      </c>
      <c r="AH831" s="23"/>
      <c r="AI831" s="23"/>
      <c r="AJ831" s="24"/>
      <c r="AK831" s="2" t="str">
        <f t="shared" si="12"/>
        <v>OK</v>
      </c>
      <c r="AL831" t="str">
        <f>IF(D831&lt;&gt;"",IF(AK831&lt;&gt;"OK",IF(IFERROR(VLOOKUP(C831&amp;D831,[1]Radicacion!$J$2:$EI$30174,2,0),VLOOKUP(D831,[1]Radicacion!$J$2:$L$30174,2,0))&lt;&gt;"","NO EXIGIBLES"),""),"")</f>
        <v/>
      </c>
    </row>
    <row r="832" spans="1:38">
      <c r="A832" s="14">
        <v>824</v>
      </c>
      <c r="B832" s="15" t="s">
        <v>46</v>
      </c>
      <c r="C832" s="14" t="s">
        <v>47</v>
      </c>
      <c r="D832" s="14" t="s">
        <v>873</v>
      </c>
      <c r="E832" s="16">
        <v>44530</v>
      </c>
      <c r="F832" s="16">
        <v>44540</v>
      </c>
      <c r="G832" s="17">
        <v>2500000</v>
      </c>
      <c r="H832" s="18">
        <v>0</v>
      </c>
      <c r="I832" s="25"/>
      <c r="J832" s="18">
        <v>0</v>
      </c>
      <c r="K832" s="18">
        <v>0</v>
      </c>
      <c r="L832" s="18">
        <v>0</v>
      </c>
      <c r="M832" s="18">
        <v>0</v>
      </c>
      <c r="N832" s="18">
        <v>0</v>
      </c>
      <c r="O832" s="18">
        <v>2500000</v>
      </c>
      <c r="P832" s="20">
        <v>829144</v>
      </c>
      <c r="Q832" s="17">
        <v>2500000</v>
      </c>
      <c r="R832" s="18">
        <v>0</v>
      </c>
      <c r="S832" s="18">
        <v>0</v>
      </c>
      <c r="T832" s="16" t="s">
        <v>47</v>
      </c>
      <c r="U832" s="18">
        <v>0</v>
      </c>
      <c r="V832" s="17">
        <v>0</v>
      </c>
      <c r="W832" s="16" t="s">
        <v>47</v>
      </c>
      <c r="X832" s="18">
        <v>0</v>
      </c>
      <c r="Y832" s="16" t="s">
        <v>47</v>
      </c>
      <c r="Z832" s="18">
        <v>0</v>
      </c>
      <c r="AA832" s="25"/>
      <c r="AB832" s="18">
        <v>0</v>
      </c>
      <c r="AC832" s="18">
        <v>0</v>
      </c>
      <c r="AD832" s="25"/>
      <c r="AE832" s="17">
        <v>0</v>
      </c>
      <c r="AF832" s="17">
        <v>0</v>
      </c>
      <c r="AG832" s="17">
        <v>2500000</v>
      </c>
      <c r="AH832" s="23"/>
      <c r="AI832" s="23"/>
      <c r="AJ832" s="24"/>
      <c r="AK832" s="2" t="str">
        <f t="shared" si="12"/>
        <v>OK</v>
      </c>
      <c r="AL832" t="str">
        <f>IF(D832&lt;&gt;"",IF(AK832&lt;&gt;"OK",IF(IFERROR(VLOOKUP(C832&amp;D832,[1]Radicacion!$J$2:$EI$30174,2,0),VLOOKUP(D832,[1]Radicacion!$J$2:$L$30174,2,0))&lt;&gt;"","NO EXIGIBLES"),""),"")</f>
        <v/>
      </c>
    </row>
    <row r="833" spans="1:38">
      <c r="A833" s="14">
        <v>825</v>
      </c>
      <c r="B833" s="15" t="s">
        <v>46</v>
      </c>
      <c r="C833" s="14" t="s">
        <v>47</v>
      </c>
      <c r="D833" s="14" t="s">
        <v>874</v>
      </c>
      <c r="E833" s="16">
        <v>44530</v>
      </c>
      <c r="F833" s="16">
        <v>44540</v>
      </c>
      <c r="G833" s="17">
        <v>2500000</v>
      </c>
      <c r="H833" s="18">
        <v>0</v>
      </c>
      <c r="I833" s="25"/>
      <c r="J833" s="18">
        <v>0</v>
      </c>
      <c r="K833" s="18">
        <v>0</v>
      </c>
      <c r="L833" s="18">
        <v>0</v>
      </c>
      <c r="M833" s="18">
        <v>0</v>
      </c>
      <c r="N833" s="18">
        <v>0</v>
      </c>
      <c r="O833" s="18">
        <v>2500000</v>
      </c>
      <c r="P833" s="20">
        <v>829145</v>
      </c>
      <c r="Q833" s="17">
        <v>2500000</v>
      </c>
      <c r="R833" s="18">
        <v>0</v>
      </c>
      <c r="S833" s="18">
        <v>0</v>
      </c>
      <c r="T833" s="16" t="s">
        <v>47</v>
      </c>
      <c r="U833" s="18">
        <v>0</v>
      </c>
      <c r="V833" s="17">
        <v>0</v>
      </c>
      <c r="W833" s="16" t="s">
        <v>47</v>
      </c>
      <c r="X833" s="18">
        <v>0</v>
      </c>
      <c r="Y833" s="16" t="s">
        <v>47</v>
      </c>
      <c r="Z833" s="18">
        <v>0</v>
      </c>
      <c r="AA833" s="25"/>
      <c r="AB833" s="18">
        <v>0</v>
      </c>
      <c r="AC833" s="18">
        <v>0</v>
      </c>
      <c r="AD833" s="25"/>
      <c r="AE833" s="17">
        <v>0</v>
      </c>
      <c r="AF833" s="17">
        <v>0</v>
      </c>
      <c r="AG833" s="17">
        <v>2500000</v>
      </c>
      <c r="AH833" s="23"/>
      <c r="AI833" s="23"/>
      <c r="AJ833" s="24"/>
      <c r="AK833" s="2" t="str">
        <f t="shared" si="12"/>
        <v>OK</v>
      </c>
      <c r="AL833" t="str">
        <f>IF(D833&lt;&gt;"",IF(AK833&lt;&gt;"OK",IF(IFERROR(VLOOKUP(C833&amp;D833,[1]Radicacion!$J$2:$EI$30174,2,0),VLOOKUP(D833,[1]Radicacion!$J$2:$L$30174,2,0))&lt;&gt;"","NO EXIGIBLES"),""),"")</f>
        <v/>
      </c>
    </row>
    <row r="834" spans="1:38">
      <c r="A834" s="14">
        <v>826</v>
      </c>
      <c r="B834" s="15" t="s">
        <v>46</v>
      </c>
      <c r="C834" s="14" t="s">
        <v>47</v>
      </c>
      <c r="D834" s="14" t="s">
        <v>875</v>
      </c>
      <c r="E834" s="16">
        <v>44530</v>
      </c>
      <c r="F834" s="16">
        <v>44540</v>
      </c>
      <c r="G834" s="17">
        <v>2500000</v>
      </c>
      <c r="H834" s="18">
        <v>0</v>
      </c>
      <c r="I834" s="25"/>
      <c r="J834" s="18">
        <v>0</v>
      </c>
      <c r="K834" s="18">
        <v>0</v>
      </c>
      <c r="L834" s="18">
        <v>0</v>
      </c>
      <c r="M834" s="18">
        <v>0</v>
      </c>
      <c r="N834" s="18">
        <v>0</v>
      </c>
      <c r="O834" s="18">
        <v>2500000</v>
      </c>
      <c r="P834" s="20">
        <v>829146</v>
      </c>
      <c r="Q834" s="17">
        <v>2500000</v>
      </c>
      <c r="R834" s="18">
        <v>0</v>
      </c>
      <c r="S834" s="18">
        <v>0</v>
      </c>
      <c r="T834" s="16" t="s">
        <v>47</v>
      </c>
      <c r="U834" s="18">
        <v>0</v>
      </c>
      <c r="V834" s="17">
        <v>0</v>
      </c>
      <c r="W834" s="16" t="s">
        <v>47</v>
      </c>
      <c r="X834" s="18">
        <v>0</v>
      </c>
      <c r="Y834" s="16" t="s">
        <v>47</v>
      </c>
      <c r="Z834" s="18">
        <v>0</v>
      </c>
      <c r="AA834" s="25"/>
      <c r="AB834" s="18">
        <v>0</v>
      </c>
      <c r="AC834" s="18">
        <v>0</v>
      </c>
      <c r="AD834" s="25"/>
      <c r="AE834" s="17">
        <v>0</v>
      </c>
      <c r="AF834" s="17">
        <v>0</v>
      </c>
      <c r="AG834" s="17">
        <v>2500000</v>
      </c>
      <c r="AH834" s="23"/>
      <c r="AI834" s="23"/>
      <c r="AJ834" s="24"/>
      <c r="AK834" s="2" t="str">
        <f t="shared" si="12"/>
        <v>OK</v>
      </c>
      <c r="AL834" t="str">
        <f>IF(D834&lt;&gt;"",IF(AK834&lt;&gt;"OK",IF(IFERROR(VLOOKUP(C834&amp;D834,[1]Radicacion!$J$2:$EI$30174,2,0),VLOOKUP(D834,[1]Radicacion!$J$2:$L$30174,2,0))&lt;&gt;"","NO EXIGIBLES"),""),"")</f>
        <v/>
      </c>
    </row>
    <row r="835" spans="1:38">
      <c r="A835" s="14">
        <v>827</v>
      </c>
      <c r="B835" s="15" t="s">
        <v>46</v>
      </c>
      <c r="C835" s="14" t="s">
        <v>47</v>
      </c>
      <c r="D835" s="14" t="s">
        <v>876</v>
      </c>
      <c r="E835" s="16">
        <v>44530</v>
      </c>
      <c r="F835" s="16">
        <v>44540</v>
      </c>
      <c r="G835" s="17">
        <v>2500000</v>
      </c>
      <c r="H835" s="18">
        <v>0</v>
      </c>
      <c r="I835" s="25"/>
      <c r="J835" s="18">
        <v>0</v>
      </c>
      <c r="K835" s="18">
        <v>0</v>
      </c>
      <c r="L835" s="18">
        <v>0</v>
      </c>
      <c r="M835" s="18">
        <v>0</v>
      </c>
      <c r="N835" s="18">
        <v>0</v>
      </c>
      <c r="O835" s="18">
        <v>2500000</v>
      </c>
      <c r="P835" s="20">
        <v>829147</v>
      </c>
      <c r="Q835" s="17">
        <v>2500000</v>
      </c>
      <c r="R835" s="18">
        <v>0</v>
      </c>
      <c r="S835" s="18">
        <v>0</v>
      </c>
      <c r="T835" s="16" t="s">
        <v>47</v>
      </c>
      <c r="U835" s="18">
        <v>0</v>
      </c>
      <c r="V835" s="17">
        <v>0</v>
      </c>
      <c r="W835" s="16" t="s">
        <v>47</v>
      </c>
      <c r="X835" s="18">
        <v>0</v>
      </c>
      <c r="Y835" s="16" t="s">
        <v>47</v>
      </c>
      <c r="Z835" s="18">
        <v>0</v>
      </c>
      <c r="AA835" s="25"/>
      <c r="AB835" s="18">
        <v>0</v>
      </c>
      <c r="AC835" s="18">
        <v>0</v>
      </c>
      <c r="AD835" s="25"/>
      <c r="AE835" s="17">
        <v>0</v>
      </c>
      <c r="AF835" s="17">
        <v>0</v>
      </c>
      <c r="AG835" s="17">
        <v>2500000</v>
      </c>
      <c r="AH835" s="23"/>
      <c r="AI835" s="23"/>
      <c r="AJ835" s="24"/>
      <c r="AK835" s="2" t="str">
        <f t="shared" si="12"/>
        <v>OK</v>
      </c>
      <c r="AL835" t="str">
        <f>IF(D835&lt;&gt;"",IF(AK835&lt;&gt;"OK",IF(IFERROR(VLOOKUP(C835&amp;D835,[1]Radicacion!$J$2:$EI$30174,2,0),VLOOKUP(D835,[1]Radicacion!$J$2:$L$30174,2,0))&lt;&gt;"","NO EXIGIBLES"),""),"")</f>
        <v/>
      </c>
    </row>
    <row r="836" spans="1:38">
      <c r="A836" s="14">
        <v>828</v>
      </c>
      <c r="B836" s="15" t="s">
        <v>46</v>
      </c>
      <c r="C836" s="14" t="s">
        <v>47</v>
      </c>
      <c r="D836" s="14" t="s">
        <v>877</v>
      </c>
      <c r="E836" s="16">
        <v>44530</v>
      </c>
      <c r="F836" s="16">
        <v>44540</v>
      </c>
      <c r="G836" s="17">
        <v>2500000</v>
      </c>
      <c r="H836" s="18">
        <v>0</v>
      </c>
      <c r="I836" s="25"/>
      <c r="J836" s="18">
        <v>0</v>
      </c>
      <c r="K836" s="18">
        <v>0</v>
      </c>
      <c r="L836" s="18">
        <v>0</v>
      </c>
      <c r="M836" s="18">
        <v>0</v>
      </c>
      <c r="N836" s="18">
        <v>0</v>
      </c>
      <c r="O836" s="18">
        <v>2500000</v>
      </c>
      <c r="P836" s="20">
        <v>829148</v>
      </c>
      <c r="Q836" s="17">
        <v>2500000</v>
      </c>
      <c r="R836" s="18">
        <v>0</v>
      </c>
      <c r="S836" s="18">
        <v>0</v>
      </c>
      <c r="T836" s="16" t="s">
        <v>47</v>
      </c>
      <c r="U836" s="18">
        <v>0</v>
      </c>
      <c r="V836" s="17">
        <v>0</v>
      </c>
      <c r="W836" s="16" t="s">
        <v>47</v>
      </c>
      <c r="X836" s="18">
        <v>0</v>
      </c>
      <c r="Y836" s="16" t="s">
        <v>47</v>
      </c>
      <c r="Z836" s="18">
        <v>0</v>
      </c>
      <c r="AA836" s="25"/>
      <c r="AB836" s="18">
        <v>0</v>
      </c>
      <c r="AC836" s="18">
        <v>0</v>
      </c>
      <c r="AD836" s="25"/>
      <c r="AE836" s="17">
        <v>0</v>
      </c>
      <c r="AF836" s="17">
        <v>0</v>
      </c>
      <c r="AG836" s="17">
        <v>2500000</v>
      </c>
      <c r="AH836" s="23"/>
      <c r="AI836" s="23"/>
      <c r="AJ836" s="24"/>
      <c r="AK836" s="2" t="str">
        <f t="shared" si="12"/>
        <v>OK</v>
      </c>
      <c r="AL836" t="str">
        <f>IF(D836&lt;&gt;"",IF(AK836&lt;&gt;"OK",IF(IFERROR(VLOOKUP(C836&amp;D836,[1]Radicacion!$J$2:$EI$30174,2,0),VLOOKUP(D836,[1]Radicacion!$J$2:$L$30174,2,0))&lt;&gt;"","NO EXIGIBLES"),""),"")</f>
        <v/>
      </c>
    </row>
    <row r="837" spans="1:38">
      <c r="A837" s="14">
        <v>829</v>
      </c>
      <c r="B837" s="15" t="s">
        <v>46</v>
      </c>
      <c r="C837" s="14" t="s">
        <v>47</v>
      </c>
      <c r="D837" s="14" t="s">
        <v>878</v>
      </c>
      <c r="E837" s="16">
        <v>44530</v>
      </c>
      <c r="F837" s="16">
        <v>44540</v>
      </c>
      <c r="G837" s="17">
        <v>2500000</v>
      </c>
      <c r="H837" s="18">
        <v>0</v>
      </c>
      <c r="I837" s="25"/>
      <c r="J837" s="18">
        <v>0</v>
      </c>
      <c r="K837" s="18">
        <v>0</v>
      </c>
      <c r="L837" s="18">
        <v>0</v>
      </c>
      <c r="M837" s="18">
        <v>0</v>
      </c>
      <c r="N837" s="18">
        <v>0</v>
      </c>
      <c r="O837" s="18">
        <v>2500000</v>
      </c>
      <c r="P837" s="20">
        <v>829149</v>
      </c>
      <c r="Q837" s="17">
        <v>2500000</v>
      </c>
      <c r="R837" s="18">
        <v>0</v>
      </c>
      <c r="S837" s="18">
        <v>0</v>
      </c>
      <c r="T837" s="16" t="s">
        <v>47</v>
      </c>
      <c r="U837" s="18">
        <v>0</v>
      </c>
      <c r="V837" s="17">
        <v>0</v>
      </c>
      <c r="W837" s="16" t="s">
        <v>47</v>
      </c>
      <c r="X837" s="18">
        <v>0</v>
      </c>
      <c r="Y837" s="16" t="s">
        <v>47</v>
      </c>
      <c r="Z837" s="18">
        <v>0</v>
      </c>
      <c r="AA837" s="25"/>
      <c r="AB837" s="18">
        <v>0</v>
      </c>
      <c r="AC837" s="18">
        <v>0</v>
      </c>
      <c r="AD837" s="25"/>
      <c r="AE837" s="17">
        <v>0</v>
      </c>
      <c r="AF837" s="17">
        <v>0</v>
      </c>
      <c r="AG837" s="17">
        <v>2500000</v>
      </c>
      <c r="AH837" s="23"/>
      <c r="AI837" s="23"/>
      <c r="AJ837" s="24"/>
      <c r="AK837" s="2" t="str">
        <f t="shared" si="12"/>
        <v>OK</v>
      </c>
      <c r="AL837" t="str">
        <f>IF(D837&lt;&gt;"",IF(AK837&lt;&gt;"OK",IF(IFERROR(VLOOKUP(C837&amp;D837,[1]Radicacion!$J$2:$EI$30174,2,0),VLOOKUP(D837,[1]Radicacion!$J$2:$L$30174,2,0))&lt;&gt;"","NO EXIGIBLES"),""),"")</f>
        <v/>
      </c>
    </row>
    <row r="838" spans="1:38">
      <c r="A838" s="14">
        <v>830</v>
      </c>
      <c r="B838" s="15" t="s">
        <v>46</v>
      </c>
      <c r="C838" s="14" t="s">
        <v>47</v>
      </c>
      <c r="D838" s="14" t="s">
        <v>879</v>
      </c>
      <c r="E838" s="16">
        <v>44530</v>
      </c>
      <c r="F838" s="16">
        <v>44540</v>
      </c>
      <c r="G838" s="17">
        <v>2500000</v>
      </c>
      <c r="H838" s="18">
        <v>0</v>
      </c>
      <c r="I838" s="25"/>
      <c r="J838" s="18">
        <v>0</v>
      </c>
      <c r="K838" s="18">
        <v>0</v>
      </c>
      <c r="L838" s="18">
        <v>0</v>
      </c>
      <c r="M838" s="18">
        <v>0</v>
      </c>
      <c r="N838" s="18">
        <v>0</v>
      </c>
      <c r="O838" s="18">
        <v>2500000</v>
      </c>
      <c r="P838" s="20">
        <v>829150</v>
      </c>
      <c r="Q838" s="17">
        <v>2500000</v>
      </c>
      <c r="R838" s="18">
        <v>0</v>
      </c>
      <c r="S838" s="18">
        <v>0</v>
      </c>
      <c r="T838" s="16" t="s">
        <v>47</v>
      </c>
      <c r="U838" s="18">
        <v>0</v>
      </c>
      <c r="V838" s="17">
        <v>0</v>
      </c>
      <c r="W838" s="16" t="s">
        <v>47</v>
      </c>
      <c r="X838" s="18">
        <v>0</v>
      </c>
      <c r="Y838" s="16" t="s">
        <v>47</v>
      </c>
      <c r="Z838" s="18">
        <v>0</v>
      </c>
      <c r="AA838" s="25"/>
      <c r="AB838" s="18">
        <v>0</v>
      </c>
      <c r="AC838" s="18">
        <v>0</v>
      </c>
      <c r="AD838" s="25"/>
      <c r="AE838" s="17">
        <v>0</v>
      </c>
      <c r="AF838" s="17">
        <v>0</v>
      </c>
      <c r="AG838" s="17">
        <v>2500000</v>
      </c>
      <c r="AH838" s="23"/>
      <c r="AI838" s="23"/>
      <c r="AJ838" s="24"/>
      <c r="AK838" s="2" t="str">
        <f t="shared" si="12"/>
        <v>OK</v>
      </c>
      <c r="AL838" t="str">
        <f>IF(D838&lt;&gt;"",IF(AK838&lt;&gt;"OK",IF(IFERROR(VLOOKUP(C838&amp;D838,[1]Radicacion!$J$2:$EI$30174,2,0),VLOOKUP(D838,[1]Radicacion!$J$2:$L$30174,2,0))&lt;&gt;"","NO EXIGIBLES"),""),"")</f>
        <v/>
      </c>
    </row>
    <row r="839" spans="1:38">
      <c r="A839" s="14">
        <v>831</v>
      </c>
      <c r="B839" s="15" t="s">
        <v>46</v>
      </c>
      <c r="C839" s="14" t="s">
        <v>47</v>
      </c>
      <c r="D839" s="14" t="s">
        <v>880</v>
      </c>
      <c r="E839" s="16">
        <v>44530</v>
      </c>
      <c r="F839" s="16">
        <v>44540</v>
      </c>
      <c r="G839" s="17">
        <v>2500000</v>
      </c>
      <c r="H839" s="18">
        <v>0</v>
      </c>
      <c r="I839" s="25"/>
      <c r="J839" s="18">
        <v>0</v>
      </c>
      <c r="K839" s="18">
        <v>0</v>
      </c>
      <c r="L839" s="18">
        <v>0</v>
      </c>
      <c r="M839" s="18">
        <v>0</v>
      </c>
      <c r="N839" s="18">
        <v>0</v>
      </c>
      <c r="O839" s="18">
        <v>2500000</v>
      </c>
      <c r="P839" s="20">
        <v>829151</v>
      </c>
      <c r="Q839" s="17">
        <v>2500000</v>
      </c>
      <c r="R839" s="18">
        <v>0</v>
      </c>
      <c r="S839" s="18">
        <v>0</v>
      </c>
      <c r="T839" s="16" t="s">
        <v>47</v>
      </c>
      <c r="U839" s="18">
        <v>0</v>
      </c>
      <c r="V839" s="17">
        <v>0</v>
      </c>
      <c r="W839" s="16" t="s">
        <v>47</v>
      </c>
      <c r="X839" s="18">
        <v>0</v>
      </c>
      <c r="Y839" s="16" t="s">
        <v>47</v>
      </c>
      <c r="Z839" s="18">
        <v>0</v>
      </c>
      <c r="AA839" s="25"/>
      <c r="AB839" s="18">
        <v>0</v>
      </c>
      <c r="AC839" s="18">
        <v>0</v>
      </c>
      <c r="AD839" s="25"/>
      <c r="AE839" s="17">
        <v>0</v>
      </c>
      <c r="AF839" s="17">
        <v>0</v>
      </c>
      <c r="AG839" s="17">
        <v>2500000</v>
      </c>
      <c r="AH839" s="23"/>
      <c r="AI839" s="23"/>
      <c r="AJ839" s="24"/>
      <c r="AK839" s="2" t="str">
        <f t="shared" si="12"/>
        <v>OK</v>
      </c>
      <c r="AL839" t="str">
        <f>IF(D839&lt;&gt;"",IF(AK839&lt;&gt;"OK",IF(IFERROR(VLOOKUP(C839&amp;D839,[1]Radicacion!$J$2:$EI$30174,2,0),VLOOKUP(D839,[1]Radicacion!$J$2:$L$30174,2,0))&lt;&gt;"","NO EXIGIBLES"),""),"")</f>
        <v/>
      </c>
    </row>
    <row r="840" spans="1:38">
      <c r="A840" s="14">
        <v>832</v>
      </c>
      <c r="B840" s="15" t="s">
        <v>46</v>
      </c>
      <c r="C840" s="14" t="s">
        <v>47</v>
      </c>
      <c r="D840" s="14" t="s">
        <v>881</v>
      </c>
      <c r="E840" s="16">
        <v>44530</v>
      </c>
      <c r="F840" s="16">
        <v>44540</v>
      </c>
      <c r="G840" s="17">
        <v>2500000</v>
      </c>
      <c r="H840" s="18">
        <v>0</v>
      </c>
      <c r="I840" s="25"/>
      <c r="J840" s="18">
        <v>0</v>
      </c>
      <c r="K840" s="18">
        <v>0</v>
      </c>
      <c r="L840" s="18">
        <v>0</v>
      </c>
      <c r="M840" s="18">
        <v>0</v>
      </c>
      <c r="N840" s="18">
        <v>0</v>
      </c>
      <c r="O840" s="18">
        <v>2500000</v>
      </c>
      <c r="P840" s="20">
        <v>829152</v>
      </c>
      <c r="Q840" s="17">
        <v>2500000</v>
      </c>
      <c r="R840" s="18">
        <v>0</v>
      </c>
      <c r="S840" s="18">
        <v>0</v>
      </c>
      <c r="T840" s="16" t="s">
        <v>47</v>
      </c>
      <c r="U840" s="18">
        <v>0</v>
      </c>
      <c r="V840" s="17">
        <v>0</v>
      </c>
      <c r="W840" s="16" t="s">
        <v>47</v>
      </c>
      <c r="X840" s="18">
        <v>0</v>
      </c>
      <c r="Y840" s="16" t="s">
        <v>47</v>
      </c>
      <c r="Z840" s="18">
        <v>0</v>
      </c>
      <c r="AA840" s="25"/>
      <c r="AB840" s="18">
        <v>0</v>
      </c>
      <c r="AC840" s="18">
        <v>0</v>
      </c>
      <c r="AD840" s="25"/>
      <c r="AE840" s="17">
        <v>0</v>
      </c>
      <c r="AF840" s="17">
        <v>0</v>
      </c>
      <c r="AG840" s="17">
        <v>2500000</v>
      </c>
      <c r="AH840" s="23"/>
      <c r="AI840" s="23"/>
      <c r="AJ840" s="24"/>
      <c r="AK840" s="2" t="str">
        <f t="shared" si="12"/>
        <v>OK</v>
      </c>
      <c r="AL840" t="str">
        <f>IF(D840&lt;&gt;"",IF(AK840&lt;&gt;"OK",IF(IFERROR(VLOOKUP(C840&amp;D840,[1]Radicacion!$J$2:$EI$30174,2,0),VLOOKUP(D840,[1]Radicacion!$J$2:$L$30174,2,0))&lt;&gt;"","NO EXIGIBLES"),""),"")</f>
        <v/>
      </c>
    </row>
    <row r="841" spans="1:38">
      <c r="A841" s="14">
        <v>833</v>
      </c>
      <c r="B841" s="15" t="s">
        <v>46</v>
      </c>
      <c r="C841" s="14" t="s">
        <v>47</v>
      </c>
      <c r="D841" s="14" t="s">
        <v>882</v>
      </c>
      <c r="E841" s="16">
        <v>44530</v>
      </c>
      <c r="F841" s="16">
        <v>44540</v>
      </c>
      <c r="G841" s="17">
        <v>2500000</v>
      </c>
      <c r="H841" s="18">
        <v>0</v>
      </c>
      <c r="I841" s="25"/>
      <c r="J841" s="18">
        <v>0</v>
      </c>
      <c r="K841" s="18">
        <v>0</v>
      </c>
      <c r="L841" s="18">
        <v>0</v>
      </c>
      <c r="M841" s="18">
        <v>0</v>
      </c>
      <c r="N841" s="18">
        <v>0</v>
      </c>
      <c r="O841" s="18">
        <v>2500000</v>
      </c>
      <c r="P841" s="20">
        <v>829153</v>
      </c>
      <c r="Q841" s="17">
        <v>2500000</v>
      </c>
      <c r="R841" s="18">
        <v>0</v>
      </c>
      <c r="S841" s="18">
        <v>0</v>
      </c>
      <c r="T841" s="16" t="s">
        <v>47</v>
      </c>
      <c r="U841" s="18">
        <v>0</v>
      </c>
      <c r="V841" s="17">
        <v>0</v>
      </c>
      <c r="W841" s="16" t="s">
        <v>47</v>
      </c>
      <c r="X841" s="18">
        <v>0</v>
      </c>
      <c r="Y841" s="16" t="s">
        <v>47</v>
      </c>
      <c r="Z841" s="18">
        <v>0</v>
      </c>
      <c r="AA841" s="25"/>
      <c r="AB841" s="18">
        <v>0</v>
      </c>
      <c r="AC841" s="18">
        <v>0</v>
      </c>
      <c r="AD841" s="25"/>
      <c r="AE841" s="17">
        <v>0</v>
      </c>
      <c r="AF841" s="17">
        <v>0</v>
      </c>
      <c r="AG841" s="17">
        <v>2500000</v>
      </c>
      <c r="AH841" s="23"/>
      <c r="AI841" s="23"/>
      <c r="AJ841" s="24"/>
      <c r="AK841" s="2" t="str">
        <f t="shared" si="12"/>
        <v>OK</v>
      </c>
      <c r="AL841" t="str">
        <f>IF(D841&lt;&gt;"",IF(AK841&lt;&gt;"OK",IF(IFERROR(VLOOKUP(C841&amp;D841,[1]Radicacion!$J$2:$EI$30174,2,0),VLOOKUP(D841,[1]Radicacion!$J$2:$L$30174,2,0))&lt;&gt;"","NO EXIGIBLES"),""),"")</f>
        <v/>
      </c>
    </row>
    <row r="842" spans="1:38">
      <c r="A842" s="14">
        <v>834</v>
      </c>
      <c r="B842" s="15" t="s">
        <v>46</v>
      </c>
      <c r="C842" s="14" t="s">
        <v>47</v>
      </c>
      <c r="D842" s="14" t="s">
        <v>883</v>
      </c>
      <c r="E842" s="16">
        <v>44530</v>
      </c>
      <c r="F842" s="16">
        <v>44540</v>
      </c>
      <c r="G842" s="17">
        <v>2500000</v>
      </c>
      <c r="H842" s="18">
        <v>0</v>
      </c>
      <c r="I842" s="25"/>
      <c r="J842" s="18">
        <v>0</v>
      </c>
      <c r="K842" s="18">
        <v>0</v>
      </c>
      <c r="L842" s="18">
        <v>0</v>
      </c>
      <c r="M842" s="18">
        <v>0</v>
      </c>
      <c r="N842" s="18">
        <v>0</v>
      </c>
      <c r="O842" s="18">
        <v>2500000</v>
      </c>
      <c r="P842" s="20">
        <v>829154</v>
      </c>
      <c r="Q842" s="17">
        <v>2500000</v>
      </c>
      <c r="R842" s="18">
        <v>0</v>
      </c>
      <c r="S842" s="18">
        <v>0</v>
      </c>
      <c r="T842" s="16" t="s">
        <v>47</v>
      </c>
      <c r="U842" s="18">
        <v>0</v>
      </c>
      <c r="V842" s="17">
        <v>0</v>
      </c>
      <c r="W842" s="16" t="s">
        <v>47</v>
      </c>
      <c r="X842" s="18">
        <v>0</v>
      </c>
      <c r="Y842" s="16" t="s">
        <v>47</v>
      </c>
      <c r="Z842" s="18">
        <v>0</v>
      </c>
      <c r="AA842" s="25"/>
      <c r="AB842" s="18">
        <v>0</v>
      </c>
      <c r="AC842" s="18">
        <v>0</v>
      </c>
      <c r="AD842" s="25"/>
      <c r="AE842" s="17">
        <v>0</v>
      </c>
      <c r="AF842" s="17">
        <v>0</v>
      </c>
      <c r="AG842" s="17">
        <v>2500000</v>
      </c>
      <c r="AH842" s="23"/>
      <c r="AI842" s="23"/>
      <c r="AJ842" s="24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IF(D842&lt;&gt;"",IF(AK842&lt;&gt;"OK",IF(IFERROR(VLOOKUP(C842&amp;D842,[1]Radicacion!$J$2:$EI$30174,2,0),VLOOKUP(D842,[1]Radicacion!$J$2:$L$30174,2,0))&lt;&gt;"","NO EXIGIBLES"),""),"")</f>
        <v/>
      </c>
    </row>
    <row r="843" spans="1:38">
      <c r="A843" s="14">
        <v>835</v>
      </c>
      <c r="B843" s="15" t="s">
        <v>46</v>
      </c>
      <c r="C843" s="14" t="s">
        <v>47</v>
      </c>
      <c r="D843" s="14" t="s">
        <v>884</v>
      </c>
      <c r="E843" s="16">
        <v>44530</v>
      </c>
      <c r="F843" s="16">
        <v>44540</v>
      </c>
      <c r="G843" s="17">
        <v>2500000</v>
      </c>
      <c r="H843" s="18">
        <v>0</v>
      </c>
      <c r="I843" s="25"/>
      <c r="J843" s="18">
        <v>0</v>
      </c>
      <c r="K843" s="18">
        <v>0</v>
      </c>
      <c r="L843" s="18">
        <v>0</v>
      </c>
      <c r="M843" s="18">
        <v>0</v>
      </c>
      <c r="N843" s="18">
        <v>0</v>
      </c>
      <c r="O843" s="18">
        <v>2500000</v>
      </c>
      <c r="P843" s="20">
        <v>829155</v>
      </c>
      <c r="Q843" s="17">
        <v>2500000</v>
      </c>
      <c r="R843" s="18">
        <v>0</v>
      </c>
      <c r="S843" s="18">
        <v>0</v>
      </c>
      <c r="T843" s="16" t="s">
        <v>47</v>
      </c>
      <c r="U843" s="18">
        <v>0</v>
      </c>
      <c r="V843" s="17">
        <v>0</v>
      </c>
      <c r="W843" s="16" t="s">
        <v>47</v>
      </c>
      <c r="X843" s="18">
        <v>0</v>
      </c>
      <c r="Y843" s="16" t="s">
        <v>47</v>
      </c>
      <c r="Z843" s="18">
        <v>0</v>
      </c>
      <c r="AA843" s="25"/>
      <c r="AB843" s="18">
        <v>0</v>
      </c>
      <c r="AC843" s="18">
        <v>0</v>
      </c>
      <c r="AD843" s="25"/>
      <c r="AE843" s="17">
        <v>0</v>
      </c>
      <c r="AF843" s="17">
        <v>0</v>
      </c>
      <c r="AG843" s="17">
        <v>2500000</v>
      </c>
      <c r="AH843" s="23"/>
      <c r="AI843" s="23"/>
      <c r="AJ843" s="24"/>
      <c r="AK843" s="2" t="str">
        <f t="shared" si="13"/>
        <v>OK</v>
      </c>
      <c r="AL843" t="str">
        <f>IF(D843&lt;&gt;"",IF(AK843&lt;&gt;"OK",IF(IFERROR(VLOOKUP(C843&amp;D843,[1]Radicacion!$J$2:$EI$30174,2,0),VLOOKUP(D843,[1]Radicacion!$J$2:$L$30174,2,0))&lt;&gt;"","NO EXIGIBLES"),""),"")</f>
        <v/>
      </c>
    </row>
    <row r="844" spans="1:38">
      <c r="A844" s="14">
        <v>836</v>
      </c>
      <c r="B844" s="15" t="s">
        <v>46</v>
      </c>
      <c r="C844" s="14" t="s">
        <v>47</v>
      </c>
      <c r="D844" s="14" t="s">
        <v>885</v>
      </c>
      <c r="E844" s="16">
        <v>44530</v>
      </c>
      <c r="F844" s="16">
        <v>44540</v>
      </c>
      <c r="G844" s="17">
        <v>2500000</v>
      </c>
      <c r="H844" s="18">
        <v>0</v>
      </c>
      <c r="I844" s="25"/>
      <c r="J844" s="18">
        <v>0</v>
      </c>
      <c r="K844" s="18">
        <v>0</v>
      </c>
      <c r="L844" s="18">
        <v>0</v>
      </c>
      <c r="M844" s="18">
        <v>0</v>
      </c>
      <c r="N844" s="18">
        <v>0</v>
      </c>
      <c r="O844" s="18">
        <v>2500000</v>
      </c>
      <c r="P844" s="20">
        <v>829156</v>
      </c>
      <c r="Q844" s="17">
        <v>2500000</v>
      </c>
      <c r="R844" s="18">
        <v>0</v>
      </c>
      <c r="S844" s="18">
        <v>0</v>
      </c>
      <c r="T844" s="16" t="s">
        <v>47</v>
      </c>
      <c r="U844" s="18">
        <v>0</v>
      </c>
      <c r="V844" s="17">
        <v>0</v>
      </c>
      <c r="W844" s="16" t="s">
        <v>47</v>
      </c>
      <c r="X844" s="18">
        <v>0</v>
      </c>
      <c r="Y844" s="16" t="s">
        <v>47</v>
      </c>
      <c r="Z844" s="18">
        <v>0</v>
      </c>
      <c r="AA844" s="25"/>
      <c r="AB844" s="18">
        <v>0</v>
      </c>
      <c r="AC844" s="18">
        <v>0</v>
      </c>
      <c r="AD844" s="25"/>
      <c r="AE844" s="17">
        <v>0</v>
      </c>
      <c r="AF844" s="17">
        <v>0</v>
      </c>
      <c r="AG844" s="17">
        <v>2500000</v>
      </c>
      <c r="AH844" s="23"/>
      <c r="AI844" s="23"/>
      <c r="AJ844" s="24"/>
      <c r="AK844" s="2" t="str">
        <f t="shared" si="13"/>
        <v>OK</v>
      </c>
      <c r="AL844" t="str">
        <f>IF(D844&lt;&gt;"",IF(AK844&lt;&gt;"OK",IF(IFERROR(VLOOKUP(C844&amp;D844,[1]Radicacion!$J$2:$EI$30174,2,0),VLOOKUP(D844,[1]Radicacion!$J$2:$L$30174,2,0))&lt;&gt;"","NO EXIGIBLES"),""),"")</f>
        <v/>
      </c>
    </row>
    <row r="845" spans="1:38">
      <c r="A845" s="14">
        <v>837</v>
      </c>
      <c r="B845" s="15" t="s">
        <v>46</v>
      </c>
      <c r="C845" s="14" t="s">
        <v>47</v>
      </c>
      <c r="D845" s="14" t="s">
        <v>886</v>
      </c>
      <c r="E845" s="16">
        <v>44530</v>
      </c>
      <c r="F845" s="16">
        <v>44540</v>
      </c>
      <c r="G845" s="17">
        <v>2500000</v>
      </c>
      <c r="H845" s="18">
        <v>0</v>
      </c>
      <c r="I845" s="25"/>
      <c r="J845" s="18">
        <v>0</v>
      </c>
      <c r="K845" s="18">
        <v>0</v>
      </c>
      <c r="L845" s="18">
        <v>0</v>
      </c>
      <c r="M845" s="18">
        <v>0</v>
      </c>
      <c r="N845" s="18">
        <v>0</v>
      </c>
      <c r="O845" s="18">
        <v>2500000</v>
      </c>
      <c r="P845" s="20">
        <v>829157</v>
      </c>
      <c r="Q845" s="17">
        <v>2500000</v>
      </c>
      <c r="R845" s="18">
        <v>0</v>
      </c>
      <c r="S845" s="18">
        <v>0</v>
      </c>
      <c r="T845" s="16" t="s">
        <v>47</v>
      </c>
      <c r="U845" s="18">
        <v>0</v>
      </c>
      <c r="V845" s="17">
        <v>0</v>
      </c>
      <c r="W845" s="16" t="s">
        <v>47</v>
      </c>
      <c r="X845" s="18">
        <v>0</v>
      </c>
      <c r="Y845" s="16" t="s">
        <v>47</v>
      </c>
      <c r="Z845" s="18">
        <v>0</v>
      </c>
      <c r="AA845" s="25"/>
      <c r="AB845" s="18">
        <v>0</v>
      </c>
      <c r="AC845" s="18">
        <v>0</v>
      </c>
      <c r="AD845" s="25"/>
      <c r="AE845" s="17">
        <v>0</v>
      </c>
      <c r="AF845" s="17">
        <v>0</v>
      </c>
      <c r="AG845" s="17">
        <v>2500000</v>
      </c>
      <c r="AH845" s="23"/>
      <c r="AI845" s="23"/>
      <c r="AJ845" s="24"/>
      <c r="AK845" s="2" t="str">
        <f t="shared" si="13"/>
        <v>OK</v>
      </c>
      <c r="AL845" t="str">
        <f>IF(D845&lt;&gt;"",IF(AK845&lt;&gt;"OK",IF(IFERROR(VLOOKUP(C845&amp;D845,[1]Radicacion!$J$2:$EI$30174,2,0),VLOOKUP(D845,[1]Radicacion!$J$2:$L$30174,2,0))&lt;&gt;"","NO EXIGIBLES"),""),"")</f>
        <v/>
      </c>
    </row>
    <row r="846" spans="1:38">
      <c r="A846" s="14">
        <v>838</v>
      </c>
      <c r="B846" s="15" t="s">
        <v>46</v>
      </c>
      <c r="C846" s="14" t="s">
        <v>47</v>
      </c>
      <c r="D846" s="14" t="s">
        <v>887</v>
      </c>
      <c r="E846" s="16">
        <v>44530</v>
      </c>
      <c r="F846" s="16">
        <v>44540</v>
      </c>
      <c r="G846" s="17">
        <v>2500000</v>
      </c>
      <c r="H846" s="18">
        <v>0</v>
      </c>
      <c r="I846" s="25"/>
      <c r="J846" s="18">
        <v>0</v>
      </c>
      <c r="K846" s="18">
        <v>0</v>
      </c>
      <c r="L846" s="18">
        <v>0</v>
      </c>
      <c r="M846" s="18">
        <v>0</v>
      </c>
      <c r="N846" s="18">
        <v>0</v>
      </c>
      <c r="O846" s="18">
        <v>2500000</v>
      </c>
      <c r="P846" s="20">
        <v>829158</v>
      </c>
      <c r="Q846" s="17">
        <v>2500000</v>
      </c>
      <c r="R846" s="18">
        <v>0</v>
      </c>
      <c r="S846" s="18">
        <v>0</v>
      </c>
      <c r="T846" s="16" t="s">
        <v>47</v>
      </c>
      <c r="U846" s="18">
        <v>0</v>
      </c>
      <c r="V846" s="17">
        <v>0</v>
      </c>
      <c r="W846" s="16" t="s">
        <v>47</v>
      </c>
      <c r="X846" s="18">
        <v>0</v>
      </c>
      <c r="Y846" s="16" t="s">
        <v>47</v>
      </c>
      <c r="Z846" s="18">
        <v>0</v>
      </c>
      <c r="AA846" s="25"/>
      <c r="AB846" s="18">
        <v>0</v>
      </c>
      <c r="AC846" s="18">
        <v>0</v>
      </c>
      <c r="AD846" s="25"/>
      <c r="AE846" s="17">
        <v>0</v>
      </c>
      <c r="AF846" s="17">
        <v>0</v>
      </c>
      <c r="AG846" s="17">
        <v>2500000</v>
      </c>
      <c r="AH846" s="23"/>
      <c r="AI846" s="23"/>
      <c r="AJ846" s="24"/>
      <c r="AK846" s="2" t="str">
        <f t="shared" si="13"/>
        <v>OK</v>
      </c>
      <c r="AL846" t="str">
        <f>IF(D846&lt;&gt;"",IF(AK846&lt;&gt;"OK",IF(IFERROR(VLOOKUP(C846&amp;D846,[1]Radicacion!$J$2:$EI$30174,2,0),VLOOKUP(D846,[1]Radicacion!$J$2:$L$30174,2,0))&lt;&gt;"","NO EXIGIBLES"),""),"")</f>
        <v/>
      </c>
    </row>
    <row r="847" spans="1:38">
      <c r="A847" s="14">
        <v>839</v>
      </c>
      <c r="B847" s="15" t="s">
        <v>46</v>
      </c>
      <c r="C847" s="14" t="s">
        <v>47</v>
      </c>
      <c r="D847" s="14" t="s">
        <v>888</v>
      </c>
      <c r="E847" s="16">
        <v>44530</v>
      </c>
      <c r="F847" s="16">
        <v>44540</v>
      </c>
      <c r="G847" s="17">
        <v>2500000</v>
      </c>
      <c r="H847" s="18">
        <v>0</v>
      </c>
      <c r="I847" s="25"/>
      <c r="J847" s="18">
        <v>0</v>
      </c>
      <c r="K847" s="18">
        <v>0</v>
      </c>
      <c r="L847" s="18">
        <v>0</v>
      </c>
      <c r="M847" s="18">
        <v>0</v>
      </c>
      <c r="N847" s="18">
        <v>0</v>
      </c>
      <c r="O847" s="18">
        <v>2500000</v>
      </c>
      <c r="P847" s="20">
        <v>829159</v>
      </c>
      <c r="Q847" s="17">
        <v>2500000</v>
      </c>
      <c r="R847" s="18">
        <v>0</v>
      </c>
      <c r="S847" s="18">
        <v>0</v>
      </c>
      <c r="T847" s="16" t="s">
        <v>47</v>
      </c>
      <c r="U847" s="18">
        <v>0</v>
      </c>
      <c r="V847" s="17">
        <v>0</v>
      </c>
      <c r="W847" s="16" t="s">
        <v>47</v>
      </c>
      <c r="X847" s="18">
        <v>0</v>
      </c>
      <c r="Y847" s="16" t="s">
        <v>47</v>
      </c>
      <c r="Z847" s="18">
        <v>0</v>
      </c>
      <c r="AA847" s="25"/>
      <c r="AB847" s="18">
        <v>0</v>
      </c>
      <c r="AC847" s="18">
        <v>0</v>
      </c>
      <c r="AD847" s="25"/>
      <c r="AE847" s="17">
        <v>0</v>
      </c>
      <c r="AF847" s="17">
        <v>0</v>
      </c>
      <c r="AG847" s="17">
        <v>2500000</v>
      </c>
      <c r="AH847" s="23"/>
      <c r="AI847" s="23"/>
      <c r="AJ847" s="24"/>
      <c r="AK847" s="2" t="str">
        <f t="shared" si="13"/>
        <v>OK</v>
      </c>
      <c r="AL847" t="str">
        <f>IF(D847&lt;&gt;"",IF(AK847&lt;&gt;"OK",IF(IFERROR(VLOOKUP(C847&amp;D847,[1]Radicacion!$J$2:$EI$30174,2,0),VLOOKUP(D847,[1]Radicacion!$J$2:$L$30174,2,0))&lt;&gt;"","NO EXIGIBLES"),""),"")</f>
        <v/>
      </c>
    </row>
    <row r="848" spans="1:38">
      <c r="A848" s="14">
        <v>840</v>
      </c>
      <c r="B848" s="15" t="s">
        <v>46</v>
      </c>
      <c r="C848" s="14" t="s">
        <v>47</v>
      </c>
      <c r="D848" s="14" t="s">
        <v>889</v>
      </c>
      <c r="E848" s="16">
        <v>44530</v>
      </c>
      <c r="F848" s="16">
        <v>44540</v>
      </c>
      <c r="G848" s="17">
        <v>2500000</v>
      </c>
      <c r="H848" s="18">
        <v>0</v>
      </c>
      <c r="I848" s="25"/>
      <c r="J848" s="18">
        <v>0</v>
      </c>
      <c r="K848" s="18">
        <v>0</v>
      </c>
      <c r="L848" s="18">
        <v>0</v>
      </c>
      <c r="M848" s="18">
        <v>0</v>
      </c>
      <c r="N848" s="18">
        <v>0</v>
      </c>
      <c r="O848" s="18">
        <v>2500000</v>
      </c>
      <c r="P848" s="20">
        <v>829160</v>
      </c>
      <c r="Q848" s="17">
        <v>2500000</v>
      </c>
      <c r="R848" s="18">
        <v>0</v>
      </c>
      <c r="S848" s="18">
        <v>0</v>
      </c>
      <c r="T848" s="16" t="s">
        <v>47</v>
      </c>
      <c r="U848" s="18">
        <v>0</v>
      </c>
      <c r="V848" s="17">
        <v>0</v>
      </c>
      <c r="W848" s="16" t="s">
        <v>47</v>
      </c>
      <c r="X848" s="18">
        <v>0</v>
      </c>
      <c r="Y848" s="16" t="s">
        <v>47</v>
      </c>
      <c r="Z848" s="18">
        <v>0</v>
      </c>
      <c r="AA848" s="25"/>
      <c r="AB848" s="18">
        <v>0</v>
      </c>
      <c r="AC848" s="18">
        <v>0</v>
      </c>
      <c r="AD848" s="25"/>
      <c r="AE848" s="17">
        <v>0</v>
      </c>
      <c r="AF848" s="17">
        <v>0</v>
      </c>
      <c r="AG848" s="17">
        <v>2500000</v>
      </c>
      <c r="AH848" s="23"/>
      <c r="AI848" s="23"/>
      <c r="AJ848" s="24"/>
      <c r="AK848" s="2" t="str">
        <f t="shared" si="13"/>
        <v>OK</v>
      </c>
      <c r="AL848" t="str">
        <f>IF(D848&lt;&gt;"",IF(AK848&lt;&gt;"OK",IF(IFERROR(VLOOKUP(C848&amp;D848,[1]Radicacion!$J$2:$EI$30174,2,0),VLOOKUP(D848,[1]Radicacion!$J$2:$L$30174,2,0))&lt;&gt;"","NO EXIGIBLES"),""),"")</f>
        <v/>
      </c>
    </row>
    <row r="849" spans="1:38">
      <c r="A849" s="14">
        <v>841</v>
      </c>
      <c r="B849" s="15" t="s">
        <v>46</v>
      </c>
      <c r="C849" s="14" t="s">
        <v>47</v>
      </c>
      <c r="D849" s="14" t="s">
        <v>890</v>
      </c>
      <c r="E849" s="16">
        <v>44530</v>
      </c>
      <c r="F849" s="16">
        <v>44540</v>
      </c>
      <c r="G849" s="17">
        <v>2500000</v>
      </c>
      <c r="H849" s="18">
        <v>0</v>
      </c>
      <c r="I849" s="25"/>
      <c r="J849" s="18">
        <v>0</v>
      </c>
      <c r="K849" s="18">
        <v>0</v>
      </c>
      <c r="L849" s="18">
        <v>0</v>
      </c>
      <c r="M849" s="18">
        <v>0</v>
      </c>
      <c r="N849" s="18">
        <v>0</v>
      </c>
      <c r="O849" s="18">
        <v>2500000</v>
      </c>
      <c r="P849" s="20">
        <v>829161</v>
      </c>
      <c r="Q849" s="17">
        <v>2500000</v>
      </c>
      <c r="R849" s="18">
        <v>0</v>
      </c>
      <c r="S849" s="18">
        <v>0</v>
      </c>
      <c r="T849" s="16" t="s">
        <v>47</v>
      </c>
      <c r="U849" s="18">
        <v>0</v>
      </c>
      <c r="V849" s="17">
        <v>0</v>
      </c>
      <c r="W849" s="16" t="s">
        <v>47</v>
      </c>
      <c r="X849" s="18">
        <v>0</v>
      </c>
      <c r="Y849" s="16" t="s">
        <v>47</v>
      </c>
      <c r="Z849" s="18">
        <v>0</v>
      </c>
      <c r="AA849" s="25"/>
      <c r="AB849" s="18">
        <v>0</v>
      </c>
      <c r="AC849" s="18">
        <v>0</v>
      </c>
      <c r="AD849" s="25"/>
      <c r="AE849" s="17">
        <v>0</v>
      </c>
      <c r="AF849" s="17">
        <v>0</v>
      </c>
      <c r="AG849" s="17">
        <v>2500000</v>
      </c>
      <c r="AH849" s="23"/>
      <c r="AI849" s="23"/>
      <c r="AJ849" s="24"/>
      <c r="AK849" s="2" t="str">
        <f t="shared" si="13"/>
        <v>OK</v>
      </c>
      <c r="AL849" t="str">
        <f>IF(D849&lt;&gt;"",IF(AK849&lt;&gt;"OK",IF(IFERROR(VLOOKUP(C849&amp;D849,[1]Radicacion!$J$2:$EI$30174,2,0),VLOOKUP(D849,[1]Radicacion!$J$2:$L$30174,2,0))&lt;&gt;"","NO EXIGIBLES"),""),"")</f>
        <v/>
      </c>
    </row>
    <row r="850" spans="1:38">
      <c r="A850" s="14">
        <v>842</v>
      </c>
      <c r="B850" s="15" t="s">
        <v>46</v>
      </c>
      <c r="C850" s="14" t="s">
        <v>47</v>
      </c>
      <c r="D850" s="14" t="s">
        <v>891</v>
      </c>
      <c r="E850" s="16">
        <v>44530</v>
      </c>
      <c r="F850" s="16">
        <v>44540</v>
      </c>
      <c r="G850" s="17">
        <v>2500000</v>
      </c>
      <c r="H850" s="18">
        <v>0</v>
      </c>
      <c r="I850" s="25"/>
      <c r="J850" s="18">
        <v>0</v>
      </c>
      <c r="K850" s="18">
        <v>0</v>
      </c>
      <c r="L850" s="18">
        <v>0</v>
      </c>
      <c r="M850" s="18">
        <v>0</v>
      </c>
      <c r="N850" s="18">
        <v>0</v>
      </c>
      <c r="O850" s="18">
        <v>2500000</v>
      </c>
      <c r="P850" s="20">
        <v>829162</v>
      </c>
      <c r="Q850" s="17">
        <v>2500000</v>
      </c>
      <c r="R850" s="18">
        <v>0</v>
      </c>
      <c r="S850" s="18">
        <v>0</v>
      </c>
      <c r="T850" s="16" t="s">
        <v>47</v>
      </c>
      <c r="U850" s="18">
        <v>0</v>
      </c>
      <c r="V850" s="17">
        <v>0</v>
      </c>
      <c r="W850" s="16" t="s">
        <v>47</v>
      </c>
      <c r="X850" s="18">
        <v>0</v>
      </c>
      <c r="Y850" s="16" t="s">
        <v>47</v>
      </c>
      <c r="Z850" s="18">
        <v>0</v>
      </c>
      <c r="AA850" s="25"/>
      <c r="AB850" s="18">
        <v>0</v>
      </c>
      <c r="AC850" s="18">
        <v>0</v>
      </c>
      <c r="AD850" s="25"/>
      <c r="AE850" s="17">
        <v>0</v>
      </c>
      <c r="AF850" s="17">
        <v>0</v>
      </c>
      <c r="AG850" s="17">
        <v>2500000</v>
      </c>
      <c r="AH850" s="23"/>
      <c r="AI850" s="23"/>
      <c r="AJ850" s="24"/>
      <c r="AK850" s="2" t="str">
        <f t="shared" si="13"/>
        <v>OK</v>
      </c>
      <c r="AL850" t="str">
        <f>IF(D850&lt;&gt;"",IF(AK850&lt;&gt;"OK",IF(IFERROR(VLOOKUP(C850&amp;D850,[1]Radicacion!$J$2:$EI$30174,2,0),VLOOKUP(D850,[1]Radicacion!$J$2:$L$30174,2,0))&lt;&gt;"","NO EXIGIBLES"),""),"")</f>
        <v/>
      </c>
    </row>
    <row r="851" spans="1:38">
      <c r="A851" s="14">
        <v>843</v>
      </c>
      <c r="B851" s="15" t="s">
        <v>46</v>
      </c>
      <c r="C851" s="14" t="s">
        <v>47</v>
      </c>
      <c r="D851" s="14" t="s">
        <v>892</v>
      </c>
      <c r="E851" s="16">
        <v>44530</v>
      </c>
      <c r="F851" s="16">
        <v>44540</v>
      </c>
      <c r="G851" s="17">
        <v>2500000</v>
      </c>
      <c r="H851" s="18">
        <v>0</v>
      </c>
      <c r="I851" s="25"/>
      <c r="J851" s="18">
        <v>0</v>
      </c>
      <c r="K851" s="18">
        <v>0</v>
      </c>
      <c r="L851" s="18">
        <v>0</v>
      </c>
      <c r="M851" s="18">
        <v>0</v>
      </c>
      <c r="N851" s="18">
        <v>0</v>
      </c>
      <c r="O851" s="18">
        <v>2500000</v>
      </c>
      <c r="P851" s="20">
        <v>829163</v>
      </c>
      <c r="Q851" s="17">
        <v>2500000</v>
      </c>
      <c r="R851" s="18">
        <v>0</v>
      </c>
      <c r="S851" s="18">
        <v>0</v>
      </c>
      <c r="T851" s="16" t="s">
        <v>47</v>
      </c>
      <c r="U851" s="18">
        <v>0</v>
      </c>
      <c r="V851" s="17">
        <v>0</v>
      </c>
      <c r="W851" s="16" t="s">
        <v>47</v>
      </c>
      <c r="X851" s="18">
        <v>0</v>
      </c>
      <c r="Y851" s="16" t="s">
        <v>47</v>
      </c>
      <c r="Z851" s="18">
        <v>0</v>
      </c>
      <c r="AA851" s="25"/>
      <c r="AB851" s="18">
        <v>0</v>
      </c>
      <c r="AC851" s="18">
        <v>0</v>
      </c>
      <c r="AD851" s="25"/>
      <c r="AE851" s="17">
        <v>0</v>
      </c>
      <c r="AF851" s="17">
        <v>0</v>
      </c>
      <c r="AG851" s="17">
        <v>2500000</v>
      </c>
      <c r="AH851" s="23"/>
      <c r="AI851" s="23"/>
      <c r="AJ851" s="24"/>
      <c r="AK851" s="2" t="str">
        <f t="shared" si="13"/>
        <v>OK</v>
      </c>
      <c r="AL851" t="str">
        <f>IF(D851&lt;&gt;"",IF(AK851&lt;&gt;"OK",IF(IFERROR(VLOOKUP(C851&amp;D851,[1]Radicacion!$J$2:$EI$30174,2,0),VLOOKUP(D851,[1]Radicacion!$J$2:$L$30174,2,0))&lt;&gt;"","NO EXIGIBLES"),""),"")</f>
        <v/>
      </c>
    </row>
    <row r="852" spans="1:38">
      <c r="A852" s="14">
        <v>844</v>
      </c>
      <c r="B852" s="15" t="s">
        <v>46</v>
      </c>
      <c r="C852" s="14" t="s">
        <v>47</v>
      </c>
      <c r="D852" s="14" t="s">
        <v>893</v>
      </c>
      <c r="E852" s="16">
        <v>44530</v>
      </c>
      <c r="F852" s="16">
        <v>44540</v>
      </c>
      <c r="G852" s="17">
        <v>2500000</v>
      </c>
      <c r="H852" s="18">
        <v>0</v>
      </c>
      <c r="I852" s="25"/>
      <c r="J852" s="18">
        <v>0</v>
      </c>
      <c r="K852" s="18">
        <v>0</v>
      </c>
      <c r="L852" s="18">
        <v>0</v>
      </c>
      <c r="M852" s="18">
        <v>0</v>
      </c>
      <c r="N852" s="18">
        <v>0</v>
      </c>
      <c r="O852" s="18">
        <v>2500000</v>
      </c>
      <c r="P852" s="20">
        <v>829164</v>
      </c>
      <c r="Q852" s="17">
        <v>2500000</v>
      </c>
      <c r="R852" s="18">
        <v>0</v>
      </c>
      <c r="S852" s="18">
        <v>0</v>
      </c>
      <c r="T852" s="16" t="s">
        <v>47</v>
      </c>
      <c r="U852" s="18">
        <v>0</v>
      </c>
      <c r="V852" s="17">
        <v>0</v>
      </c>
      <c r="W852" s="16" t="s">
        <v>47</v>
      </c>
      <c r="X852" s="18">
        <v>0</v>
      </c>
      <c r="Y852" s="16" t="s">
        <v>47</v>
      </c>
      <c r="Z852" s="18">
        <v>0</v>
      </c>
      <c r="AA852" s="25"/>
      <c r="AB852" s="18">
        <v>0</v>
      </c>
      <c r="AC852" s="18">
        <v>0</v>
      </c>
      <c r="AD852" s="25"/>
      <c r="AE852" s="17">
        <v>0</v>
      </c>
      <c r="AF852" s="17">
        <v>0</v>
      </c>
      <c r="AG852" s="17">
        <v>2500000</v>
      </c>
      <c r="AH852" s="23"/>
      <c r="AI852" s="23"/>
      <c r="AJ852" s="24"/>
      <c r="AK852" s="2" t="str">
        <f t="shared" si="13"/>
        <v>OK</v>
      </c>
      <c r="AL852" t="str">
        <f>IF(D852&lt;&gt;"",IF(AK852&lt;&gt;"OK",IF(IFERROR(VLOOKUP(C852&amp;D852,[1]Radicacion!$J$2:$EI$30174,2,0),VLOOKUP(D852,[1]Radicacion!$J$2:$L$30174,2,0))&lt;&gt;"","NO EXIGIBLES"),""),"")</f>
        <v/>
      </c>
    </row>
    <row r="853" spans="1:38">
      <c r="A853" s="14">
        <v>845</v>
      </c>
      <c r="B853" s="15" t="s">
        <v>46</v>
      </c>
      <c r="C853" s="14" t="s">
        <v>47</v>
      </c>
      <c r="D853" s="14" t="s">
        <v>894</v>
      </c>
      <c r="E853" s="16">
        <v>44530</v>
      </c>
      <c r="F853" s="16">
        <v>44540</v>
      </c>
      <c r="G853" s="17">
        <v>2500000</v>
      </c>
      <c r="H853" s="18">
        <v>0</v>
      </c>
      <c r="I853" s="25"/>
      <c r="J853" s="18">
        <v>0</v>
      </c>
      <c r="K853" s="18">
        <v>0</v>
      </c>
      <c r="L853" s="18">
        <v>0</v>
      </c>
      <c r="M853" s="18">
        <v>0</v>
      </c>
      <c r="N853" s="18">
        <v>0</v>
      </c>
      <c r="O853" s="18">
        <v>2500000</v>
      </c>
      <c r="P853" s="20">
        <v>829165</v>
      </c>
      <c r="Q853" s="17">
        <v>2500000</v>
      </c>
      <c r="R853" s="18">
        <v>0</v>
      </c>
      <c r="S853" s="18">
        <v>0</v>
      </c>
      <c r="T853" s="16" t="s">
        <v>47</v>
      </c>
      <c r="U853" s="18">
        <v>0</v>
      </c>
      <c r="V853" s="17">
        <v>0</v>
      </c>
      <c r="W853" s="16" t="s">
        <v>47</v>
      </c>
      <c r="X853" s="18">
        <v>0</v>
      </c>
      <c r="Y853" s="16" t="s">
        <v>47</v>
      </c>
      <c r="Z853" s="18">
        <v>0</v>
      </c>
      <c r="AA853" s="25"/>
      <c r="AB853" s="18">
        <v>0</v>
      </c>
      <c r="AC853" s="18">
        <v>0</v>
      </c>
      <c r="AD853" s="25"/>
      <c r="AE853" s="17">
        <v>0</v>
      </c>
      <c r="AF853" s="17">
        <v>0</v>
      </c>
      <c r="AG853" s="17">
        <v>2500000</v>
      </c>
      <c r="AH853" s="23"/>
      <c r="AI853" s="23"/>
      <c r="AJ853" s="24"/>
      <c r="AK853" s="2" t="str">
        <f t="shared" si="13"/>
        <v>OK</v>
      </c>
      <c r="AL853" t="str">
        <f>IF(D853&lt;&gt;"",IF(AK853&lt;&gt;"OK",IF(IFERROR(VLOOKUP(C853&amp;D853,[1]Radicacion!$J$2:$EI$30174,2,0),VLOOKUP(D853,[1]Radicacion!$J$2:$L$30174,2,0))&lt;&gt;"","NO EXIGIBLES"),""),"")</f>
        <v/>
      </c>
    </row>
    <row r="854" spans="1:38">
      <c r="A854" s="14">
        <v>846</v>
      </c>
      <c r="B854" s="15" t="s">
        <v>46</v>
      </c>
      <c r="C854" s="14" t="s">
        <v>47</v>
      </c>
      <c r="D854" s="14" t="s">
        <v>895</v>
      </c>
      <c r="E854" s="16">
        <v>44530</v>
      </c>
      <c r="F854" s="16">
        <v>44540</v>
      </c>
      <c r="G854" s="17">
        <v>2500000</v>
      </c>
      <c r="H854" s="18">
        <v>0</v>
      </c>
      <c r="I854" s="25"/>
      <c r="J854" s="18">
        <v>0</v>
      </c>
      <c r="K854" s="18">
        <v>0</v>
      </c>
      <c r="L854" s="18">
        <v>0</v>
      </c>
      <c r="M854" s="18">
        <v>0</v>
      </c>
      <c r="N854" s="18">
        <v>0</v>
      </c>
      <c r="O854" s="18">
        <v>2500000</v>
      </c>
      <c r="P854" s="20">
        <v>829166</v>
      </c>
      <c r="Q854" s="17">
        <v>2500000</v>
      </c>
      <c r="R854" s="18">
        <v>0</v>
      </c>
      <c r="S854" s="18">
        <v>0</v>
      </c>
      <c r="T854" s="16" t="s">
        <v>47</v>
      </c>
      <c r="U854" s="18">
        <v>0</v>
      </c>
      <c r="V854" s="17">
        <v>0</v>
      </c>
      <c r="W854" s="16" t="s">
        <v>47</v>
      </c>
      <c r="X854" s="18">
        <v>0</v>
      </c>
      <c r="Y854" s="16" t="s">
        <v>47</v>
      </c>
      <c r="Z854" s="18">
        <v>0</v>
      </c>
      <c r="AA854" s="25"/>
      <c r="AB854" s="18">
        <v>0</v>
      </c>
      <c r="AC854" s="18">
        <v>0</v>
      </c>
      <c r="AD854" s="25"/>
      <c r="AE854" s="17">
        <v>0</v>
      </c>
      <c r="AF854" s="17">
        <v>0</v>
      </c>
      <c r="AG854" s="17">
        <v>2500000</v>
      </c>
      <c r="AH854" s="23"/>
      <c r="AI854" s="23"/>
      <c r="AJ854" s="24"/>
      <c r="AK854" s="2" t="str">
        <f t="shared" si="13"/>
        <v>OK</v>
      </c>
      <c r="AL854" t="str">
        <f>IF(D854&lt;&gt;"",IF(AK854&lt;&gt;"OK",IF(IFERROR(VLOOKUP(C854&amp;D854,[1]Radicacion!$J$2:$EI$30174,2,0),VLOOKUP(D854,[1]Radicacion!$J$2:$L$30174,2,0))&lt;&gt;"","NO EXIGIBLES"),""),"")</f>
        <v/>
      </c>
    </row>
    <row r="855" spans="1:38">
      <c r="A855" s="14">
        <v>847</v>
      </c>
      <c r="B855" s="15" t="s">
        <v>46</v>
      </c>
      <c r="C855" s="14" t="s">
        <v>47</v>
      </c>
      <c r="D855" s="14" t="s">
        <v>896</v>
      </c>
      <c r="E855" s="16">
        <v>44530</v>
      </c>
      <c r="F855" s="16">
        <v>44540</v>
      </c>
      <c r="G855" s="17">
        <v>2500000</v>
      </c>
      <c r="H855" s="18">
        <v>0</v>
      </c>
      <c r="I855" s="25"/>
      <c r="J855" s="18">
        <v>0</v>
      </c>
      <c r="K855" s="18">
        <v>0</v>
      </c>
      <c r="L855" s="18">
        <v>0</v>
      </c>
      <c r="M855" s="18">
        <v>0</v>
      </c>
      <c r="N855" s="18">
        <v>0</v>
      </c>
      <c r="O855" s="18">
        <v>2500000</v>
      </c>
      <c r="P855" s="20">
        <v>829167</v>
      </c>
      <c r="Q855" s="17">
        <v>2500000</v>
      </c>
      <c r="R855" s="18">
        <v>0</v>
      </c>
      <c r="S855" s="18">
        <v>0</v>
      </c>
      <c r="T855" s="16" t="s">
        <v>47</v>
      </c>
      <c r="U855" s="18">
        <v>0</v>
      </c>
      <c r="V855" s="17">
        <v>0</v>
      </c>
      <c r="W855" s="16" t="s">
        <v>47</v>
      </c>
      <c r="X855" s="18">
        <v>0</v>
      </c>
      <c r="Y855" s="16" t="s">
        <v>47</v>
      </c>
      <c r="Z855" s="18">
        <v>0</v>
      </c>
      <c r="AA855" s="25"/>
      <c r="AB855" s="18">
        <v>0</v>
      </c>
      <c r="AC855" s="18">
        <v>0</v>
      </c>
      <c r="AD855" s="25"/>
      <c r="AE855" s="17">
        <v>0</v>
      </c>
      <c r="AF855" s="17">
        <v>0</v>
      </c>
      <c r="AG855" s="17">
        <v>2500000</v>
      </c>
      <c r="AH855" s="23"/>
      <c r="AI855" s="23"/>
      <c r="AJ855" s="24"/>
      <c r="AK855" s="2" t="str">
        <f t="shared" si="13"/>
        <v>OK</v>
      </c>
      <c r="AL855" t="str">
        <f>IF(D855&lt;&gt;"",IF(AK855&lt;&gt;"OK",IF(IFERROR(VLOOKUP(C855&amp;D855,[1]Radicacion!$J$2:$EI$30174,2,0),VLOOKUP(D855,[1]Radicacion!$J$2:$L$30174,2,0))&lt;&gt;"","NO EXIGIBLES"),""),"")</f>
        <v/>
      </c>
    </row>
    <row r="856" spans="1:38">
      <c r="A856" s="14">
        <v>848</v>
      </c>
      <c r="B856" s="15" t="s">
        <v>46</v>
      </c>
      <c r="C856" s="14" t="s">
        <v>47</v>
      </c>
      <c r="D856" s="14" t="s">
        <v>897</v>
      </c>
      <c r="E856" s="16">
        <v>44530</v>
      </c>
      <c r="F856" s="16">
        <v>44540</v>
      </c>
      <c r="G856" s="17">
        <v>2500000</v>
      </c>
      <c r="H856" s="18">
        <v>0</v>
      </c>
      <c r="I856" s="25"/>
      <c r="J856" s="18">
        <v>0</v>
      </c>
      <c r="K856" s="18">
        <v>0</v>
      </c>
      <c r="L856" s="18">
        <v>0</v>
      </c>
      <c r="M856" s="18">
        <v>0</v>
      </c>
      <c r="N856" s="18">
        <v>0</v>
      </c>
      <c r="O856" s="18">
        <v>2500000</v>
      </c>
      <c r="P856" s="20">
        <v>829168</v>
      </c>
      <c r="Q856" s="17">
        <v>2500000</v>
      </c>
      <c r="R856" s="18">
        <v>0</v>
      </c>
      <c r="S856" s="18">
        <v>0</v>
      </c>
      <c r="T856" s="16" t="s">
        <v>47</v>
      </c>
      <c r="U856" s="18">
        <v>0</v>
      </c>
      <c r="V856" s="17">
        <v>0</v>
      </c>
      <c r="W856" s="16" t="s">
        <v>47</v>
      </c>
      <c r="X856" s="18">
        <v>0</v>
      </c>
      <c r="Y856" s="16" t="s">
        <v>47</v>
      </c>
      <c r="Z856" s="18">
        <v>0</v>
      </c>
      <c r="AA856" s="25"/>
      <c r="AB856" s="18">
        <v>0</v>
      </c>
      <c r="AC856" s="18">
        <v>0</v>
      </c>
      <c r="AD856" s="25"/>
      <c r="AE856" s="17">
        <v>0</v>
      </c>
      <c r="AF856" s="17">
        <v>0</v>
      </c>
      <c r="AG856" s="17">
        <v>2500000</v>
      </c>
      <c r="AH856" s="23"/>
      <c r="AI856" s="23"/>
      <c r="AJ856" s="24"/>
      <c r="AK856" s="2" t="str">
        <f t="shared" si="13"/>
        <v>OK</v>
      </c>
      <c r="AL856" t="str">
        <f>IF(D856&lt;&gt;"",IF(AK856&lt;&gt;"OK",IF(IFERROR(VLOOKUP(C856&amp;D856,[1]Radicacion!$J$2:$EI$30174,2,0),VLOOKUP(D856,[1]Radicacion!$J$2:$L$30174,2,0))&lt;&gt;"","NO EXIGIBLES"),""),"")</f>
        <v/>
      </c>
    </row>
    <row r="857" spans="1:38">
      <c r="A857" s="14">
        <v>849</v>
      </c>
      <c r="B857" s="15" t="s">
        <v>46</v>
      </c>
      <c r="C857" s="14" t="s">
        <v>47</v>
      </c>
      <c r="D857" s="14" t="s">
        <v>898</v>
      </c>
      <c r="E857" s="16">
        <v>44530</v>
      </c>
      <c r="F857" s="16">
        <v>44540</v>
      </c>
      <c r="G857" s="17">
        <v>2500000</v>
      </c>
      <c r="H857" s="18">
        <v>0</v>
      </c>
      <c r="I857" s="25"/>
      <c r="J857" s="18">
        <v>0</v>
      </c>
      <c r="K857" s="18">
        <v>0</v>
      </c>
      <c r="L857" s="18">
        <v>0</v>
      </c>
      <c r="M857" s="18">
        <v>0</v>
      </c>
      <c r="N857" s="18">
        <v>0</v>
      </c>
      <c r="O857" s="18">
        <v>2500000</v>
      </c>
      <c r="P857" s="20">
        <v>829169</v>
      </c>
      <c r="Q857" s="17">
        <v>2500000</v>
      </c>
      <c r="R857" s="18">
        <v>0</v>
      </c>
      <c r="S857" s="18">
        <v>0</v>
      </c>
      <c r="T857" s="16" t="s">
        <v>47</v>
      </c>
      <c r="U857" s="18">
        <v>0</v>
      </c>
      <c r="V857" s="17">
        <v>0</v>
      </c>
      <c r="W857" s="16" t="s">
        <v>47</v>
      </c>
      <c r="X857" s="18">
        <v>0</v>
      </c>
      <c r="Y857" s="16" t="s">
        <v>47</v>
      </c>
      <c r="Z857" s="18">
        <v>0</v>
      </c>
      <c r="AA857" s="25"/>
      <c r="AB857" s="18">
        <v>0</v>
      </c>
      <c r="AC857" s="18">
        <v>0</v>
      </c>
      <c r="AD857" s="25"/>
      <c r="AE857" s="17">
        <v>0</v>
      </c>
      <c r="AF857" s="17">
        <v>0</v>
      </c>
      <c r="AG857" s="17">
        <v>2500000</v>
      </c>
      <c r="AH857" s="23"/>
      <c r="AI857" s="23"/>
      <c r="AJ857" s="24"/>
      <c r="AK857" s="2" t="str">
        <f t="shared" si="13"/>
        <v>OK</v>
      </c>
      <c r="AL857" t="str">
        <f>IF(D857&lt;&gt;"",IF(AK857&lt;&gt;"OK",IF(IFERROR(VLOOKUP(C857&amp;D857,[1]Radicacion!$J$2:$EI$30174,2,0),VLOOKUP(D857,[1]Radicacion!$J$2:$L$30174,2,0))&lt;&gt;"","NO EXIGIBLES"),""),"")</f>
        <v/>
      </c>
    </row>
    <row r="858" spans="1:38">
      <c r="A858" s="14">
        <v>850</v>
      </c>
      <c r="B858" s="15" t="s">
        <v>46</v>
      </c>
      <c r="C858" s="14" t="s">
        <v>47</v>
      </c>
      <c r="D858" s="14" t="s">
        <v>899</v>
      </c>
      <c r="E858" s="16">
        <v>44530</v>
      </c>
      <c r="F858" s="16">
        <v>44540</v>
      </c>
      <c r="G858" s="17">
        <v>2500000</v>
      </c>
      <c r="H858" s="18">
        <v>0</v>
      </c>
      <c r="I858" s="25"/>
      <c r="J858" s="18">
        <v>0</v>
      </c>
      <c r="K858" s="18">
        <v>0</v>
      </c>
      <c r="L858" s="18">
        <v>0</v>
      </c>
      <c r="M858" s="18">
        <v>0</v>
      </c>
      <c r="N858" s="18">
        <v>0</v>
      </c>
      <c r="O858" s="18">
        <v>2500000</v>
      </c>
      <c r="P858" s="20">
        <v>829170</v>
      </c>
      <c r="Q858" s="17">
        <v>2500000</v>
      </c>
      <c r="R858" s="18">
        <v>0</v>
      </c>
      <c r="S858" s="18">
        <v>0</v>
      </c>
      <c r="T858" s="16" t="s">
        <v>47</v>
      </c>
      <c r="U858" s="18">
        <v>0</v>
      </c>
      <c r="V858" s="17">
        <v>0</v>
      </c>
      <c r="W858" s="16" t="s">
        <v>47</v>
      </c>
      <c r="X858" s="18">
        <v>0</v>
      </c>
      <c r="Y858" s="16" t="s">
        <v>47</v>
      </c>
      <c r="Z858" s="18">
        <v>0</v>
      </c>
      <c r="AA858" s="25"/>
      <c r="AB858" s="18">
        <v>0</v>
      </c>
      <c r="AC858" s="18">
        <v>0</v>
      </c>
      <c r="AD858" s="25"/>
      <c r="AE858" s="17">
        <v>0</v>
      </c>
      <c r="AF858" s="17">
        <v>0</v>
      </c>
      <c r="AG858" s="17">
        <v>2500000</v>
      </c>
      <c r="AH858" s="23"/>
      <c r="AI858" s="23"/>
      <c r="AJ858" s="24"/>
      <c r="AK858" s="2" t="str">
        <f t="shared" si="13"/>
        <v>OK</v>
      </c>
      <c r="AL858" t="str">
        <f>IF(D858&lt;&gt;"",IF(AK858&lt;&gt;"OK",IF(IFERROR(VLOOKUP(C858&amp;D858,[1]Radicacion!$J$2:$EI$30174,2,0),VLOOKUP(D858,[1]Radicacion!$J$2:$L$30174,2,0))&lt;&gt;"","NO EXIGIBLES"),""),"")</f>
        <v/>
      </c>
    </row>
    <row r="859" spans="1:38">
      <c r="A859" s="14">
        <v>851</v>
      </c>
      <c r="B859" s="15" t="s">
        <v>46</v>
      </c>
      <c r="C859" s="14" t="s">
        <v>47</v>
      </c>
      <c r="D859" s="14" t="s">
        <v>900</v>
      </c>
      <c r="E859" s="16">
        <v>44530</v>
      </c>
      <c r="F859" s="16">
        <v>44540</v>
      </c>
      <c r="G859" s="17">
        <v>2500000</v>
      </c>
      <c r="H859" s="18">
        <v>0</v>
      </c>
      <c r="I859" s="25"/>
      <c r="J859" s="18">
        <v>0</v>
      </c>
      <c r="K859" s="18">
        <v>0</v>
      </c>
      <c r="L859" s="18">
        <v>0</v>
      </c>
      <c r="M859" s="18">
        <v>0</v>
      </c>
      <c r="N859" s="18">
        <v>0</v>
      </c>
      <c r="O859" s="18">
        <v>2500000</v>
      </c>
      <c r="P859" s="20">
        <v>829171</v>
      </c>
      <c r="Q859" s="17">
        <v>2500000</v>
      </c>
      <c r="R859" s="18">
        <v>0</v>
      </c>
      <c r="S859" s="18">
        <v>0</v>
      </c>
      <c r="T859" s="16" t="s">
        <v>47</v>
      </c>
      <c r="U859" s="18">
        <v>2500000</v>
      </c>
      <c r="V859" s="17">
        <v>0</v>
      </c>
      <c r="W859" s="16" t="s">
        <v>47</v>
      </c>
      <c r="X859" s="18">
        <v>0</v>
      </c>
      <c r="Y859" s="16" t="s">
        <v>47</v>
      </c>
      <c r="Z859" s="18">
        <v>0</v>
      </c>
      <c r="AA859" s="25"/>
      <c r="AB859" s="18">
        <v>0</v>
      </c>
      <c r="AC859" s="18">
        <v>0</v>
      </c>
      <c r="AD859" s="25"/>
      <c r="AE859" s="17">
        <v>0</v>
      </c>
      <c r="AF859" s="17">
        <v>0</v>
      </c>
      <c r="AG859" s="17">
        <v>0</v>
      </c>
      <c r="AH859" s="23"/>
      <c r="AI859" s="23"/>
      <c r="AJ859" s="24"/>
      <c r="AK859" s="2" t="str">
        <f t="shared" si="13"/>
        <v>Verificar Valores</v>
      </c>
      <c r="AL859" t="e">
        <f>IF(D859&lt;&gt;"",IF(AK859&lt;&gt;"OK",IF(IFERROR(VLOOKUP(C859&amp;D859,[1]Radicacion!$J$2:$EI$30174,2,0),VLOOKUP(D859,[1]Radicacion!$J$2:$L$30174,2,0))&lt;&gt;"","NO EXIGIBLES"),""),"")</f>
        <v>#N/A</v>
      </c>
    </row>
    <row r="860" spans="1:38">
      <c r="A860" s="14">
        <v>852</v>
      </c>
      <c r="B860" s="15" t="s">
        <v>46</v>
      </c>
      <c r="C860" s="14" t="s">
        <v>47</v>
      </c>
      <c r="D860" s="14" t="s">
        <v>901</v>
      </c>
      <c r="E860" s="16">
        <v>44530</v>
      </c>
      <c r="F860" s="16">
        <v>44540</v>
      </c>
      <c r="G860" s="17">
        <v>2500000</v>
      </c>
      <c r="H860" s="18">
        <v>0</v>
      </c>
      <c r="I860" s="25"/>
      <c r="J860" s="18">
        <v>0</v>
      </c>
      <c r="K860" s="18">
        <v>0</v>
      </c>
      <c r="L860" s="18">
        <v>0</v>
      </c>
      <c r="M860" s="18">
        <v>0</v>
      </c>
      <c r="N860" s="18">
        <v>0</v>
      </c>
      <c r="O860" s="18">
        <v>2500000</v>
      </c>
      <c r="P860" s="20">
        <v>829172</v>
      </c>
      <c r="Q860" s="17">
        <v>2500000</v>
      </c>
      <c r="R860" s="18">
        <v>0</v>
      </c>
      <c r="S860" s="18">
        <v>0</v>
      </c>
      <c r="T860" s="16" t="s">
        <v>47</v>
      </c>
      <c r="U860" s="18">
        <v>0</v>
      </c>
      <c r="V860" s="17">
        <v>0</v>
      </c>
      <c r="W860" s="16" t="s">
        <v>47</v>
      </c>
      <c r="X860" s="18">
        <v>0</v>
      </c>
      <c r="Y860" s="16" t="s">
        <v>47</v>
      </c>
      <c r="Z860" s="18">
        <v>0</v>
      </c>
      <c r="AA860" s="25"/>
      <c r="AB860" s="18">
        <v>0</v>
      </c>
      <c r="AC860" s="18">
        <v>0</v>
      </c>
      <c r="AD860" s="25"/>
      <c r="AE860" s="17">
        <v>0</v>
      </c>
      <c r="AF860" s="17">
        <v>0</v>
      </c>
      <c r="AG860" s="17">
        <v>2500000</v>
      </c>
      <c r="AH860" s="23"/>
      <c r="AI860" s="23"/>
      <c r="AJ860" s="24"/>
      <c r="AK860" s="2" t="str">
        <f t="shared" si="13"/>
        <v>OK</v>
      </c>
      <c r="AL860" t="str">
        <f>IF(D860&lt;&gt;"",IF(AK860&lt;&gt;"OK",IF(IFERROR(VLOOKUP(C860&amp;D860,[1]Radicacion!$J$2:$EI$30174,2,0),VLOOKUP(D860,[1]Radicacion!$J$2:$L$30174,2,0))&lt;&gt;"","NO EXIGIBLES"),""),"")</f>
        <v/>
      </c>
    </row>
    <row r="861" spans="1:38">
      <c r="A861" s="14">
        <v>853</v>
      </c>
      <c r="B861" s="15" t="s">
        <v>46</v>
      </c>
      <c r="C861" s="14" t="s">
        <v>47</v>
      </c>
      <c r="D861" s="14" t="s">
        <v>902</v>
      </c>
      <c r="E861" s="16">
        <v>44530</v>
      </c>
      <c r="F861" s="16">
        <v>44540</v>
      </c>
      <c r="G861" s="17">
        <v>2500000</v>
      </c>
      <c r="H861" s="18">
        <v>0</v>
      </c>
      <c r="I861" s="25"/>
      <c r="J861" s="18">
        <v>0</v>
      </c>
      <c r="K861" s="18">
        <v>0</v>
      </c>
      <c r="L861" s="18">
        <v>0</v>
      </c>
      <c r="M861" s="18">
        <v>0</v>
      </c>
      <c r="N861" s="18">
        <v>0</v>
      </c>
      <c r="O861" s="18">
        <v>2500000</v>
      </c>
      <c r="P861" s="20">
        <v>829173</v>
      </c>
      <c r="Q861" s="17">
        <v>2500000</v>
      </c>
      <c r="R861" s="18">
        <v>0</v>
      </c>
      <c r="S861" s="18">
        <v>0</v>
      </c>
      <c r="T861" s="16" t="s">
        <v>47</v>
      </c>
      <c r="U861" s="18">
        <v>0</v>
      </c>
      <c r="V861" s="17">
        <v>0</v>
      </c>
      <c r="W861" s="16" t="s">
        <v>47</v>
      </c>
      <c r="X861" s="18">
        <v>0</v>
      </c>
      <c r="Y861" s="16" t="s">
        <v>47</v>
      </c>
      <c r="Z861" s="18">
        <v>0</v>
      </c>
      <c r="AA861" s="25"/>
      <c r="AB861" s="18">
        <v>0</v>
      </c>
      <c r="AC861" s="18">
        <v>0</v>
      </c>
      <c r="AD861" s="25"/>
      <c r="AE861" s="17">
        <v>0</v>
      </c>
      <c r="AF861" s="17">
        <v>0</v>
      </c>
      <c r="AG861" s="17">
        <v>2500000</v>
      </c>
      <c r="AH861" s="23"/>
      <c r="AI861" s="23"/>
      <c r="AJ861" s="24"/>
      <c r="AK861" s="2" t="str">
        <f t="shared" si="13"/>
        <v>OK</v>
      </c>
      <c r="AL861" t="str">
        <f>IF(D861&lt;&gt;"",IF(AK861&lt;&gt;"OK",IF(IFERROR(VLOOKUP(C861&amp;D861,[1]Radicacion!$J$2:$EI$30174,2,0),VLOOKUP(D861,[1]Radicacion!$J$2:$L$30174,2,0))&lt;&gt;"","NO EXIGIBLES"),""),"")</f>
        <v/>
      </c>
    </row>
    <row r="862" spans="1:38">
      <c r="A862" s="14">
        <v>854</v>
      </c>
      <c r="B862" s="15" t="s">
        <v>46</v>
      </c>
      <c r="C862" s="14" t="s">
        <v>47</v>
      </c>
      <c r="D862" s="14" t="s">
        <v>903</v>
      </c>
      <c r="E862" s="16">
        <v>44530</v>
      </c>
      <c r="F862" s="16">
        <v>44540</v>
      </c>
      <c r="G862" s="17">
        <v>2500000</v>
      </c>
      <c r="H862" s="18">
        <v>0</v>
      </c>
      <c r="I862" s="25"/>
      <c r="J862" s="18">
        <v>0</v>
      </c>
      <c r="K862" s="18">
        <v>0</v>
      </c>
      <c r="L862" s="18">
        <v>0</v>
      </c>
      <c r="M862" s="18">
        <v>0</v>
      </c>
      <c r="N862" s="18">
        <v>0</v>
      </c>
      <c r="O862" s="18">
        <v>2500000</v>
      </c>
      <c r="P862" s="20">
        <v>829174</v>
      </c>
      <c r="Q862" s="17">
        <v>2500000</v>
      </c>
      <c r="R862" s="18">
        <v>0</v>
      </c>
      <c r="S862" s="18">
        <v>0</v>
      </c>
      <c r="T862" s="16" t="s">
        <v>47</v>
      </c>
      <c r="U862" s="18">
        <v>0</v>
      </c>
      <c r="V862" s="17">
        <v>0</v>
      </c>
      <c r="W862" s="16" t="s">
        <v>47</v>
      </c>
      <c r="X862" s="18">
        <v>0</v>
      </c>
      <c r="Y862" s="16" t="s">
        <v>47</v>
      </c>
      <c r="Z862" s="18">
        <v>0</v>
      </c>
      <c r="AA862" s="25"/>
      <c r="AB862" s="18">
        <v>0</v>
      </c>
      <c r="AC862" s="18">
        <v>0</v>
      </c>
      <c r="AD862" s="25"/>
      <c r="AE862" s="17">
        <v>0</v>
      </c>
      <c r="AF862" s="17">
        <v>0</v>
      </c>
      <c r="AG862" s="17">
        <v>2500000</v>
      </c>
      <c r="AH862" s="23"/>
      <c r="AI862" s="23"/>
      <c r="AJ862" s="24"/>
      <c r="AK862" s="2" t="str">
        <f t="shared" si="13"/>
        <v>OK</v>
      </c>
      <c r="AL862" t="str">
        <f>IF(D862&lt;&gt;"",IF(AK862&lt;&gt;"OK",IF(IFERROR(VLOOKUP(C862&amp;D862,[1]Radicacion!$J$2:$EI$30174,2,0),VLOOKUP(D862,[1]Radicacion!$J$2:$L$30174,2,0))&lt;&gt;"","NO EXIGIBLES"),""),"")</f>
        <v/>
      </c>
    </row>
    <row r="863" spans="1:38">
      <c r="A863" s="14">
        <v>855</v>
      </c>
      <c r="B863" s="15" t="s">
        <v>46</v>
      </c>
      <c r="C863" s="14" t="s">
        <v>47</v>
      </c>
      <c r="D863" s="14" t="s">
        <v>904</v>
      </c>
      <c r="E863" s="16">
        <v>44530</v>
      </c>
      <c r="F863" s="16">
        <v>44540</v>
      </c>
      <c r="G863" s="17">
        <v>2500000</v>
      </c>
      <c r="H863" s="18">
        <v>0</v>
      </c>
      <c r="I863" s="25"/>
      <c r="J863" s="18">
        <v>0</v>
      </c>
      <c r="K863" s="18">
        <v>0</v>
      </c>
      <c r="L863" s="18">
        <v>0</v>
      </c>
      <c r="M863" s="18">
        <v>0</v>
      </c>
      <c r="N863" s="18">
        <v>0</v>
      </c>
      <c r="O863" s="18">
        <v>2500000</v>
      </c>
      <c r="P863" s="20">
        <v>829175</v>
      </c>
      <c r="Q863" s="17">
        <v>2500000</v>
      </c>
      <c r="R863" s="18">
        <v>0</v>
      </c>
      <c r="S863" s="18">
        <v>0</v>
      </c>
      <c r="T863" s="16" t="s">
        <v>47</v>
      </c>
      <c r="U863" s="18">
        <v>0</v>
      </c>
      <c r="V863" s="17">
        <v>0</v>
      </c>
      <c r="W863" s="16" t="s">
        <v>47</v>
      </c>
      <c r="X863" s="18">
        <v>0</v>
      </c>
      <c r="Y863" s="16" t="s">
        <v>47</v>
      </c>
      <c r="Z863" s="18">
        <v>0</v>
      </c>
      <c r="AA863" s="25"/>
      <c r="AB863" s="18">
        <v>0</v>
      </c>
      <c r="AC863" s="18">
        <v>0</v>
      </c>
      <c r="AD863" s="25"/>
      <c r="AE863" s="17">
        <v>0</v>
      </c>
      <c r="AF863" s="17">
        <v>0</v>
      </c>
      <c r="AG863" s="17">
        <v>2500000</v>
      </c>
      <c r="AH863" s="23"/>
      <c r="AI863" s="23"/>
      <c r="AJ863" s="24"/>
      <c r="AK863" s="2" t="str">
        <f t="shared" si="13"/>
        <v>OK</v>
      </c>
      <c r="AL863" t="str">
        <f>IF(D863&lt;&gt;"",IF(AK863&lt;&gt;"OK",IF(IFERROR(VLOOKUP(C863&amp;D863,[1]Radicacion!$J$2:$EI$30174,2,0),VLOOKUP(D863,[1]Radicacion!$J$2:$L$30174,2,0))&lt;&gt;"","NO EXIGIBLES"),""),"")</f>
        <v/>
      </c>
    </row>
    <row r="864" spans="1:38">
      <c r="A864" s="14">
        <v>856</v>
      </c>
      <c r="B864" s="15" t="s">
        <v>46</v>
      </c>
      <c r="C864" s="14" t="s">
        <v>47</v>
      </c>
      <c r="D864" s="14" t="s">
        <v>905</v>
      </c>
      <c r="E864" s="16">
        <v>44530</v>
      </c>
      <c r="F864" s="16">
        <v>44542</v>
      </c>
      <c r="G864" s="17">
        <v>2500000</v>
      </c>
      <c r="H864" s="18">
        <v>0</v>
      </c>
      <c r="I864" s="25"/>
      <c r="J864" s="18">
        <v>0</v>
      </c>
      <c r="K864" s="18">
        <v>0</v>
      </c>
      <c r="L864" s="18">
        <v>0</v>
      </c>
      <c r="M864" s="18">
        <v>0</v>
      </c>
      <c r="N864" s="18">
        <v>0</v>
      </c>
      <c r="O864" s="18">
        <v>2500000</v>
      </c>
      <c r="P864" s="20">
        <v>829200</v>
      </c>
      <c r="Q864" s="17">
        <v>2500000</v>
      </c>
      <c r="R864" s="18">
        <v>0</v>
      </c>
      <c r="S864" s="18">
        <v>0</v>
      </c>
      <c r="T864" s="16" t="s">
        <v>47</v>
      </c>
      <c r="U864" s="18">
        <v>2500000</v>
      </c>
      <c r="V864" s="17">
        <v>0</v>
      </c>
      <c r="W864" s="16" t="s">
        <v>47</v>
      </c>
      <c r="X864" s="18">
        <v>0</v>
      </c>
      <c r="Y864" s="16" t="s">
        <v>47</v>
      </c>
      <c r="Z864" s="18">
        <v>0</v>
      </c>
      <c r="AA864" s="25"/>
      <c r="AB864" s="18">
        <v>0</v>
      </c>
      <c r="AC864" s="18">
        <v>0</v>
      </c>
      <c r="AD864" s="25"/>
      <c r="AE864" s="17">
        <v>0</v>
      </c>
      <c r="AF864" s="17">
        <v>0</v>
      </c>
      <c r="AG864" s="17">
        <v>0</v>
      </c>
      <c r="AH864" s="23"/>
      <c r="AI864" s="23"/>
      <c r="AJ864" s="24"/>
      <c r="AK864" s="2" t="str">
        <f t="shared" si="13"/>
        <v>Verificar Valores</v>
      </c>
      <c r="AL864" t="e">
        <f>IF(D864&lt;&gt;"",IF(AK864&lt;&gt;"OK",IF(IFERROR(VLOOKUP(C864&amp;D864,[1]Radicacion!$J$2:$EI$30174,2,0),VLOOKUP(D864,[1]Radicacion!$J$2:$L$30174,2,0))&lt;&gt;"","NO EXIGIBLES"),""),"")</f>
        <v>#N/A</v>
      </c>
    </row>
    <row r="865" spans="1:38">
      <c r="A865" s="14">
        <v>857</v>
      </c>
      <c r="B865" s="15" t="s">
        <v>46</v>
      </c>
      <c r="C865" s="14" t="s">
        <v>47</v>
      </c>
      <c r="D865" s="14" t="s">
        <v>906</v>
      </c>
      <c r="E865" s="16">
        <v>44530</v>
      </c>
      <c r="F865" s="16">
        <v>44542</v>
      </c>
      <c r="G865" s="17">
        <v>2500000</v>
      </c>
      <c r="H865" s="18">
        <v>0</v>
      </c>
      <c r="I865" s="25"/>
      <c r="J865" s="18">
        <v>0</v>
      </c>
      <c r="K865" s="18">
        <v>0</v>
      </c>
      <c r="L865" s="18">
        <v>0</v>
      </c>
      <c r="M865" s="18">
        <v>0</v>
      </c>
      <c r="N865" s="18">
        <v>0</v>
      </c>
      <c r="O865" s="18">
        <v>2500000</v>
      </c>
      <c r="P865" s="20">
        <v>829201</v>
      </c>
      <c r="Q865" s="17">
        <v>2500000</v>
      </c>
      <c r="R865" s="18">
        <v>0</v>
      </c>
      <c r="S865" s="18">
        <v>0</v>
      </c>
      <c r="T865" s="16" t="s">
        <v>47</v>
      </c>
      <c r="U865" s="18">
        <v>2500000</v>
      </c>
      <c r="V865" s="17">
        <v>0</v>
      </c>
      <c r="W865" s="16" t="s">
        <v>47</v>
      </c>
      <c r="X865" s="18">
        <v>0</v>
      </c>
      <c r="Y865" s="16" t="s">
        <v>47</v>
      </c>
      <c r="Z865" s="18">
        <v>0</v>
      </c>
      <c r="AA865" s="25"/>
      <c r="AB865" s="18">
        <v>0</v>
      </c>
      <c r="AC865" s="18">
        <v>0</v>
      </c>
      <c r="AD865" s="25"/>
      <c r="AE865" s="17">
        <v>0</v>
      </c>
      <c r="AF865" s="17">
        <v>0</v>
      </c>
      <c r="AG865" s="17">
        <v>0</v>
      </c>
      <c r="AH865" s="23"/>
      <c r="AI865" s="23"/>
      <c r="AJ865" s="24"/>
      <c r="AK865" s="2" t="str">
        <f t="shared" si="13"/>
        <v>Verificar Valores</v>
      </c>
      <c r="AL865" t="e">
        <f>IF(D865&lt;&gt;"",IF(AK865&lt;&gt;"OK",IF(IFERROR(VLOOKUP(C865&amp;D865,[1]Radicacion!$J$2:$EI$30174,2,0),VLOOKUP(D865,[1]Radicacion!$J$2:$L$30174,2,0))&lt;&gt;"","NO EXIGIBLES"),""),"")</f>
        <v>#N/A</v>
      </c>
    </row>
    <row r="866" spans="1:38">
      <c r="A866" s="14">
        <v>858</v>
      </c>
      <c r="B866" s="15" t="s">
        <v>46</v>
      </c>
      <c r="C866" s="14" t="s">
        <v>47</v>
      </c>
      <c r="D866" s="14" t="s">
        <v>907</v>
      </c>
      <c r="E866" s="16">
        <v>44530</v>
      </c>
      <c r="F866" s="16">
        <v>44542</v>
      </c>
      <c r="G866" s="17">
        <v>2500000</v>
      </c>
      <c r="H866" s="18">
        <v>0</v>
      </c>
      <c r="I866" s="25"/>
      <c r="J866" s="18">
        <v>0</v>
      </c>
      <c r="K866" s="18">
        <v>0</v>
      </c>
      <c r="L866" s="18">
        <v>0</v>
      </c>
      <c r="M866" s="18">
        <v>0</v>
      </c>
      <c r="N866" s="18">
        <v>0</v>
      </c>
      <c r="O866" s="18">
        <v>2500000</v>
      </c>
      <c r="P866" s="20">
        <v>829202</v>
      </c>
      <c r="Q866" s="17">
        <v>2500000</v>
      </c>
      <c r="R866" s="18">
        <v>0</v>
      </c>
      <c r="S866" s="18">
        <v>0</v>
      </c>
      <c r="T866" s="16" t="s">
        <v>47</v>
      </c>
      <c r="U866" s="18">
        <v>2500000</v>
      </c>
      <c r="V866" s="17">
        <v>0</v>
      </c>
      <c r="W866" s="16" t="s">
        <v>47</v>
      </c>
      <c r="X866" s="18">
        <v>0</v>
      </c>
      <c r="Y866" s="16" t="s">
        <v>47</v>
      </c>
      <c r="Z866" s="18">
        <v>0</v>
      </c>
      <c r="AA866" s="25"/>
      <c r="AB866" s="18">
        <v>0</v>
      </c>
      <c r="AC866" s="18">
        <v>0</v>
      </c>
      <c r="AD866" s="25"/>
      <c r="AE866" s="17">
        <v>0</v>
      </c>
      <c r="AF866" s="17">
        <v>0</v>
      </c>
      <c r="AG866" s="17">
        <v>0</v>
      </c>
      <c r="AH866" s="23"/>
      <c r="AI866" s="23"/>
      <c r="AJ866" s="24"/>
      <c r="AK866" s="2" t="str">
        <f t="shared" si="13"/>
        <v>Verificar Valores</v>
      </c>
      <c r="AL866" t="e">
        <f>IF(D866&lt;&gt;"",IF(AK866&lt;&gt;"OK",IF(IFERROR(VLOOKUP(C866&amp;D866,[1]Radicacion!$J$2:$EI$30174,2,0),VLOOKUP(D866,[1]Radicacion!$J$2:$L$30174,2,0))&lt;&gt;"","NO EXIGIBLES"),""),"")</f>
        <v>#N/A</v>
      </c>
    </row>
    <row r="867" spans="1:38">
      <c r="A867" s="14">
        <v>859</v>
      </c>
      <c r="B867" s="15" t="s">
        <v>46</v>
      </c>
      <c r="C867" s="14" t="s">
        <v>47</v>
      </c>
      <c r="D867" s="14" t="s">
        <v>908</v>
      </c>
      <c r="E867" s="16">
        <v>44530</v>
      </c>
      <c r="F867" s="16">
        <v>44542</v>
      </c>
      <c r="G867" s="17">
        <v>2500000</v>
      </c>
      <c r="H867" s="18">
        <v>0</v>
      </c>
      <c r="I867" s="25"/>
      <c r="J867" s="18">
        <v>0</v>
      </c>
      <c r="K867" s="18">
        <v>0</v>
      </c>
      <c r="L867" s="18">
        <v>0</v>
      </c>
      <c r="M867" s="18">
        <v>0</v>
      </c>
      <c r="N867" s="18">
        <v>0</v>
      </c>
      <c r="O867" s="18">
        <v>2500000</v>
      </c>
      <c r="P867" s="20">
        <v>829203</v>
      </c>
      <c r="Q867" s="17">
        <v>2500000</v>
      </c>
      <c r="R867" s="18">
        <v>0</v>
      </c>
      <c r="S867" s="18">
        <v>0</v>
      </c>
      <c r="T867" s="16" t="s">
        <v>47</v>
      </c>
      <c r="U867" s="18">
        <v>2500000</v>
      </c>
      <c r="V867" s="17">
        <v>0</v>
      </c>
      <c r="W867" s="16" t="s">
        <v>47</v>
      </c>
      <c r="X867" s="18">
        <v>0</v>
      </c>
      <c r="Y867" s="16" t="s">
        <v>47</v>
      </c>
      <c r="Z867" s="18">
        <v>0</v>
      </c>
      <c r="AA867" s="25"/>
      <c r="AB867" s="18">
        <v>0</v>
      </c>
      <c r="AC867" s="18">
        <v>0</v>
      </c>
      <c r="AD867" s="25"/>
      <c r="AE867" s="17">
        <v>0</v>
      </c>
      <c r="AF867" s="17">
        <v>0</v>
      </c>
      <c r="AG867" s="17">
        <v>0</v>
      </c>
      <c r="AH867" s="23"/>
      <c r="AI867" s="23"/>
      <c r="AJ867" s="24"/>
      <c r="AK867" s="2" t="str">
        <f t="shared" si="13"/>
        <v>Verificar Valores</v>
      </c>
      <c r="AL867" t="e">
        <f>IF(D867&lt;&gt;"",IF(AK867&lt;&gt;"OK",IF(IFERROR(VLOOKUP(C867&amp;D867,[1]Radicacion!$J$2:$EI$30174,2,0),VLOOKUP(D867,[1]Radicacion!$J$2:$L$30174,2,0))&lt;&gt;"","NO EXIGIBLES"),""),"")</f>
        <v>#N/A</v>
      </c>
    </row>
    <row r="868" spans="1:38">
      <c r="A868" s="14">
        <v>860</v>
      </c>
      <c r="B868" s="15" t="s">
        <v>46</v>
      </c>
      <c r="C868" s="14" t="s">
        <v>47</v>
      </c>
      <c r="D868" s="14" t="s">
        <v>909</v>
      </c>
      <c r="E868" s="16">
        <v>44530</v>
      </c>
      <c r="F868" s="16">
        <v>44542</v>
      </c>
      <c r="G868" s="17">
        <v>2500000</v>
      </c>
      <c r="H868" s="18">
        <v>0</v>
      </c>
      <c r="I868" s="25"/>
      <c r="J868" s="18">
        <v>0</v>
      </c>
      <c r="K868" s="18">
        <v>0</v>
      </c>
      <c r="L868" s="18">
        <v>0</v>
      </c>
      <c r="M868" s="18">
        <v>0</v>
      </c>
      <c r="N868" s="18">
        <v>0</v>
      </c>
      <c r="O868" s="18">
        <v>2500000</v>
      </c>
      <c r="P868" s="20">
        <v>829204</v>
      </c>
      <c r="Q868" s="17">
        <v>2500000</v>
      </c>
      <c r="R868" s="18">
        <v>0</v>
      </c>
      <c r="S868" s="18">
        <v>0</v>
      </c>
      <c r="T868" s="16" t="s">
        <v>47</v>
      </c>
      <c r="U868" s="18">
        <v>2500000</v>
      </c>
      <c r="V868" s="17">
        <v>0</v>
      </c>
      <c r="W868" s="16" t="s">
        <v>47</v>
      </c>
      <c r="X868" s="18">
        <v>0</v>
      </c>
      <c r="Y868" s="16" t="s">
        <v>47</v>
      </c>
      <c r="Z868" s="18">
        <v>0</v>
      </c>
      <c r="AA868" s="25"/>
      <c r="AB868" s="18">
        <v>0</v>
      </c>
      <c r="AC868" s="18">
        <v>0</v>
      </c>
      <c r="AD868" s="25"/>
      <c r="AE868" s="17">
        <v>0</v>
      </c>
      <c r="AF868" s="17">
        <v>0</v>
      </c>
      <c r="AG868" s="17">
        <v>0</v>
      </c>
      <c r="AH868" s="23"/>
      <c r="AI868" s="23"/>
      <c r="AJ868" s="24"/>
      <c r="AK868" s="2" t="str">
        <f t="shared" si="13"/>
        <v>Verificar Valores</v>
      </c>
      <c r="AL868" t="e">
        <f>IF(D868&lt;&gt;"",IF(AK868&lt;&gt;"OK",IF(IFERROR(VLOOKUP(C868&amp;D868,[1]Radicacion!$J$2:$EI$30174,2,0),VLOOKUP(D868,[1]Radicacion!$J$2:$L$30174,2,0))&lt;&gt;"","NO EXIGIBLES"),""),"")</f>
        <v>#N/A</v>
      </c>
    </row>
    <row r="869" spans="1:38">
      <c r="A869" s="14">
        <v>861</v>
      </c>
      <c r="B869" s="15" t="s">
        <v>46</v>
      </c>
      <c r="C869" s="14" t="s">
        <v>47</v>
      </c>
      <c r="D869" s="14" t="s">
        <v>910</v>
      </c>
      <c r="E869" s="16">
        <v>44530</v>
      </c>
      <c r="F869" s="16">
        <v>44542</v>
      </c>
      <c r="G869" s="17">
        <v>2500000</v>
      </c>
      <c r="H869" s="18">
        <v>0</v>
      </c>
      <c r="I869" s="25"/>
      <c r="J869" s="18">
        <v>0</v>
      </c>
      <c r="K869" s="18">
        <v>0</v>
      </c>
      <c r="L869" s="18">
        <v>0</v>
      </c>
      <c r="M869" s="18">
        <v>0</v>
      </c>
      <c r="N869" s="18">
        <v>0</v>
      </c>
      <c r="O869" s="18">
        <v>2500000</v>
      </c>
      <c r="P869" s="20">
        <v>829205</v>
      </c>
      <c r="Q869" s="17">
        <v>2500000</v>
      </c>
      <c r="R869" s="18">
        <v>0</v>
      </c>
      <c r="S869" s="18">
        <v>0</v>
      </c>
      <c r="T869" s="16" t="s">
        <v>47</v>
      </c>
      <c r="U869" s="18">
        <v>2500000</v>
      </c>
      <c r="V869" s="17">
        <v>0</v>
      </c>
      <c r="W869" s="16" t="s">
        <v>47</v>
      </c>
      <c r="X869" s="18">
        <v>0</v>
      </c>
      <c r="Y869" s="16" t="s">
        <v>47</v>
      </c>
      <c r="Z869" s="18">
        <v>0</v>
      </c>
      <c r="AA869" s="25"/>
      <c r="AB869" s="18">
        <v>0</v>
      </c>
      <c r="AC869" s="18">
        <v>0</v>
      </c>
      <c r="AD869" s="25"/>
      <c r="AE869" s="17">
        <v>0</v>
      </c>
      <c r="AF869" s="17">
        <v>0</v>
      </c>
      <c r="AG869" s="17">
        <v>0</v>
      </c>
      <c r="AH869" s="23"/>
      <c r="AI869" s="23"/>
      <c r="AJ869" s="24"/>
      <c r="AK869" s="2" t="str">
        <f t="shared" si="13"/>
        <v>Verificar Valores</v>
      </c>
      <c r="AL869" t="e">
        <f>IF(D869&lt;&gt;"",IF(AK869&lt;&gt;"OK",IF(IFERROR(VLOOKUP(C869&amp;D869,[1]Radicacion!$J$2:$EI$30174,2,0),VLOOKUP(D869,[1]Radicacion!$J$2:$L$30174,2,0))&lt;&gt;"","NO EXIGIBLES"),""),"")</f>
        <v>#N/A</v>
      </c>
    </row>
    <row r="870" spans="1:38">
      <c r="A870" s="14">
        <v>862</v>
      </c>
      <c r="B870" s="15" t="s">
        <v>46</v>
      </c>
      <c r="C870" s="14" t="s">
        <v>47</v>
      </c>
      <c r="D870" s="14" t="s">
        <v>911</v>
      </c>
      <c r="E870" s="16">
        <v>44530</v>
      </c>
      <c r="F870" s="16">
        <v>44542</v>
      </c>
      <c r="G870" s="17">
        <v>2500000</v>
      </c>
      <c r="H870" s="18">
        <v>0</v>
      </c>
      <c r="I870" s="25"/>
      <c r="J870" s="18">
        <v>0</v>
      </c>
      <c r="K870" s="18">
        <v>0</v>
      </c>
      <c r="L870" s="18">
        <v>0</v>
      </c>
      <c r="M870" s="18">
        <v>0</v>
      </c>
      <c r="N870" s="18">
        <v>0</v>
      </c>
      <c r="O870" s="18">
        <v>2500000</v>
      </c>
      <c r="P870" s="20">
        <v>829206</v>
      </c>
      <c r="Q870" s="17">
        <v>2500000</v>
      </c>
      <c r="R870" s="18">
        <v>0</v>
      </c>
      <c r="S870" s="18">
        <v>0</v>
      </c>
      <c r="T870" s="16" t="s">
        <v>47</v>
      </c>
      <c r="U870" s="18">
        <v>2500000</v>
      </c>
      <c r="V870" s="17">
        <v>0</v>
      </c>
      <c r="W870" s="16" t="s">
        <v>47</v>
      </c>
      <c r="X870" s="18">
        <v>0</v>
      </c>
      <c r="Y870" s="16" t="s">
        <v>47</v>
      </c>
      <c r="Z870" s="18">
        <v>0</v>
      </c>
      <c r="AA870" s="25"/>
      <c r="AB870" s="18">
        <v>0</v>
      </c>
      <c r="AC870" s="18">
        <v>0</v>
      </c>
      <c r="AD870" s="25"/>
      <c r="AE870" s="17">
        <v>0</v>
      </c>
      <c r="AF870" s="17">
        <v>0</v>
      </c>
      <c r="AG870" s="17">
        <v>0</v>
      </c>
      <c r="AH870" s="23"/>
      <c r="AI870" s="23"/>
      <c r="AJ870" s="24"/>
      <c r="AK870" s="2" t="str">
        <f t="shared" si="13"/>
        <v>Verificar Valores</v>
      </c>
      <c r="AL870" t="e">
        <f>IF(D870&lt;&gt;"",IF(AK870&lt;&gt;"OK",IF(IFERROR(VLOOKUP(C870&amp;D870,[1]Radicacion!$J$2:$EI$30174,2,0),VLOOKUP(D870,[1]Radicacion!$J$2:$L$30174,2,0))&lt;&gt;"","NO EXIGIBLES"),""),"")</f>
        <v>#N/A</v>
      </c>
    </row>
    <row r="871" spans="1:38">
      <c r="A871" s="14">
        <v>863</v>
      </c>
      <c r="B871" s="15" t="s">
        <v>46</v>
      </c>
      <c r="C871" s="14" t="s">
        <v>47</v>
      </c>
      <c r="D871" s="14" t="s">
        <v>912</v>
      </c>
      <c r="E871" s="16">
        <v>44530</v>
      </c>
      <c r="F871" s="16">
        <v>44542</v>
      </c>
      <c r="G871" s="17">
        <v>2500000</v>
      </c>
      <c r="H871" s="18">
        <v>0</v>
      </c>
      <c r="I871" s="25"/>
      <c r="J871" s="18">
        <v>0</v>
      </c>
      <c r="K871" s="18">
        <v>0</v>
      </c>
      <c r="L871" s="18">
        <v>0</v>
      </c>
      <c r="M871" s="18">
        <v>0</v>
      </c>
      <c r="N871" s="18">
        <v>0</v>
      </c>
      <c r="O871" s="18">
        <v>2500000</v>
      </c>
      <c r="P871" s="20">
        <v>829207</v>
      </c>
      <c r="Q871" s="17">
        <v>2500000</v>
      </c>
      <c r="R871" s="18">
        <v>0</v>
      </c>
      <c r="S871" s="18">
        <v>0</v>
      </c>
      <c r="T871" s="16" t="s">
        <v>47</v>
      </c>
      <c r="U871" s="18">
        <v>2500000</v>
      </c>
      <c r="V871" s="17">
        <v>0</v>
      </c>
      <c r="W871" s="16" t="s">
        <v>47</v>
      </c>
      <c r="X871" s="18">
        <v>0</v>
      </c>
      <c r="Y871" s="16" t="s">
        <v>47</v>
      </c>
      <c r="Z871" s="18">
        <v>0</v>
      </c>
      <c r="AA871" s="25"/>
      <c r="AB871" s="18">
        <v>0</v>
      </c>
      <c r="AC871" s="18">
        <v>0</v>
      </c>
      <c r="AD871" s="25"/>
      <c r="AE871" s="17">
        <v>0</v>
      </c>
      <c r="AF871" s="17">
        <v>0</v>
      </c>
      <c r="AG871" s="17">
        <v>0</v>
      </c>
      <c r="AH871" s="23"/>
      <c r="AI871" s="23"/>
      <c r="AJ871" s="24"/>
      <c r="AK871" s="2" t="str">
        <f t="shared" si="13"/>
        <v>Verificar Valores</v>
      </c>
      <c r="AL871" t="e">
        <f>IF(D871&lt;&gt;"",IF(AK871&lt;&gt;"OK",IF(IFERROR(VLOOKUP(C871&amp;D871,[1]Radicacion!$J$2:$EI$30174,2,0),VLOOKUP(D871,[1]Radicacion!$J$2:$L$30174,2,0))&lt;&gt;"","NO EXIGIBLES"),""),"")</f>
        <v>#N/A</v>
      </c>
    </row>
    <row r="872" spans="1:38">
      <c r="A872" s="14">
        <v>864</v>
      </c>
      <c r="B872" s="15" t="s">
        <v>46</v>
      </c>
      <c r="C872" s="14" t="s">
        <v>47</v>
      </c>
      <c r="D872" s="14" t="s">
        <v>913</v>
      </c>
      <c r="E872" s="16">
        <v>44530</v>
      </c>
      <c r="F872" s="16">
        <v>44542</v>
      </c>
      <c r="G872" s="17">
        <v>2500000</v>
      </c>
      <c r="H872" s="18">
        <v>0</v>
      </c>
      <c r="I872" s="25"/>
      <c r="J872" s="18">
        <v>0</v>
      </c>
      <c r="K872" s="18">
        <v>0</v>
      </c>
      <c r="L872" s="18">
        <v>0</v>
      </c>
      <c r="M872" s="18">
        <v>0</v>
      </c>
      <c r="N872" s="18">
        <v>0</v>
      </c>
      <c r="O872" s="18">
        <v>2500000</v>
      </c>
      <c r="P872" s="20">
        <v>829208</v>
      </c>
      <c r="Q872" s="17">
        <v>2500000</v>
      </c>
      <c r="R872" s="18">
        <v>0</v>
      </c>
      <c r="S872" s="18">
        <v>0</v>
      </c>
      <c r="T872" s="16" t="s">
        <v>47</v>
      </c>
      <c r="U872" s="18">
        <v>2500000</v>
      </c>
      <c r="V872" s="17">
        <v>0</v>
      </c>
      <c r="W872" s="16" t="s">
        <v>47</v>
      </c>
      <c r="X872" s="18">
        <v>0</v>
      </c>
      <c r="Y872" s="16" t="s">
        <v>47</v>
      </c>
      <c r="Z872" s="18">
        <v>0</v>
      </c>
      <c r="AA872" s="25"/>
      <c r="AB872" s="18">
        <v>0</v>
      </c>
      <c r="AC872" s="18">
        <v>0</v>
      </c>
      <c r="AD872" s="25"/>
      <c r="AE872" s="17">
        <v>0</v>
      </c>
      <c r="AF872" s="17">
        <v>0</v>
      </c>
      <c r="AG872" s="17">
        <v>0</v>
      </c>
      <c r="AH872" s="23"/>
      <c r="AI872" s="23"/>
      <c r="AJ872" s="24"/>
      <c r="AK872" s="2" t="str">
        <f t="shared" si="13"/>
        <v>Verificar Valores</v>
      </c>
      <c r="AL872" t="e">
        <f>IF(D872&lt;&gt;"",IF(AK872&lt;&gt;"OK",IF(IFERROR(VLOOKUP(C872&amp;D872,[1]Radicacion!$J$2:$EI$30174,2,0),VLOOKUP(D872,[1]Radicacion!$J$2:$L$30174,2,0))&lt;&gt;"","NO EXIGIBLES"),""),"")</f>
        <v>#N/A</v>
      </c>
    </row>
    <row r="873" spans="1:38">
      <c r="A873" s="14">
        <v>865</v>
      </c>
      <c r="B873" s="15" t="s">
        <v>46</v>
      </c>
      <c r="C873" s="14" t="s">
        <v>47</v>
      </c>
      <c r="D873" s="14" t="s">
        <v>914</v>
      </c>
      <c r="E873" s="16">
        <v>44530</v>
      </c>
      <c r="F873" s="16">
        <v>44542</v>
      </c>
      <c r="G873" s="17">
        <v>2500000</v>
      </c>
      <c r="H873" s="18">
        <v>0</v>
      </c>
      <c r="I873" s="25"/>
      <c r="J873" s="18">
        <v>0</v>
      </c>
      <c r="K873" s="18">
        <v>0</v>
      </c>
      <c r="L873" s="18">
        <v>0</v>
      </c>
      <c r="M873" s="18">
        <v>0</v>
      </c>
      <c r="N873" s="18">
        <v>0</v>
      </c>
      <c r="O873" s="18">
        <v>2500000</v>
      </c>
      <c r="P873" s="20">
        <v>829240</v>
      </c>
      <c r="Q873" s="17">
        <v>2500000</v>
      </c>
      <c r="R873" s="18">
        <v>0</v>
      </c>
      <c r="S873" s="18">
        <v>0</v>
      </c>
      <c r="T873" s="16" t="s">
        <v>47</v>
      </c>
      <c r="U873" s="18">
        <v>2500000</v>
      </c>
      <c r="V873" s="17">
        <v>0</v>
      </c>
      <c r="W873" s="16" t="s">
        <v>47</v>
      </c>
      <c r="X873" s="18">
        <v>0</v>
      </c>
      <c r="Y873" s="16" t="s">
        <v>47</v>
      </c>
      <c r="Z873" s="18">
        <v>0</v>
      </c>
      <c r="AA873" s="25"/>
      <c r="AB873" s="18">
        <v>0</v>
      </c>
      <c r="AC873" s="18">
        <v>0</v>
      </c>
      <c r="AD873" s="25"/>
      <c r="AE873" s="17">
        <v>0</v>
      </c>
      <c r="AF873" s="17">
        <v>0</v>
      </c>
      <c r="AG873" s="17">
        <v>0</v>
      </c>
      <c r="AH873" s="23"/>
      <c r="AI873" s="23"/>
      <c r="AJ873" s="24"/>
      <c r="AK873" s="2" t="str">
        <f t="shared" si="13"/>
        <v>Verificar Valores</v>
      </c>
      <c r="AL873" t="e">
        <f>IF(D873&lt;&gt;"",IF(AK873&lt;&gt;"OK",IF(IFERROR(VLOOKUP(C873&amp;D873,[1]Radicacion!$J$2:$EI$30174,2,0),VLOOKUP(D873,[1]Radicacion!$J$2:$L$30174,2,0))&lt;&gt;"","NO EXIGIBLES"),""),"")</f>
        <v>#N/A</v>
      </c>
    </row>
    <row r="874" spans="1:38">
      <c r="A874" s="14">
        <v>866</v>
      </c>
      <c r="B874" s="15" t="s">
        <v>46</v>
      </c>
      <c r="C874" s="14" t="s">
        <v>47</v>
      </c>
      <c r="D874" s="14" t="s">
        <v>915</v>
      </c>
      <c r="E874" s="16">
        <v>44530</v>
      </c>
      <c r="F874" s="16">
        <v>44542</v>
      </c>
      <c r="G874" s="17">
        <v>2500000</v>
      </c>
      <c r="H874" s="18">
        <v>0</v>
      </c>
      <c r="I874" s="25"/>
      <c r="J874" s="18">
        <v>0</v>
      </c>
      <c r="K874" s="18">
        <v>0</v>
      </c>
      <c r="L874" s="18">
        <v>0</v>
      </c>
      <c r="M874" s="18">
        <v>0</v>
      </c>
      <c r="N874" s="18">
        <v>0</v>
      </c>
      <c r="O874" s="18">
        <v>2500000</v>
      </c>
      <c r="P874" s="20">
        <v>829241</v>
      </c>
      <c r="Q874" s="17">
        <v>2500000</v>
      </c>
      <c r="R874" s="18">
        <v>0</v>
      </c>
      <c r="S874" s="18">
        <v>0</v>
      </c>
      <c r="T874" s="16" t="s">
        <v>47</v>
      </c>
      <c r="U874" s="18">
        <v>2500000</v>
      </c>
      <c r="V874" s="17">
        <v>0</v>
      </c>
      <c r="W874" s="16" t="s">
        <v>47</v>
      </c>
      <c r="X874" s="18">
        <v>0</v>
      </c>
      <c r="Y874" s="16" t="s">
        <v>47</v>
      </c>
      <c r="Z874" s="18">
        <v>0</v>
      </c>
      <c r="AA874" s="25"/>
      <c r="AB874" s="18">
        <v>0</v>
      </c>
      <c r="AC874" s="18">
        <v>0</v>
      </c>
      <c r="AD874" s="25"/>
      <c r="AE874" s="17">
        <v>0</v>
      </c>
      <c r="AF874" s="17">
        <v>0</v>
      </c>
      <c r="AG874" s="17">
        <v>0</v>
      </c>
      <c r="AH874" s="23"/>
      <c r="AI874" s="23"/>
      <c r="AJ874" s="24"/>
      <c r="AK874" s="2" t="str">
        <f t="shared" si="13"/>
        <v>Verificar Valores</v>
      </c>
      <c r="AL874" t="e">
        <f>IF(D874&lt;&gt;"",IF(AK874&lt;&gt;"OK",IF(IFERROR(VLOOKUP(C874&amp;D874,[1]Radicacion!$J$2:$EI$30174,2,0),VLOOKUP(D874,[1]Radicacion!$J$2:$L$30174,2,0))&lt;&gt;"","NO EXIGIBLES"),""),"")</f>
        <v>#N/A</v>
      </c>
    </row>
    <row r="875" spans="1:38">
      <c r="A875" s="14">
        <v>867</v>
      </c>
      <c r="B875" s="15" t="s">
        <v>46</v>
      </c>
      <c r="C875" s="14" t="s">
        <v>47</v>
      </c>
      <c r="D875" s="14" t="s">
        <v>916</v>
      </c>
      <c r="E875" s="16">
        <v>44530</v>
      </c>
      <c r="F875" s="16">
        <v>44542</v>
      </c>
      <c r="G875" s="17">
        <v>2500000</v>
      </c>
      <c r="H875" s="18">
        <v>0</v>
      </c>
      <c r="I875" s="25"/>
      <c r="J875" s="18">
        <v>0</v>
      </c>
      <c r="K875" s="18">
        <v>0</v>
      </c>
      <c r="L875" s="18">
        <v>0</v>
      </c>
      <c r="M875" s="18">
        <v>0</v>
      </c>
      <c r="N875" s="18">
        <v>0</v>
      </c>
      <c r="O875" s="18">
        <v>2500000</v>
      </c>
      <c r="P875" s="20">
        <v>829246</v>
      </c>
      <c r="Q875" s="17">
        <v>2500000</v>
      </c>
      <c r="R875" s="18">
        <v>0</v>
      </c>
      <c r="S875" s="18">
        <v>0</v>
      </c>
      <c r="T875" s="16" t="s">
        <v>47</v>
      </c>
      <c r="U875" s="18">
        <v>2500000</v>
      </c>
      <c r="V875" s="17">
        <v>0</v>
      </c>
      <c r="W875" s="16" t="s">
        <v>47</v>
      </c>
      <c r="X875" s="18">
        <v>0</v>
      </c>
      <c r="Y875" s="16" t="s">
        <v>47</v>
      </c>
      <c r="Z875" s="18">
        <v>0</v>
      </c>
      <c r="AA875" s="25"/>
      <c r="AB875" s="18">
        <v>0</v>
      </c>
      <c r="AC875" s="18">
        <v>0</v>
      </c>
      <c r="AD875" s="25"/>
      <c r="AE875" s="17">
        <v>0</v>
      </c>
      <c r="AF875" s="17">
        <v>0</v>
      </c>
      <c r="AG875" s="17">
        <v>0</v>
      </c>
      <c r="AH875" s="23"/>
      <c r="AI875" s="23"/>
      <c r="AJ875" s="24"/>
      <c r="AK875" s="2" t="str">
        <f t="shared" si="13"/>
        <v>Verificar Valores</v>
      </c>
      <c r="AL875" t="e">
        <f>IF(D875&lt;&gt;"",IF(AK875&lt;&gt;"OK",IF(IFERROR(VLOOKUP(C875&amp;D875,[1]Radicacion!$J$2:$EI$30174,2,0),VLOOKUP(D875,[1]Radicacion!$J$2:$L$30174,2,0))&lt;&gt;"","NO EXIGIBLES"),""),"")</f>
        <v>#N/A</v>
      </c>
    </row>
    <row r="876" spans="1:38">
      <c r="A876" s="14">
        <v>868</v>
      </c>
      <c r="B876" s="15" t="s">
        <v>46</v>
      </c>
      <c r="C876" s="14" t="s">
        <v>47</v>
      </c>
      <c r="D876" s="14" t="s">
        <v>917</v>
      </c>
      <c r="E876" s="16">
        <v>44530</v>
      </c>
      <c r="F876" s="16">
        <v>44542</v>
      </c>
      <c r="G876" s="17">
        <v>2500000</v>
      </c>
      <c r="H876" s="18">
        <v>0</v>
      </c>
      <c r="I876" s="25"/>
      <c r="J876" s="18">
        <v>0</v>
      </c>
      <c r="K876" s="18">
        <v>0</v>
      </c>
      <c r="L876" s="18">
        <v>0</v>
      </c>
      <c r="M876" s="18">
        <v>0</v>
      </c>
      <c r="N876" s="18">
        <v>0</v>
      </c>
      <c r="O876" s="18">
        <v>2500000</v>
      </c>
      <c r="P876" s="20">
        <v>829247</v>
      </c>
      <c r="Q876" s="17">
        <v>2500000</v>
      </c>
      <c r="R876" s="18">
        <v>0</v>
      </c>
      <c r="S876" s="18">
        <v>0</v>
      </c>
      <c r="T876" s="16" t="s">
        <v>47</v>
      </c>
      <c r="U876" s="18">
        <v>2500000</v>
      </c>
      <c r="V876" s="17">
        <v>0</v>
      </c>
      <c r="W876" s="16" t="s">
        <v>47</v>
      </c>
      <c r="X876" s="18">
        <v>0</v>
      </c>
      <c r="Y876" s="16" t="s">
        <v>47</v>
      </c>
      <c r="Z876" s="18">
        <v>0</v>
      </c>
      <c r="AA876" s="25"/>
      <c r="AB876" s="18">
        <v>0</v>
      </c>
      <c r="AC876" s="18">
        <v>0</v>
      </c>
      <c r="AD876" s="25"/>
      <c r="AE876" s="17">
        <v>0</v>
      </c>
      <c r="AF876" s="17">
        <v>0</v>
      </c>
      <c r="AG876" s="17">
        <v>0</v>
      </c>
      <c r="AH876" s="23"/>
      <c r="AI876" s="23"/>
      <c r="AJ876" s="24"/>
      <c r="AK876" s="2" t="str">
        <f t="shared" si="13"/>
        <v>Verificar Valores</v>
      </c>
      <c r="AL876" t="e">
        <f>IF(D876&lt;&gt;"",IF(AK876&lt;&gt;"OK",IF(IFERROR(VLOOKUP(C876&amp;D876,[1]Radicacion!$J$2:$EI$30174,2,0),VLOOKUP(D876,[1]Radicacion!$J$2:$L$30174,2,0))&lt;&gt;"","NO EXIGIBLES"),""),"")</f>
        <v>#N/A</v>
      </c>
    </row>
    <row r="877" spans="1:38">
      <c r="A877" s="14">
        <v>869</v>
      </c>
      <c r="B877" s="15" t="s">
        <v>46</v>
      </c>
      <c r="C877" s="14" t="s">
        <v>47</v>
      </c>
      <c r="D877" s="14" t="s">
        <v>918</v>
      </c>
      <c r="E877" s="16">
        <v>44530</v>
      </c>
      <c r="F877" s="16">
        <v>44540</v>
      </c>
      <c r="G877" s="17">
        <v>2500000</v>
      </c>
      <c r="H877" s="18">
        <v>0</v>
      </c>
      <c r="I877" s="25"/>
      <c r="J877" s="18">
        <v>0</v>
      </c>
      <c r="K877" s="18">
        <v>0</v>
      </c>
      <c r="L877" s="18">
        <v>0</v>
      </c>
      <c r="M877" s="18">
        <v>0</v>
      </c>
      <c r="N877" s="18">
        <v>0</v>
      </c>
      <c r="O877" s="18">
        <v>2500000</v>
      </c>
      <c r="P877" s="20">
        <v>829280</v>
      </c>
      <c r="Q877" s="17">
        <v>2500000</v>
      </c>
      <c r="R877" s="18">
        <v>0</v>
      </c>
      <c r="S877" s="18">
        <v>0</v>
      </c>
      <c r="T877" s="16" t="s">
        <v>47</v>
      </c>
      <c r="U877" s="18">
        <v>0</v>
      </c>
      <c r="V877" s="17">
        <v>0</v>
      </c>
      <c r="W877" s="16" t="s">
        <v>47</v>
      </c>
      <c r="X877" s="18">
        <v>0</v>
      </c>
      <c r="Y877" s="16" t="s">
        <v>47</v>
      </c>
      <c r="Z877" s="18">
        <v>0</v>
      </c>
      <c r="AA877" s="25"/>
      <c r="AB877" s="18">
        <v>0</v>
      </c>
      <c r="AC877" s="18">
        <v>0</v>
      </c>
      <c r="AD877" s="25"/>
      <c r="AE877" s="17">
        <v>0</v>
      </c>
      <c r="AF877" s="17">
        <v>0</v>
      </c>
      <c r="AG877" s="17">
        <v>2500000</v>
      </c>
      <c r="AH877" s="23"/>
      <c r="AI877" s="23"/>
      <c r="AJ877" s="24"/>
      <c r="AK877" s="2" t="str">
        <f t="shared" si="13"/>
        <v>OK</v>
      </c>
      <c r="AL877" t="str">
        <f>IF(D877&lt;&gt;"",IF(AK877&lt;&gt;"OK",IF(IFERROR(VLOOKUP(C877&amp;D877,[1]Radicacion!$J$2:$EI$30174,2,0),VLOOKUP(D877,[1]Radicacion!$J$2:$L$30174,2,0))&lt;&gt;"","NO EXIGIBLES"),""),"")</f>
        <v/>
      </c>
    </row>
    <row r="878" spans="1:38">
      <c r="A878" s="14">
        <v>870</v>
      </c>
      <c r="B878" s="15" t="s">
        <v>46</v>
      </c>
      <c r="C878" s="14" t="s">
        <v>47</v>
      </c>
      <c r="D878" s="14" t="s">
        <v>919</v>
      </c>
      <c r="E878" s="16">
        <v>44530</v>
      </c>
      <c r="F878" s="16">
        <v>44540</v>
      </c>
      <c r="G878" s="17">
        <v>2500000</v>
      </c>
      <c r="H878" s="18">
        <v>0</v>
      </c>
      <c r="I878" s="25"/>
      <c r="J878" s="18">
        <v>0</v>
      </c>
      <c r="K878" s="18">
        <v>0</v>
      </c>
      <c r="L878" s="18">
        <v>0</v>
      </c>
      <c r="M878" s="18">
        <v>0</v>
      </c>
      <c r="N878" s="18">
        <v>0</v>
      </c>
      <c r="O878" s="18">
        <v>2500000</v>
      </c>
      <c r="P878" s="20">
        <v>829281</v>
      </c>
      <c r="Q878" s="17">
        <v>2500000</v>
      </c>
      <c r="R878" s="18">
        <v>0</v>
      </c>
      <c r="S878" s="18">
        <v>0</v>
      </c>
      <c r="T878" s="16" t="s">
        <v>47</v>
      </c>
      <c r="U878" s="18">
        <v>0</v>
      </c>
      <c r="V878" s="17">
        <v>0</v>
      </c>
      <c r="W878" s="16" t="s">
        <v>47</v>
      </c>
      <c r="X878" s="18">
        <v>0</v>
      </c>
      <c r="Y878" s="16" t="s">
        <v>47</v>
      </c>
      <c r="Z878" s="18">
        <v>0</v>
      </c>
      <c r="AA878" s="25"/>
      <c r="AB878" s="18">
        <v>0</v>
      </c>
      <c r="AC878" s="18">
        <v>0</v>
      </c>
      <c r="AD878" s="25"/>
      <c r="AE878" s="17">
        <v>0</v>
      </c>
      <c r="AF878" s="17">
        <v>0</v>
      </c>
      <c r="AG878" s="17">
        <v>2500000</v>
      </c>
      <c r="AH878" s="23"/>
      <c r="AI878" s="23"/>
      <c r="AJ878" s="24"/>
      <c r="AK878" s="2" t="str">
        <f t="shared" si="13"/>
        <v>OK</v>
      </c>
      <c r="AL878" t="str">
        <f>IF(D878&lt;&gt;"",IF(AK878&lt;&gt;"OK",IF(IFERROR(VLOOKUP(C878&amp;D878,[1]Radicacion!$J$2:$EI$30174,2,0),VLOOKUP(D878,[1]Radicacion!$J$2:$L$30174,2,0))&lt;&gt;"","NO EXIGIBLES"),""),"")</f>
        <v/>
      </c>
    </row>
    <row r="879" spans="1:38">
      <c r="A879" s="14">
        <v>871</v>
      </c>
      <c r="B879" s="15" t="s">
        <v>46</v>
      </c>
      <c r="C879" s="14" t="s">
        <v>47</v>
      </c>
      <c r="D879" s="14" t="s">
        <v>920</v>
      </c>
      <c r="E879" s="16">
        <v>44530</v>
      </c>
      <c r="F879" s="16">
        <v>44542</v>
      </c>
      <c r="G879" s="17">
        <v>384616</v>
      </c>
      <c r="H879" s="18">
        <v>0</v>
      </c>
      <c r="I879" s="25"/>
      <c r="J879" s="18">
        <v>0</v>
      </c>
      <c r="K879" s="18">
        <v>0</v>
      </c>
      <c r="L879" s="18">
        <v>0</v>
      </c>
      <c r="M879" s="18">
        <v>0</v>
      </c>
      <c r="N879" s="18">
        <v>0</v>
      </c>
      <c r="O879" s="18">
        <v>384616</v>
      </c>
      <c r="P879" s="20">
        <v>829288</v>
      </c>
      <c r="Q879" s="17">
        <v>384616</v>
      </c>
      <c r="R879" s="18">
        <v>0</v>
      </c>
      <c r="S879" s="18">
        <v>0</v>
      </c>
      <c r="T879" s="16" t="s">
        <v>47</v>
      </c>
      <c r="U879" s="18">
        <v>384616</v>
      </c>
      <c r="V879" s="17">
        <v>0</v>
      </c>
      <c r="W879" s="16" t="s">
        <v>47</v>
      </c>
      <c r="X879" s="18">
        <v>0</v>
      </c>
      <c r="Y879" s="16" t="s">
        <v>47</v>
      </c>
      <c r="Z879" s="18">
        <v>0</v>
      </c>
      <c r="AA879" s="25"/>
      <c r="AB879" s="18">
        <v>0</v>
      </c>
      <c r="AC879" s="18">
        <v>0</v>
      </c>
      <c r="AD879" s="25"/>
      <c r="AE879" s="17">
        <v>0</v>
      </c>
      <c r="AF879" s="17">
        <v>0</v>
      </c>
      <c r="AG879" s="17">
        <v>0</v>
      </c>
      <c r="AH879" s="23"/>
      <c r="AI879" s="23"/>
      <c r="AJ879" s="24"/>
      <c r="AK879" s="2" t="str">
        <f t="shared" si="13"/>
        <v>Verificar Valores</v>
      </c>
      <c r="AL879" t="e">
        <f>IF(D879&lt;&gt;"",IF(AK879&lt;&gt;"OK",IF(IFERROR(VLOOKUP(C879&amp;D879,[1]Radicacion!$J$2:$EI$30174,2,0),VLOOKUP(D879,[1]Radicacion!$J$2:$L$30174,2,0))&lt;&gt;"","NO EXIGIBLES"),""),"")</f>
        <v>#N/A</v>
      </c>
    </row>
    <row r="880" spans="1:38">
      <c r="A880" s="14">
        <v>872</v>
      </c>
      <c r="B880" s="15" t="s">
        <v>46</v>
      </c>
      <c r="C880" s="14" t="s">
        <v>47</v>
      </c>
      <c r="D880" s="14" t="s">
        <v>921</v>
      </c>
      <c r="E880" s="16">
        <v>44530</v>
      </c>
      <c r="F880" s="16">
        <v>44541</v>
      </c>
      <c r="G880" s="17">
        <v>416665</v>
      </c>
      <c r="H880" s="18">
        <v>0</v>
      </c>
      <c r="I880" s="25"/>
      <c r="J880" s="18">
        <v>0</v>
      </c>
      <c r="K880" s="18">
        <v>0</v>
      </c>
      <c r="L880" s="18">
        <v>0</v>
      </c>
      <c r="M880" s="18">
        <v>0</v>
      </c>
      <c r="N880" s="18">
        <v>0</v>
      </c>
      <c r="O880" s="18">
        <v>416665</v>
      </c>
      <c r="P880" s="20">
        <v>829297</v>
      </c>
      <c r="Q880" s="17">
        <v>416665</v>
      </c>
      <c r="R880" s="18">
        <v>0</v>
      </c>
      <c r="S880" s="18">
        <v>0</v>
      </c>
      <c r="T880" s="16" t="s">
        <v>47</v>
      </c>
      <c r="U880" s="18">
        <v>0</v>
      </c>
      <c r="V880" s="17">
        <v>0</v>
      </c>
      <c r="W880" s="16" t="s">
        <v>47</v>
      </c>
      <c r="X880" s="18">
        <v>0</v>
      </c>
      <c r="Y880" s="16" t="s">
        <v>47</v>
      </c>
      <c r="Z880" s="18">
        <v>0</v>
      </c>
      <c r="AA880" s="25"/>
      <c r="AB880" s="18">
        <v>0</v>
      </c>
      <c r="AC880" s="18">
        <v>0</v>
      </c>
      <c r="AD880" s="25"/>
      <c r="AE880" s="17">
        <v>0</v>
      </c>
      <c r="AF880" s="17">
        <v>0</v>
      </c>
      <c r="AG880" s="17">
        <v>416665</v>
      </c>
      <c r="AH880" s="23"/>
      <c r="AI880" s="23"/>
      <c r="AJ880" s="24"/>
      <c r="AK880" s="2" t="str">
        <f t="shared" si="13"/>
        <v>OK</v>
      </c>
      <c r="AL880" t="str">
        <f>IF(D880&lt;&gt;"",IF(AK880&lt;&gt;"OK",IF(IFERROR(VLOOKUP(C880&amp;D880,[1]Radicacion!$J$2:$EI$30174,2,0),VLOOKUP(D880,[1]Radicacion!$J$2:$L$30174,2,0))&lt;&gt;"","NO EXIGIBLES"),""),"")</f>
        <v/>
      </c>
    </row>
    <row r="881" spans="1:38">
      <c r="A881" s="14">
        <v>873</v>
      </c>
      <c r="B881" s="15" t="s">
        <v>46</v>
      </c>
      <c r="C881" s="14" t="s">
        <v>47</v>
      </c>
      <c r="D881" s="14" t="s">
        <v>922</v>
      </c>
      <c r="E881" s="16">
        <v>44530</v>
      </c>
      <c r="F881" s="16">
        <v>44537</v>
      </c>
      <c r="G881" s="17">
        <v>2080000</v>
      </c>
      <c r="H881" s="18">
        <v>0</v>
      </c>
      <c r="I881" s="25"/>
      <c r="J881" s="18">
        <v>0</v>
      </c>
      <c r="K881" s="18">
        <v>0</v>
      </c>
      <c r="L881" s="18">
        <v>0</v>
      </c>
      <c r="M881" s="18">
        <v>0</v>
      </c>
      <c r="N881" s="18">
        <v>0</v>
      </c>
      <c r="O881" s="18">
        <v>2080000</v>
      </c>
      <c r="P881" s="20">
        <v>829302</v>
      </c>
      <c r="Q881" s="17">
        <v>2080000</v>
      </c>
      <c r="R881" s="18">
        <v>0</v>
      </c>
      <c r="S881" s="18">
        <v>0</v>
      </c>
      <c r="T881" s="16" t="s">
        <v>47</v>
      </c>
      <c r="U881" s="18">
        <v>2080000</v>
      </c>
      <c r="V881" s="17">
        <v>0</v>
      </c>
      <c r="W881" s="16" t="s">
        <v>47</v>
      </c>
      <c r="X881" s="18">
        <v>0</v>
      </c>
      <c r="Y881" s="16" t="s">
        <v>47</v>
      </c>
      <c r="Z881" s="18">
        <v>0</v>
      </c>
      <c r="AA881" s="25"/>
      <c r="AB881" s="18">
        <v>0</v>
      </c>
      <c r="AC881" s="18">
        <v>0</v>
      </c>
      <c r="AD881" s="25"/>
      <c r="AE881" s="17">
        <v>0</v>
      </c>
      <c r="AF881" s="17">
        <v>0</v>
      </c>
      <c r="AG881" s="17">
        <v>0</v>
      </c>
      <c r="AH881" s="23"/>
      <c r="AI881" s="23"/>
      <c r="AJ881" s="24"/>
      <c r="AK881" s="2" t="str">
        <f t="shared" si="13"/>
        <v>Verificar Valores</v>
      </c>
      <c r="AL881" t="e">
        <f>IF(D881&lt;&gt;"",IF(AK881&lt;&gt;"OK",IF(IFERROR(VLOOKUP(C881&amp;D881,[1]Radicacion!$J$2:$EI$30174,2,0),VLOOKUP(D881,[1]Radicacion!$J$2:$L$30174,2,0))&lt;&gt;"","NO EXIGIBLES"),""),"")</f>
        <v>#N/A</v>
      </c>
    </row>
    <row r="882" spans="1:38">
      <c r="A882" s="14">
        <v>874</v>
      </c>
      <c r="B882" s="15" t="s">
        <v>46</v>
      </c>
      <c r="C882" s="14" t="s">
        <v>47</v>
      </c>
      <c r="D882" s="14" t="s">
        <v>923</v>
      </c>
      <c r="E882" s="16">
        <v>44530</v>
      </c>
      <c r="F882" s="16">
        <v>44565</v>
      </c>
      <c r="G882" s="17">
        <v>416000</v>
      </c>
      <c r="H882" s="18">
        <v>0</v>
      </c>
      <c r="I882" s="25"/>
      <c r="J882" s="18">
        <v>0</v>
      </c>
      <c r="K882" s="18">
        <v>0</v>
      </c>
      <c r="L882" s="18">
        <v>0</v>
      </c>
      <c r="M882" s="18">
        <v>0</v>
      </c>
      <c r="N882" s="18">
        <v>0</v>
      </c>
      <c r="O882" s="18">
        <v>416000</v>
      </c>
      <c r="P882" s="20">
        <v>830544</v>
      </c>
      <c r="Q882" s="17">
        <v>416000</v>
      </c>
      <c r="R882" s="18">
        <v>0</v>
      </c>
      <c r="S882" s="18">
        <v>0</v>
      </c>
      <c r="T882" s="16" t="s">
        <v>47</v>
      </c>
      <c r="U882" s="18">
        <v>416000</v>
      </c>
      <c r="V882" s="17">
        <v>0</v>
      </c>
      <c r="W882" s="16" t="s">
        <v>47</v>
      </c>
      <c r="X882" s="18">
        <v>0</v>
      </c>
      <c r="Y882" s="16" t="s">
        <v>47</v>
      </c>
      <c r="Z882" s="18">
        <v>0</v>
      </c>
      <c r="AA882" s="25"/>
      <c r="AB882" s="18">
        <v>0</v>
      </c>
      <c r="AC882" s="18">
        <v>0</v>
      </c>
      <c r="AD882" s="25"/>
      <c r="AE882" s="17">
        <v>0</v>
      </c>
      <c r="AF882" s="17">
        <v>0</v>
      </c>
      <c r="AG882" s="17">
        <v>0</v>
      </c>
      <c r="AH882" s="23"/>
      <c r="AI882" s="23"/>
      <c r="AJ882" s="24"/>
      <c r="AK882" s="2" t="str">
        <f t="shared" si="13"/>
        <v>Verificar Valores</v>
      </c>
      <c r="AL882" t="e">
        <f>IF(D882&lt;&gt;"",IF(AK882&lt;&gt;"OK",IF(IFERROR(VLOOKUP(C882&amp;D882,[1]Radicacion!$J$2:$EI$30174,2,0),VLOOKUP(D882,[1]Radicacion!$J$2:$L$30174,2,0))&lt;&gt;"","NO EXIGIBLES"),""),"")</f>
        <v>#N/A</v>
      </c>
    </row>
    <row r="883" spans="1:38">
      <c r="A883" s="14">
        <v>875</v>
      </c>
      <c r="B883" s="15" t="s">
        <v>46</v>
      </c>
      <c r="C883" s="14" t="s">
        <v>47</v>
      </c>
      <c r="D883" s="14" t="s">
        <v>924</v>
      </c>
      <c r="E883" s="16">
        <v>44530</v>
      </c>
      <c r="F883" s="16">
        <v>44565</v>
      </c>
      <c r="G883" s="17">
        <v>416000</v>
      </c>
      <c r="H883" s="18">
        <v>0</v>
      </c>
      <c r="I883" s="25"/>
      <c r="J883" s="18">
        <v>0</v>
      </c>
      <c r="K883" s="18">
        <v>0</v>
      </c>
      <c r="L883" s="18">
        <v>0</v>
      </c>
      <c r="M883" s="18">
        <v>0</v>
      </c>
      <c r="N883" s="18">
        <v>0</v>
      </c>
      <c r="O883" s="18">
        <v>416000</v>
      </c>
      <c r="P883" s="20">
        <v>830545</v>
      </c>
      <c r="Q883" s="17">
        <v>416000</v>
      </c>
      <c r="R883" s="18">
        <v>0</v>
      </c>
      <c r="S883" s="18">
        <v>0</v>
      </c>
      <c r="T883" s="16" t="s">
        <v>47</v>
      </c>
      <c r="U883" s="18">
        <v>416000</v>
      </c>
      <c r="V883" s="17">
        <v>0</v>
      </c>
      <c r="W883" s="16" t="s">
        <v>47</v>
      </c>
      <c r="X883" s="18">
        <v>0</v>
      </c>
      <c r="Y883" s="16" t="s">
        <v>47</v>
      </c>
      <c r="Z883" s="18">
        <v>0</v>
      </c>
      <c r="AA883" s="25"/>
      <c r="AB883" s="18">
        <v>0</v>
      </c>
      <c r="AC883" s="18">
        <v>0</v>
      </c>
      <c r="AD883" s="25"/>
      <c r="AE883" s="17">
        <v>0</v>
      </c>
      <c r="AF883" s="17">
        <v>0</v>
      </c>
      <c r="AG883" s="17">
        <v>0</v>
      </c>
      <c r="AH883" s="23"/>
      <c r="AI883" s="23"/>
      <c r="AJ883" s="24"/>
      <c r="AK883" s="2" t="str">
        <f t="shared" si="13"/>
        <v>Verificar Valores</v>
      </c>
      <c r="AL883" t="e">
        <f>IF(D883&lt;&gt;"",IF(AK883&lt;&gt;"OK",IF(IFERROR(VLOOKUP(C883&amp;D883,[1]Radicacion!$J$2:$EI$30174,2,0),VLOOKUP(D883,[1]Radicacion!$J$2:$L$30174,2,0))&lt;&gt;"","NO EXIGIBLES"),""),"")</f>
        <v>#N/A</v>
      </c>
    </row>
    <row r="884" spans="1:38">
      <c r="A884" s="14">
        <v>876</v>
      </c>
      <c r="B884" s="15" t="s">
        <v>46</v>
      </c>
      <c r="C884" s="14" t="s">
        <v>47</v>
      </c>
      <c r="D884" s="14" t="s">
        <v>925</v>
      </c>
      <c r="E884" s="16">
        <v>44530</v>
      </c>
      <c r="F884" s="16">
        <v>44537</v>
      </c>
      <c r="G884" s="17">
        <v>2500000</v>
      </c>
      <c r="H884" s="18">
        <v>0</v>
      </c>
      <c r="I884" s="25"/>
      <c r="J884" s="18">
        <v>0</v>
      </c>
      <c r="K884" s="18">
        <v>0</v>
      </c>
      <c r="L884" s="18">
        <v>0</v>
      </c>
      <c r="M884" s="18">
        <v>0</v>
      </c>
      <c r="N884" s="18">
        <v>0</v>
      </c>
      <c r="O884" s="18">
        <v>2500000</v>
      </c>
      <c r="P884" s="20">
        <v>830613</v>
      </c>
      <c r="Q884" s="17">
        <v>2500000</v>
      </c>
      <c r="R884" s="18">
        <v>0</v>
      </c>
      <c r="S884" s="18">
        <v>0</v>
      </c>
      <c r="T884" s="16" t="s">
        <v>47</v>
      </c>
      <c r="U884" s="18">
        <v>2500000</v>
      </c>
      <c r="V884" s="17">
        <v>0</v>
      </c>
      <c r="W884" s="16" t="s">
        <v>47</v>
      </c>
      <c r="X884" s="18">
        <v>0</v>
      </c>
      <c r="Y884" s="16" t="s">
        <v>47</v>
      </c>
      <c r="Z884" s="18">
        <v>0</v>
      </c>
      <c r="AA884" s="25"/>
      <c r="AB884" s="18">
        <v>0</v>
      </c>
      <c r="AC884" s="18">
        <v>0</v>
      </c>
      <c r="AD884" s="25"/>
      <c r="AE884" s="17">
        <v>0</v>
      </c>
      <c r="AF884" s="17">
        <v>0</v>
      </c>
      <c r="AG884" s="17">
        <v>0</v>
      </c>
      <c r="AH884" s="23"/>
      <c r="AI884" s="23"/>
      <c r="AJ884" s="24"/>
      <c r="AK884" s="2" t="str">
        <f t="shared" si="13"/>
        <v>Verificar Valores</v>
      </c>
      <c r="AL884" t="e">
        <f>IF(D884&lt;&gt;"",IF(AK884&lt;&gt;"OK",IF(IFERROR(VLOOKUP(C884&amp;D884,[1]Radicacion!$J$2:$EI$30174,2,0),VLOOKUP(D884,[1]Radicacion!$J$2:$L$30174,2,0))&lt;&gt;"","NO EXIGIBLES"),""),"")</f>
        <v>#N/A</v>
      </c>
    </row>
    <row r="885" spans="1:38">
      <c r="A885" s="14">
        <v>877</v>
      </c>
      <c r="B885" s="15" t="s">
        <v>46</v>
      </c>
      <c r="C885" s="14" t="s">
        <v>47</v>
      </c>
      <c r="D885" s="14" t="s">
        <v>926</v>
      </c>
      <c r="E885" s="16">
        <v>44530</v>
      </c>
      <c r="F885" s="16">
        <v>44537</v>
      </c>
      <c r="G885" s="17">
        <v>2500000</v>
      </c>
      <c r="H885" s="18">
        <v>0</v>
      </c>
      <c r="I885" s="25"/>
      <c r="J885" s="18">
        <v>0</v>
      </c>
      <c r="K885" s="18">
        <v>0</v>
      </c>
      <c r="L885" s="18">
        <v>0</v>
      </c>
      <c r="M885" s="18">
        <v>0</v>
      </c>
      <c r="N885" s="18">
        <v>0</v>
      </c>
      <c r="O885" s="18">
        <v>2500000</v>
      </c>
      <c r="P885" s="20">
        <v>830614</v>
      </c>
      <c r="Q885" s="17">
        <v>2500000</v>
      </c>
      <c r="R885" s="18">
        <v>0</v>
      </c>
      <c r="S885" s="18">
        <v>0</v>
      </c>
      <c r="T885" s="16" t="s">
        <v>47</v>
      </c>
      <c r="U885" s="18">
        <v>2500000</v>
      </c>
      <c r="V885" s="17">
        <v>0</v>
      </c>
      <c r="W885" s="16" t="s">
        <v>47</v>
      </c>
      <c r="X885" s="18">
        <v>0</v>
      </c>
      <c r="Y885" s="16" t="s">
        <v>47</v>
      </c>
      <c r="Z885" s="18">
        <v>0</v>
      </c>
      <c r="AA885" s="25"/>
      <c r="AB885" s="18">
        <v>0</v>
      </c>
      <c r="AC885" s="18">
        <v>0</v>
      </c>
      <c r="AD885" s="25"/>
      <c r="AE885" s="17">
        <v>0</v>
      </c>
      <c r="AF885" s="17">
        <v>0</v>
      </c>
      <c r="AG885" s="17">
        <v>0</v>
      </c>
      <c r="AH885" s="23"/>
      <c r="AI885" s="23"/>
      <c r="AJ885" s="24"/>
      <c r="AK885" s="2" t="str">
        <f t="shared" si="13"/>
        <v>Verificar Valores</v>
      </c>
      <c r="AL885" t="e">
        <f>IF(D885&lt;&gt;"",IF(AK885&lt;&gt;"OK",IF(IFERROR(VLOOKUP(C885&amp;D885,[1]Radicacion!$J$2:$EI$30174,2,0),VLOOKUP(D885,[1]Radicacion!$J$2:$L$30174,2,0))&lt;&gt;"","NO EXIGIBLES"),""),"")</f>
        <v>#N/A</v>
      </c>
    </row>
    <row r="886" spans="1:38">
      <c r="A886" s="14">
        <v>878</v>
      </c>
      <c r="B886" s="15" t="s">
        <v>46</v>
      </c>
      <c r="C886" s="14" t="s">
        <v>47</v>
      </c>
      <c r="D886" s="14" t="s">
        <v>927</v>
      </c>
      <c r="E886" s="16">
        <v>44530</v>
      </c>
      <c r="F886" s="16">
        <v>44537</v>
      </c>
      <c r="G886" s="17">
        <v>2500000</v>
      </c>
      <c r="H886" s="18">
        <v>0</v>
      </c>
      <c r="I886" s="25"/>
      <c r="J886" s="18">
        <v>0</v>
      </c>
      <c r="K886" s="18">
        <v>0</v>
      </c>
      <c r="L886" s="18">
        <v>0</v>
      </c>
      <c r="M886" s="18">
        <v>0</v>
      </c>
      <c r="N886" s="18">
        <v>0</v>
      </c>
      <c r="O886" s="18">
        <v>2500000</v>
      </c>
      <c r="P886" s="20">
        <v>830615</v>
      </c>
      <c r="Q886" s="17">
        <v>2500000</v>
      </c>
      <c r="R886" s="18">
        <v>0</v>
      </c>
      <c r="S886" s="18">
        <v>0</v>
      </c>
      <c r="T886" s="16" t="s">
        <v>47</v>
      </c>
      <c r="U886" s="18">
        <v>2500000</v>
      </c>
      <c r="V886" s="17">
        <v>0</v>
      </c>
      <c r="W886" s="16" t="s">
        <v>47</v>
      </c>
      <c r="X886" s="18">
        <v>0</v>
      </c>
      <c r="Y886" s="16" t="s">
        <v>47</v>
      </c>
      <c r="Z886" s="18">
        <v>0</v>
      </c>
      <c r="AA886" s="25"/>
      <c r="AB886" s="18">
        <v>0</v>
      </c>
      <c r="AC886" s="18">
        <v>0</v>
      </c>
      <c r="AD886" s="25"/>
      <c r="AE886" s="17">
        <v>0</v>
      </c>
      <c r="AF886" s="17">
        <v>0</v>
      </c>
      <c r="AG886" s="17">
        <v>0</v>
      </c>
      <c r="AH886" s="23"/>
      <c r="AI886" s="23"/>
      <c r="AJ886" s="24"/>
      <c r="AK886" s="2" t="str">
        <f t="shared" si="13"/>
        <v>Verificar Valores</v>
      </c>
      <c r="AL886" t="e">
        <f>IF(D886&lt;&gt;"",IF(AK886&lt;&gt;"OK",IF(IFERROR(VLOOKUP(C886&amp;D886,[1]Radicacion!$J$2:$EI$30174,2,0),VLOOKUP(D886,[1]Radicacion!$J$2:$L$30174,2,0))&lt;&gt;"","NO EXIGIBLES"),""),"")</f>
        <v>#N/A</v>
      </c>
    </row>
    <row r="887" spans="1:38">
      <c r="A887" s="14">
        <v>879</v>
      </c>
      <c r="B887" s="15" t="s">
        <v>46</v>
      </c>
      <c r="C887" s="14" t="s">
        <v>47</v>
      </c>
      <c r="D887" s="14" t="s">
        <v>928</v>
      </c>
      <c r="E887" s="16">
        <v>44530</v>
      </c>
      <c r="F887" s="16">
        <v>44537</v>
      </c>
      <c r="G887" s="17">
        <v>961540</v>
      </c>
      <c r="H887" s="18">
        <v>0</v>
      </c>
      <c r="I887" s="25"/>
      <c r="J887" s="18">
        <v>0</v>
      </c>
      <c r="K887" s="18">
        <v>0</v>
      </c>
      <c r="L887" s="18">
        <v>0</v>
      </c>
      <c r="M887" s="18">
        <v>0</v>
      </c>
      <c r="N887" s="18">
        <v>0</v>
      </c>
      <c r="O887" s="18">
        <v>961540</v>
      </c>
      <c r="P887" s="20">
        <v>830616</v>
      </c>
      <c r="Q887" s="17">
        <v>961540</v>
      </c>
      <c r="R887" s="18">
        <v>0</v>
      </c>
      <c r="S887" s="18">
        <v>0</v>
      </c>
      <c r="T887" s="16" t="s">
        <v>47</v>
      </c>
      <c r="U887" s="18">
        <v>961540</v>
      </c>
      <c r="V887" s="17">
        <v>0</v>
      </c>
      <c r="W887" s="16" t="s">
        <v>47</v>
      </c>
      <c r="X887" s="18">
        <v>0</v>
      </c>
      <c r="Y887" s="16" t="s">
        <v>47</v>
      </c>
      <c r="Z887" s="18">
        <v>0</v>
      </c>
      <c r="AA887" s="25"/>
      <c r="AB887" s="18">
        <v>0</v>
      </c>
      <c r="AC887" s="18">
        <v>0</v>
      </c>
      <c r="AD887" s="25"/>
      <c r="AE887" s="17">
        <v>0</v>
      </c>
      <c r="AF887" s="17">
        <v>0</v>
      </c>
      <c r="AG887" s="17">
        <v>0</v>
      </c>
      <c r="AH887" s="23"/>
      <c r="AI887" s="23"/>
      <c r="AJ887" s="24"/>
      <c r="AK887" s="2" t="str">
        <f t="shared" si="13"/>
        <v>Verificar Valores</v>
      </c>
      <c r="AL887" t="e">
        <f>IF(D887&lt;&gt;"",IF(AK887&lt;&gt;"OK",IF(IFERROR(VLOOKUP(C887&amp;D887,[1]Radicacion!$J$2:$EI$30174,2,0),VLOOKUP(D887,[1]Radicacion!$J$2:$L$30174,2,0))&lt;&gt;"","NO EXIGIBLES"),""),"")</f>
        <v>#N/A</v>
      </c>
    </row>
    <row r="888" spans="1:38">
      <c r="A888" s="14">
        <v>880</v>
      </c>
      <c r="B888" s="15" t="s">
        <v>46</v>
      </c>
      <c r="C888" s="14" t="s">
        <v>47</v>
      </c>
      <c r="D888" s="14" t="s">
        <v>929</v>
      </c>
      <c r="E888" s="16">
        <v>44530</v>
      </c>
      <c r="F888" s="16">
        <v>44539</v>
      </c>
      <c r="G888" s="17">
        <v>2500000</v>
      </c>
      <c r="H888" s="18">
        <v>0</v>
      </c>
      <c r="I888" s="25"/>
      <c r="J888" s="18">
        <v>0</v>
      </c>
      <c r="K888" s="18">
        <v>0</v>
      </c>
      <c r="L888" s="18">
        <v>0</v>
      </c>
      <c r="M888" s="18">
        <v>0</v>
      </c>
      <c r="N888" s="18">
        <v>0</v>
      </c>
      <c r="O888" s="18">
        <v>2500000</v>
      </c>
      <c r="P888" s="20">
        <v>830622</v>
      </c>
      <c r="Q888" s="17">
        <v>2500000</v>
      </c>
      <c r="R888" s="18">
        <v>0</v>
      </c>
      <c r="S888" s="18">
        <v>0</v>
      </c>
      <c r="T888" s="16" t="s">
        <v>47</v>
      </c>
      <c r="U888" s="18">
        <v>2500000</v>
      </c>
      <c r="V888" s="17">
        <v>0</v>
      </c>
      <c r="W888" s="16" t="s">
        <v>47</v>
      </c>
      <c r="X888" s="18">
        <v>0</v>
      </c>
      <c r="Y888" s="16" t="s">
        <v>47</v>
      </c>
      <c r="Z888" s="18">
        <v>0</v>
      </c>
      <c r="AA888" s="25"/>
      <c r="AB888" s="18">
        <v>0</v>
      </c>
      <c r="AC888" s="18">
        <v>0</v>
      </c>
      <c r="AD888" s="25"/>
      <c r="AE888" s="17">
        <v>0</v>
      </c>
      <c r="AF888" s="17">
        <v>0</v>
      </c>
      <c r="AG888" s="17">
        <v>0</v>
      </c>
      <c r="AH888" s="23"/>
      <c r="AI888" s="23"/>
      <c r="AJ888" s="24"/>
      <c r="AK888" s="2" t="str">
        <f t="shared" si="13"/>
        <v>Verificar Valores</v>
      </c>
      <c r="AL888" t="e">
        <f>IF(D888&lt;&gt;"",IF(AK888&lt;&gt;"OK",IF(IFERROR(VLOOKUP(C888&amp;D888,[1]Radicacion!$J$2:$EI$30174,2,0),VLOOKUP(D888,[1]Radicacion!$J$2:$L$30174,2,0))&lt;&gt;"","NO EXIGIBLES"),""),"")</f>
        <v>#N/A</v>
      </c>
    </row>
    <row r="889" spans="1:38">
      <c r="A889" s="14">
        <v>881</v>
      </c>
      <c r="B889" s="15" t="s">
        <v>46</v>
      </c>
      <c r="C889" s="14" t="s">
        <v>47</v>
      </c>
      <c r="D889" s="14" t="s">
        <v>930</v>
      </c>
      <c r="E889" s="16">
        <v>44530</v>
      </c>
      <c r="F889" s="16">
        <v>44539</v>
      </c>
      <c r="G889" s="17">
        <v>2500000</v>
      </c>
      <c r="H889" s="18">
        <v>0</v>
      </c>
      <c r="I889" s="25"/>
      <c r="J889" s="18">
        <v>0</v>
      </c>
      <c r="K889" s="18">
        <v>0</v>
      </c>
      <c r="L889" s="18">
        <v>0</v>
      </c>
      <c r="M889" s="18">
        <v>0</v>
      </c>
      <c r="N889" s="18">
        <v>0</v>
      </c>
      <c r="O889" s="18">
        <v>2500000</v>
      </c>
      <c r="P889" s="20">
        <v>830623</v>
      </c>
      <c r="Q889" s="17">
        <v>2500000</v>
      </c>
      <c r="R889" s="18">
        <v>0</v>
      </c>
      <c r="S889" s="18">
        <v>0</v>
      </c>
      <c r="T889" s="16" t="s">
        <v>47</v>
      </c>
      <c r="U889" s="18">
        <v>2500000</v>
      </c>
      <c r="V889" s="17">
        <v>0</v>
      </c>
      <c r="W889" s="16" t="s">
        <v>47</v>
      </c>
      <c r="X889" s="18">
        <v>0</v>
      </c>
      <c r="Y889" s="16" t="s">
        <v>47</v>
      </c>
      <c r="Z889" s="18">
        <v>0</v>
      </c>
      <c r="AA889" s="25"/>
      <c r="AB889" s="18">
        <v>0</v>
      </c>
      <c r="AC889" s="18">
        <v>0</v>
      </c>
      <c r="AD889" s="25"/>
      <c r="AE889" s="17">
        <v>0</v>
      </c>
      <c r="AF889" s="17">
        <v>0</v>
      </c>
      <c r="AG889" s="17">
        <v>0</v>
      </c>
      <c r="AH889" s="23"/>
      <c r="AI889" s="23"/>
      <c r="AJ889" s="24"/>
      <c r="AK889" s="2" t="str">
        <f t="shared" si="13"/>
        <v>Verificar Valores</v>
      </c>
      <c r="AL889" t="e">
        <f>IF(D889&lt;&gt;"",IF(AK889&lt;&gt;"OK",IF(IFERROR(VLOOKUP(C889&amp;D889,[1]Radicacion!$J$2:$EI$30174,2,0),VLOOKUP(D889,[1]Radicacion!$J$2:$L$30174,2,0))&lt;&gt;"","NO EXIGIBLES"),""),"")</f>
        <v>#N/A</v>
      </c>
    </row>
    <row r="890" spans="1:38">
      <c r="A890" s="14">
        <v>882</v>
      </c>
      <c r="B890" s="15" t="s">
        <v>46</v>
      </c>
      <c r="C890" s="14" t="s">
        <v>47</v>
      </c>
      <c r="D890" s="14" t="s">
        <v>931</v>
      </c>
      <c r="E890" s="16">
        <v>44530</v>
      </c>
      <c r="F890" s="16">
        <v>44537</v>
      </c>
      <c r="G890" s="17">
        <v>3088160</v>
      </c>
      <c r="H890" s="18">
        <v>0</v>
      </c>
      <c r="I890" s="25"/>
      <c r="J890" s="18">
        <v>0</v>
      </c>
      <c r="K890" s="18">
        <v>0</v>
      </c>
      <c r="L890" s="18">
        <v>0</v>
      </c>
      <c r="M890" s="18">
        <v>0</v>
      </c>
      <c r="N890" s="18">
        <v>0</v>
      </c>
      <c r="O890" s="18">
        <v>3088160</v>
      </c>
      <c r="P890" s="20">
        <v>830625</v>
      </c>
      <c r="Q890" s="17">
        <v>3088160</v>
      </c>
      <c r="R890" s="18">
        <v>0</v>
      </c>
      <c r="S890" s="18">
        <v>0</v>
      </c>
      <c r="T890" s="16" t="s">
        <v>47</v>
      </c>
      <c r="U890" s="18">
        <v>3088160</v>
      </c>
      <c r="V890" s="17">
        <v>0</v>
      </c>
      <c r="W890" s="16" t="s">
        <v>47</v>
      </c>
      <c r="X890" s="18">
        <v>0</v>
      </c>
      <c r="Y890" s="16" t="s">
        <v>47</v>
      </c>
      <c r="Z890" s="18">
        <v>0</v>
      </c>
      <c r="AA890" s="25"/>
      <c r="AB890" s="18">
        <v>0</v>
      </c>
      <c r="AC890" s="18">
        <v>0</v>
      </c>
      <c r="AD890" s="25"/>
      <c r="AE890" s="17">
        <v>0</v>
      </c>
      <c r="AF890" s="17">
        <v>0</v>
      </c>
      <c r="AG890" s="17">
        <v>0</v>
      </c>
      <c r="AH890" s="23"/>
      <c r="AI890" s="23"/>
      <c r="AJ890" s="24"/>
      <c r="AK890" s="2" t="str">
        <f t="shared" si="13"/>
        <v>Verificar Valores</v>
      </c>
      <c r="AL890" t="e">
        <f>IF(D890&lt;&gt;"",IF(AK890&lt;&gt;"OK",IF(IFERROR(VLOOKUP(C890&amp;D890,[1]Radicacion!$J$2:$EI$30174,2,0),VLOOKUP(D890,[1]Radicacion!$J$2:$L$30174,2,0))&lt;&gt;"","NO EXIGIBLES"),""),"")</f>
        <v>#N/A</v>
      </c>
    </row>
    <row r="891" spans="1:38">
      <c r="A891" s="14">
        <v>883</v>
      </c>
      <c r="B891" s="15" t="s">
        <v>46</v>
      </c>
      <c r="C891" s="14" t="s">
        <v>47</v>
      </c>
      <c r="D891" s="14" t="s">
        <v>932</v>
      </c>
      <c r="E891" s="16">
        <v>44530</v>
      </c>
      <c r="F891" s="16">
        <v>44537</v>
      </c>
      <c r="G891" s="17">
        <v>2500000</v>
      </c>
      <c r="H891" s="18">
        <v>0</v>
      </c>
      <c r="I891" s="25"/>
      <c r="J891" s="18">
        <v>0</v>
      </c>
      <c r="K891" s="18">
        <v>0</v>
      </c>
      <c r="L891" s="18">
        <v>0</v>
      </c>
      <c r="M891" s="18">
        <v>0</v>
      </c>
      <c r="N891" s="18">
        <v>0</v>
      </c>
      <c r="O891" s="18">
        <v>2500000</v>
      </c>
      <c r="P891" s="20">
        <v>830628</v>
      </c>
      <c r="Q891" s="17">
        <v>2500000</v>
      </c>
      <c r="R891" s="18">
        <v>0</v>
      </c>
      <c r="S891" s="18">
        <v>0</v>
      </c>
      <c r="T891" s="16" t="s">
        <v>47</v>
      </c>
      <c r="U891" s="18">
        <v>2500000</v>
      </c>
      <c r="V891" s="17">
        <v>0</v>
      </c>
      <c r="W891" s="16" t="s">
        <v>47</v>
      </c>
      <c r="X891" s="18">
        <v>0</v>
      </c>
      <c r="Y891" s="16" t="s">
        <v>47</v>
      </c>
      <c r="Z891" s="18">
        <v>0</v>
      </c>
      <c r="AA891" s="25"/>
      <c r="AB891" s="18">
        <v>0</v>
      </c>
      <c r="AC891" s="18">
        <v>0</v>
      </c>
      <c r="AD891" s="25"/>
      <c r="AE891" s="17">
        <v>0</v>
      </c>
      <c r="AF891" s="17">
        <v>0</v>
      </c>
      <c r="AG891" s="17">
        <v>0</v>
      </c>
      <c r="AH891" s="23"/>
      <c r="AI891" s="23"/>
      <c r="AJ891" s="24"/>
      <c r="AK891" s="2" t="str">
        <f t="shared" si="13"/>
        <v>Verificar Valores</v>
      </c>
      <c r="AL891" t="e">
        <f>IF(D891&lt;&gt;"",IF(AK891&lt;&gt;"OK",IF(IFERROR(VLOOKUP(C891&amp;D891,[1]Radicacion!$J$2:$EI$30174,2,0),VLOOKUP(D891,[1]Radicacion!$J$2:$L$30174,2,0))&lt;&gt;"","NO EXIGIBLES"),""),"")</f>
        <v>#N/A</v>
      </c>
    </row>
    <row r="892" spans="1:38">
      <c r="A892" s="14">
        <v>884</v>
      </c>
      <c r="B892" s="15" t="s">
        <v>46</v>
      </c>
      <c r="C892" s="14" t="s">
        <v>47</v>
      </c>
      <c r="D892" s="14" t="s">
        <v>933</v>
      </c>
      <c r="E892" s="16">
        <v>44530</v>
      </c>
      <c r="F892" s="16">
        <v>44537</v>
      </c>
      <c r="G892" s="17">
        <v>2500000</v>
      </c>
      <c r="H892" s="18">
        <v>0</v>
      </c>
      <c r="I892" s="25"/>
      <c r="J892" s="18">
        <v>0</v>
      </c>
      <c r="K892" s="18">
        <v>0</v>
      </c>
      <c r="L892" s="18">
        <v>0</v>
      </c>
      <c r="M892" s="18">
        <v>0</v>
      </c>
      <c r="N892" s="18">
        <v>0</v>
      </c>
      <c r="O892" s="18">
        <v>2500000</v>
      </c>
      <c r="P892" s="20">
        <v>830629</v>
      </c>
      <c r="Q892" s="17">
        <v>2500000</v>
      </c>
      <c r="R892" s="18">
        <v>0</v>
      </c>
      <c r="S892" s="18">
        <v>0</v>
      </c>
      <c r="T892" s="16" t="s">
        <v>47</v>
      </c>
      <c r="U892" s="18">
        <v>2500000</v>
      </c>
      <c r="V892" s="17">
        <v>0</v>
      </c>
      <c r="W892" s="16" t="s">
        <v>47</v>
      </c>
      <c r="X892" s="18">
        <v>0</v>
      </c>
      <c r="Y892" s="16" t="s">
        <v>47</v>
      </c>
      <c r="Z892" s="18">
        <v>0</v>
      </c>
      <c r="AA892" s="25"/>
      <c r="AB892" s="18">
        <v>0</v>
      </c>
      <c r="AC892" s="18">
        <v>0</v>
      </c>
      <c r="AD892" s="25"/>
      <c r="AE892" s="17">
        <v>0</v>
      </c>
      <c r="AF892" s="17">
        <v>0</v>
      </c>
      <c r="AG892" s="17">
        <v>0</v>
      </c>
      <c r="AH892" s="23"/>
      <c r="AI892" s="23"/>
      <c r="AJ892" s="24"/>
      <c r="AK892" s="2" t="str">
        <f t="shared" si="13"/>
        <v>Verificar Valores</v>
      </c>
      <c r="AL892" t="e">
        <f>IF(D892&lt;&gt;"",IF(AK892&lt;&gt;"OK",IF(IFERROR(VLOOKUP(C892&amp;D892,[1]Radicacion!$J$2:$EI$30174,2,0),VLOOKUP(D892,[1]Radicacion!$J$2:$L$30174,2,0))&lt;&gt;"","NO EXIGIBLES"),""),"")</f>
        <v>#N/A</v>
      </c>
    </row>
    <row r="893" spans="1:38">
      <c r="A893" s="14">
        <v>885</v>
      </c>
      <c r="B893" s="15" t="s">
        <v>46</v>
      </c>
      <c r="C893" s="14" t="s">
        <v>47</v>
      </c>
      <c r="D893" s="14" t="s">
        <v>934</v>
      </c>
      <c r="E893" s="16">
        <v>44530</v>
      </c>
      <c r="F893" s="16">
        <v>44537</v>
      </c>
      <c r="G893" s="17">
        <v>2500000</v>
      </c>
      <c r="H893" s="18">
        <v>0</v>
      </c>
      <c r="I893" s="25"/>
      <c r="J893" s="18">
        <v>0</v>
      </c>
      <c r="K893" s="18">
        <v>0</v>
      </c>
      <c r="L893" s="18">
        <v>0</v>
      </c>
      <c r="M893" s="18">
        <v>0</v>
      </c>
      <c r="N893" s="18">
        <v>0</v>
      </c>
      <c r="O893" s="18">
        <v>2500000</v>
      </c>
      <c r="P893" s="20">
        <v>830630</v>
      </c>
      <c r="Q893" s="17">
        <v>2500000</v>
      </c>
      <c r="R893" s="18">
        <v>0</v>
      </c>
      <c r="S893" s="18">
        <v>0</v>
      </c>
      <c r="T893" s="16" t="s">
        <v>47</v>
      </c>
      <c r="U893" s="18">
        <v>2500000</v>
      </c>
      <c r="V893" s="17">
        <v>0</v>
      </c>
      <c r="W893" s="16" t="s">
        <v>47</v>
      </c>
      <c r="X893" s="18">
        <v>0</v>
      </c>
      <c r="Y893" s="16" t="s">
        <v>47</v>
      </c>
      <c r="Z893" s="18">
        <v>0</v>
      </c>
      <c r="AA893" s="25"/>
      <c r="AB893" s="18">
        <v>0</v>
      </c>
      <c r="AC893" s="18">
        <v>0</v>
      </c>
      <c r="AD893" s="25"/>
      <c r="AE893" s="17">
        <v>0</v>
      </c>
      <c r="AF893" s="17">
        <v>0</v>
      </c>
      <c r="AG893" s="17">
        <v>0</v>
      </c>
      <c r="AH893" s="23"/>
      <c r="AI893" s="23"/>
      <c r="AJ893" s="24"/>
      <c r="AK893" s="2" t="str">
        <f t="shared" si="13"/>
        <v>Verificar Valores</v>
      </c>
      <c r="AL893" t="e">
        <f>IF(D893&lt;&gt;"",IF(AK893&lt;&gt;"OK",IF(IFERROR(VLOOKUP(C893&amp;D893,[1]Radicacion!$J$2:$EI$30174,2,0),VLOOKUP(D893,[1]Radicacion!$J$2:$L$30174,2,0))&lt;&gt;"","NO EXIGIBLES"),""),"")</f>
        <v>#N/A</v>
      </c>
    </row>
    <row r="894" spans="1:38">
      <c r="A894" s="14">
        <v>886</v>
      </c>
      <c r="B894" s="15" t="s">
        <v>46</v>
      </c>
      <c r="C894" s="14" t="s">
        <v>47</v>
      </c>
      <c r="D894" s="14" t="s">
        <v>935</v>
      </c>
      <c r="E894" s="16">
        <v>44530</v>
      </c>
      <c r="F894" s="16">
        <v>44540</v>
      </c>
      <c r="G894" s="17">
        <v>65000</v>
      </c>
      <c r="H894" s="18">
        <v>0</v>
      </c>
      <c r="I894" s="25"/>
      <c r="J894" s="18">
        <v>0</v>
      </c>
      <c r="K894" s="18">
        <v>0</v>
      </c>
      <c r="L894" s="18">
        <v>0</v>
      </c>
      <c r="M894" s="18">
        <v>0</v>
      </c>
      <c r="N894" s="18">
        <v>0</v>
      </c>
      <c r="O894" s="18">
        <v>65000</v>
      </c>
      <c r="P894" s="20">
        <v>830690</v>
      </c>
      <c r="Q894" s="17">
        <v>65000</v>
      </c>
      <c r="R894" s="18">
        <v>0</v>
      </c>
      <c r="S894" s="18">
        <v>0</v>
      </c>
      <c r="T894" s="16" t="s">
        <v>47</v>
      </c>
      <c r="U894" s="18">
        <v>65000</v>
      </c>
      <c r="V894" s="17">
        <v>0</v>
      </c>
      <c r="W894" s="16" t="s">
        <v>47</v>
      </c>
      <c r="X894" s="18">
        <v>0</v>
      </c>
      <c r="Y894" s="16" t="s">
        <v>47</v>
      </c>
      <c r="Z894" s="18">
        <v>0</v>
      </c>
      <c r="AA894" s="25"/>
      <c r="AB894" s="18">
        <v>0</v>
      </c>
      <c r="AC894" s="18">
        <v>0</v>
      </c>
      <c r="AD894" s="25"/>
      <c r="AE894" s="17">
        <v>0</v>
      </c>
      <c r="AF894" s="17">
        <v>0</v>
      </c>
      <c r="AG894" s="17">
        <v>0</v>
      </c>
      <c r="AH894" s="23"/>
      <c r="AI894" s="23"/>
      <c r="AJ894" s="24"/>
      <c r="AK894" s="2" t="str">
        <f t="shared" si="13"/>
        <v>Verificar Valores</v>
      </c>
      <c r="AL894" t="e">
        <f>IF(D894&lt;&gt;"",IF(AK894&lt;&gt;"OK",IF(IFERROR(VLOOKUP(C894&amp;D894,[1]Radicacion!$J$2:$EI$30174,2,0),VLOOKUP(D894,[1]Radicacion!$J$2:$L$30174,2,0))&lt;&gt;"","NO EXIGIBLES"),""),"")</f>
        <v>#N/A</v>
      </c>
    </row>
    <row r="895" spans="1:38">
      <c r="A895" s="14">
        <v>887</v>
      </c>
      <c r="B895" s="15" t="s">
        <v>46</v>
      </c>
      <c r="C895" s="14" t="s">
        <v>47</v>
      </c>
      <c r="D895" s="14" t="s">
        <v>936</v>
      </c>
      <c r="E895" s="16">
        <v>44530</v>
      </c>
      <c r="F895" s="16">
        <v>44540</v>
      </c>
      <c r="G895" s="17">
        <v>65000</v>
      </c>
      <c r="H895" s="18">
        <v>0</v>
      </c>
      <c r="I895" s="25"/>
      <c r="J895" s="18">
        <v>0</v>
      </c>
      <c r="K895" s="18">
        <v>0</v>
      </c>
      <c r="L895" s="18">
        <v>0</v>
      </c>
      <c r="M895" s="18">
        <v>0</v>
      </c>
      <c r="N895" s="18">
        <v>0</v>
      </c>
      <c r="O895" s="18">
        <v>65000</v>
      </c>
      <c r="P895" s="20">
        <v>830696</v>
      </c>
      <c r="Q895" s="17">
        <v>65000</v>
      </c>
      <c r="R895" s="18">
        <v>0</v>
      </c>
      <c r="S895" s="18">
        <v>0</v>
      </c>
      <c r="T895" s="16" t="s">
        <v>47</v>
      </c>
      <c r="U895" s="18">
        <v>65000</v>
      </c>
      <c r="V895" s="17">
        <v>0</v>
      </c>
      <c r="W895" s="16" t="s">
        <v>47</v>
      </c>
      <c r="X895" s="18">
        <v>0</v>
      </c>
      <c r="Y895" s="16" t="s">
        <v>47</v>
      </c>
      <c r="Z895" s="18">
        <v>0</v>
      </c>
      <c r="AA895" s="25"/>
      <c r="AB895" s="18">
        <v>0</v>
      </c>
      <c r="AC895" s="18">
        <v>0</v>
      </c>
      <c r="AD895" s="25"/>
      <c r="AE895" s="17">
        <v>0</v>
      </c>
      <c r="AF895" s="17">
        <v>0</v>
      </c>
      <c r="AG895" s="17">
        <v>0</v>
      </c>
      <c r="AH895" s="23"/>
      <c r="AI895" s="23"/>
      <c r="AJ895" s="24"/>
      <c r="AK895" s="2" t="str">
        <f t="shared" si="13"/>
        <v>Verificar Valores</v>
      </c>
      <c r="AL895" t="e">
        <f>IF(D895&lt;&gt;"",IF(AK895&lt;&gt;"OK",IF(IFERROR(VLOOKUP(C895&amp;D895,[1]Radicacion!$J$2:$EI$30174,2,0),VLOOKUP(D895,[1]Radicacion!$J$2:$L$30174,2,0))&lt;&gt;"","NO EXIGIBLES"),""),"")</f>
        <v>#N/A</v>
      </c>
    </row>
    <row r="896" spans="1:38">
      <c r="A896" s="14">
        <v>888</v>
      </c>
      <c r="B896" s="15" t="s">
        <v>46</v>
      </c>
      <c r="C896" s="14" t="s">
        <v>47</v>
      </c>
      <c r="D896" s="14" t="s">
        <v>937</v>
      </c>
      <c r="E896" s="16">
        <v>44530</v>
      </c>
      <c r="F896" s="16">
        <v>44540</v>
      </c>
      <c r="G896" s="17">
        <v>65000</v>
      </c>
      <c r="H896" s="18">
        <v>0</v>
      </c>
      <c r="I896" s="25"/>
      <c r="J896" s="18">
        <v>0</v>
      </c>
      <c r="K896" s="18">
        <v>0</v>
      </c>
      <c r="L896" s="18">
        <v>0</v>
      </c>
      <c r="M896" s="18">
        <v>0</v>
      </c>
      <c r="N896" s="18">
        <v>0</v>
      </c>
      <c r="O896" s="18">
        <v>65000</v>
      </c>
      <c r="P896" s="20">
        <v>830697</v>
      </c>
      <c r="Q896" s="17">
        <v>65000</v>
      </c>
      <c r="R896" s="18">
        <v>0</v>
      </c>
      <c r="S896" s="18">
        <v>0</v>
      </c>
      <c r="T896" s="16" t="s">
        <v>47</v>
      </c>
      <c r="U896" s="18">
        <v>65000</v>
      </c>
      <c r="V896" s="17">
        <v>0</v>
      </c>
      <c r="W896" s="16" t="s">
        <v>47</v>
      </c>
      <c r="X896" s="18">
        <v>0</v>
      </c>
      <c r="Y896" s="16" t="s">
        <v>47</v>
      </c>
      <c r="Z896" s="18">
        <v>0</v>
      </c>
      <c r="AA896" s="25"/>
      <c r="AB896" s="18">
        <v>0</v>
      </c>
      <c r="AC896" s="18">
        <v>0</v>
      </c>
      <c r="AD896" s="25"/>
      <c r="AE896" s="17">
        <v>0</v>
      </c>
      <c r="AF896" s="17">
        <v>0</v>
      </c>
      <c r="AG896" s="17">
        <v>0</v>
      </c>
      <c r="AH896" s="23"/>
      <c r="AI896" s="23"/>
      <c r="AJ896" s="24"/>
      <c r="AK896" s="2" t="str">
        <f t="shared" si="13"/>
        <v>Verificar Valores</v>
      </c>
      <c r="AL896" t="e">
        <f>IF(D896&lt;&gt;"",IF(AK896&lt;&gt;"OK",IF(IFERROR(VLOOKUP(C896&amp;D896,[1]Radicacion!$J$2:$EI$30174,2,0),VLOOKUP(D896,[1]Radicacion!$J$2:$L$30174,2,0))&lt;&gt;"","NO EXIGIBLES"),""),"")</f>
        <v>#N/A</v>
      </c>
    </row>
    <row r="897" spans="1:38">
      <c r="A897" s="14">
        <v>889</v>
      </c>
      <c r="B897" s="15" t="s">
        <v>46</v>
      </c>
      <c r="C897" s="14" t="s">
        <v>47</v>
      </c>
      <c r="D897" s="14" t="s">
        <v>938</v>
      </c>
      <c r="E897" s="16">
        <v>44530</v>
      </c>
      <c r="F897" s="16">
        <v>44540</v>
      </c>
      <c r="G897" s="17">
        <v>65000</v>
      </c>
      <c r="H897" s="18">
        <v>0</v>
      </c>
      <c r="I897" s="25"/>
      <c r="J897" s="18">
        <v>0</v>
      </c>
      <c r="K897" s="18">
        <v>0</v>
      </c>
      <c r="L897" s="18">
        <v>0</v>
      </c>
      <c r="M897" s="18">
        <v>0</v>
      </c>
      <c r="N897" s="18">
        <v>0</v>
      </c>
      <c r="O897" s="18">
        <v>65000</v>
      </c>
      <c r="P897" s="20">
        <v>830698</v>
      </c>
      <c r="Q897" s="17">
        <v>65000</v>
      </c>
      <c r="R897" s="18">
        <v>0</v>
      </c>
      <c r="S897" s="18">
        <v>0</v>
      </c>
      <c r="T897" s="16" t="s">
        <v>47</v>
      </c>
      <c r="U897" s="18">
        <v>65000</v>
      </c>
      <c r="V897" s="17">
        <v>0</v>
      </c>
      <c r="W897" s="16" t="s">
        <v>47</v>
      </c>
      <c r="X897" s="18">
        <v>0</v>
      </c>
      <c r="Y897" s="16" t="s">
        <v>47</v>
      </c>
      <c r="Z897" s="18">
        <v>0</v>
      </c>
      <c r="AA897" s="25"/>
      <c r="AB897" s="18">
        <v>0</v>
      </c>
      <c r="AC897" s="18">
        <v>0</v>
      </c>
      <c r="AD897" s="25"/>
      <c r="AE897" s="17">
        <v>0</v>
      </c>
      <c r="AF897" s="17">
        <v>0</v>
      </c>
      <c r="AG897" s="17">
        <v>0</v>
      </c>
      <c r="AH897" s="23"/>
      <c r="AI897" s="23"/>
      <c r="AJ897" s="24"/>
      <c r="AK897" s="2" t="str">
        <f t="shared" si="13"/>
        <v>Verificar Valores</v>
      </c>
      <c r="AL897" t="e">
        <f>IF(D897&lt;&gt;"",IF(AK897&lt;&gt;"OK",IF(IFERROR(VLOOKUP(C897&amp;D897,[1]Radicacion!$J$2:$EI$30174,2,0),VLOOKUP(D897,[1]Radicacion!$J$2:$L$30174,2,0))&lt;&gt;"","NO EXIGIBLES"),""),"")</f>
        <v>#N/A</v>
      </c>
    </row>
    <row r="898" spans="1:38">
      <c r="A898" s="14">
        <v>890</v>
      </c>
      <c r="B898" s="15" t="s">
        <v>46</v>
      </c>
      <c r="C898" s="14" t="s">
        <v>47</v>
      </c>
      <c r="D898" s="14" t="s">
        <v>939</v>
      </c>
      <c r="E898" s="16">
        <v>44530</v>
      </c>
      <c r="F898" s="16">
        <v>44540</v>
      </c>
      <c r="G898" s="17">
        <v>65000</v>
      </c>
      <c r="H898" s="18">
        <v>0</v>
      </c>
      <c r="I898" s="25"/>
      <c r="J898" s="18">
        <v>0</v>
      </c>
      <c r="K898" s="18">
        <v>0</v>
      </c>
      <c r="L898" s="18">
        <v>0</v>
      </c>
      <c r="M898" s="18">
        <v>0</v>
      </c>
      <c r="N898" s="18">
        <v>0</v>
      </c>
      <c r="O898" s="18">
        <v>65000</v>
      </c>
      <c r="P898" s="20">
        <v>830699</v>
      </c>
      <c r="Q898" s="17">
        <v>65000</v>
      </c>
      <c r="R898" s="18">
        <v>0</v>
      </c>
      <c r="S898" s="18">
        <v>0</v>
      </c>
      <c r="T898" s="16" t="s">
        <v>47</v>
      </c>
      <c r="U898" s="18">
        <v>65000</v>
      </c>
      <c r="V898" s="17">
        <v>0</v>
      </c>
      <c r="W898" s="16" t="s">
        <v>47</v>
      </c>
      <c r="X898" s="18">
        <v>0</v>
      </c>
      <c r="Y898" s="16" t="s">
        <v>47</v>
      </c>
      <c r="Z898" s="18">
        <v>0</v>
      </c>
      <c r="AA898" s="25"/>
      <c r="AB898" s="18">
        <v>0</v>
      </c>
      <c r="AC898" s="18">
        <v>0</v>
      </c>
      <c r="AD898" s="25"/>
      <c r="AE898" s="17">
        <v>0</v>
      </c>
      <c r="AF898" s="17">
        <v>0</v>
      </c>
      <c r="AG898" s="17">
        <v>0</v>
      </c>
      <c r="AH898" s="23"/>
      <c r="AI898" s="23"/>
      <c r="AJ898" s="24"/>
      <c r="AK898" s="2" t="str">
        <f t="shared" si="13"/>
        <v>Verificar Valores</v>
      </c>
      <c r="AL898" t="e">
        <f>IF(D898&lt;&gt;"",IF(AK898&lt;&gt;"OK",IF(IFERROR(VLOOKUP(C898&amp;D898,[1]Radicacion!$J$2:$EI$30174,2,0),VLOOKUP(D898,[1]Radicacion!$J$2:$L$30174,2,0))&lt;&gt;"","NO EXIGIBLES"),""),"")</f>
        <v>#N/A</v>
      </c>
    </row>
    <row r="899" spans="1:38">
      <c r="A899" s="14">
        <v>891</v>
      </c>
      <c r="B899" s="15" t="s">
        <v>46</v>
      </c>
      <c r="C899" s="14" t="s">
        <v>47</v>
      </c>
      <c r="D899" s="14" t="s">
        <v>940</v>
      </c>
      <c r="E899" s="16">
        <v>44530</v>
      </c>
      <c r="F899" s="16">
        <v>44540</v>
      </c>
      <c r="G899" s="17">
        <v>65000</v>
      </c>
      <c r="H899" s="18">
        <v>0</v>
      </c>
      <c r="I899" s="25"/>
      <c r="J899" s="18">
        <v>0</v>
      </c>
      <c r="K899" s="18">
        <v>0</v>
      </c>
      <c r="L899" s="18">
        <v>0</v>
      </c>
      <c r="M899" s="18">
        <v>0</v>
      </c>
      <c r="N899" s="18">
        <v>0</v>
      </c>
      <c r="O899" s="18">
        <v>65000</v>
      </c>
      <c r="P899" s="20">
        <v>830700</v>
      </c>
      <c r="Q899" s="17">
        <v>65000</v>
      </c>
      <c r="R899" s="18">
        <v>0</v>
      </c>
      <c r="S899" s="18">
        <v>0</v>
      </c>
      <c r="T899" s="16" t="s">
        <v>47</v>
      </c>
      <c r="U899" s="18">
        <v>65000</v>
      </c>
      <c r="V899" s="17">
        <v>0</v>
      </c>
      <c r="W899" s="16" t="s">
        <v>47</v>
      </c>
      <c r="X899" s="18">
        <v>0</v>
      </c>
      <c r="Y899" s="16" t="s">
        <v>47</v>
      </c>
      <c r="Z899" s="18">
        <v>0</v>
      </c>
      <c r="AA899" s="25"/>
      <c r="AB899" s="18">
        <v>0</v>
      </c>
      <c r="AC899" s="18">
        <v>0</v>
      </c>
      <c r="AD899" s="25"/>
      <c r="AE899" s="17">
        <v>0</v>
      </c>
      <c r="AF899" s="17">
        <v>0</v>
      </c>
      <c r="AG899" s="17">
        <v>0</v>
      </c>
      <c r="AH899" s="23"/>
      <c r="AI899" s="23"/>
      <c r="AJ899" s="24"/>
      <c r="AK899" s="2" t="str">
        <f t="shared" si="13"/>
        <v>Verificar Valores</v>
      </c>
      <c r="AL899" t="e">
        <f>IF(D899&lt;&gt;"",IF(AK899&lt;&gt;"OK",IF(IFERROR(VLOOKUP(C899&amp;D899,[1]Radicacion!$J$2:$EI$30174,2,0),VLOOKUP(D899,[1]Radicacion!$J$2:$L$30174,2,0))&lt;&gt;"","NO EXIGIBLES"),""),"")</f>
        <v>#N/A</v>
      </c>
    </row>
    <row r="900" spans="1:38">
      <c r="A900" s="14">
        <v>892</v>
      </c>
      <c r="B900" s="15" t="s">
        <v>46</v>
      </c>
      <c r="C900" s="14" t="s">
        <v>47</v>
      </c>
      <c r="D900" s="14" t="s">
        <v>941</v>
      </c>
      <c r="E900" s="16">
        <v>44530</v>
      </c>
      <c r="F900" s="16">
        <v>44540</v>
      </c>
      <c r="G900" s="17">
        <v>65000</v>
      </c>
      <c r="H900" s="18">
        <v>0</v>
      </c>
      <c r="I900" s="25"/>
      <c r="J900" s="18">
        <v>0</v>
      </c>
      <c r="K900" s="18">
        <v>0</v>
      </c>
      <c r="L900" s="18">
        <v>0</v>
      </c>
      <c r="M900" s="18">
        <v>0</v>
      </c>
      <c r="N900" s="18">
        <v>0</v>
      </c>
      <c r="O900" s="18">
        <v>65000</v>
      </c>
      <c r="P900" s="20">
        <v>830701</v>
      </c>
      <c r="Q900" s="17">
        <v>65000</v>
      </c>
      <c r="R900" s="18">
        <v>0</v>
      </c>
      <c r="S900" s="18">
        <v>0</v>
      </c>
      <c r="T900" s="16" t="s">
        <v>47</v>
      </c>
      <c r="U900" s="18">
        <v>65000</v>
      </c>
      <c r="V900" s="17">
        <v>0</v>
      </c>
      <c r="W900" s="16" t="s">
        <v>47</v>
      </c>
      <c r="X900" s="18">
        <v>0</v>
      </c>
      <c r="Y900" s="16" t="s">
        <v>47</v>
      </c>
      <c r="Z900" s="18">
        <v>0</v>
      </c>
      <c r="AA900" s="25"/>
      <c r="AB900" s="18">
        <v>0</v>
      </c>
      <c r="AC900" s="18">
        <v>0</v>
      </c>
      <c r="AD900" s="25"/>
      <c r="AE900" s="17">
        <v>0</v>
      </c>
      <c r="AF900" s="17">
        <v>0</v>
      </c>
      <c r="AG900" s="17">
        <v>0</v>
      </c>
      <c r="AH900" s="23"/>
      <c r="AI900" s="23"/>
      <c r="AJ900" s="24"/>
      <c r="AK900" s="2" t="str">
        <f t="shared" si="13"/>
        <v>Verificar Valores</v>
      </c>
      <c r="AL900" t="e">
        <f>IF(D900&lt;&gt;"",IF(AK900&lt;&gt;"OK",IF(IFERROR(VLOOKUP(C900&amp;D900,[1]Radicacion!$J$2:$EI$30174,2,0),VLOOKUP(D900,[1]Radicacion!$J$2:$L$30174,2,0))&lt;&gt;"","NO EXIGIBLES"),""),"")</f>
        <v>#N/A</v>
      </c>
    </row>
    <row r="901" spans="1:38">
      <c r="A901" s="14">
        <v>893</v>
      </c>
      <c r="B901" s="15" t="s">
        <v>46</v>
      </c>
      <c r="C901" s="14" t="s">
        <v>47</v>
      </c>
      <c r="D901" s="14" t="s">
        <v>942</v>
      </c>
      <c r="E901" s="16">
        <v>44530</v>
      </c>
      <c r="F901" s="16">
        <v>44540</v>
      </c>
      <c r="G901" s="17">
        <v>2500000</v>
      </c>
      <c r="H901" s="18">
        <v>0</v>
      </c>
      <c r="I901" s="25"/>
      <c r="J901" s="18">
        <v>0</v>
      </c>
      <c r="K901" s="18">
        <v>0</v>
      </c>
      <c r="L901" s="18">
        <v>0</v>
      </c>
      <c r="M901" s="18">
        <v>0</v>
      </c>
      <c r="N901" s="18">
        <v>0</v>
      </c>
      <c r="O901" s="18">
        <v>2500000</v>
      </c>
      <c r="P901" s="20">
        <v>830710</v>
      </c>
      <c r="Q901" s="17">
        <v>2500000</v>
      </c>
      <c r="R901" s="18">
        <v>0</v>
      </c>
      <c r="S901" s="18">
        <v>0</v>
      </c>
      <c r="T901" s="16" t="s">
        <v>47</v>
      </c>
      <c r="U901" s="18">
        <v>2500000</v>
      </c>
      <c r="V901" s="17">
        <v>0</v>
      </c>
      <c r="W901" s="16" t="s">
        <v>47</v>
      </c>
      <c r="X901" s="18">
        <v>0</v>
      </c>
      <c r="Y901" s="16" t="s">
        <v>47</v>
      </c>
      <c r="Z901" s="18">
        <v>0</v>
      </c>
      <c r="AA901" s="25"/>
      <c r="AB901" s="18">
        <v>0</v>
      </c>
      <c r="AC901" s="18">
        <v>0</v>
      </c>
      <c r="AD901" s="25"/>
      <c r="AE901" s="17">
        <v>0</v>
      </c>
      <c r="AF901" s="17">
        <v>0</v>
      </c>
      <c r="AG901" s="17">
        <v>0</v>
      </c>
      <c r="AH901" s="23"/>
      <c r="AI901" s="23"/>
      <c r="AJ901" s="24"/>
      <c r="AK901" s="2" t="str">
        <f t="shared" si="13"/>
        <v>Verificar Valores</v>
      </c>
      <c r="AL901" t="e">
        <f>IF(D901&lt;&gt;"",IF(AK901&lt;&gt;"OK",IF(IFERROR(VLOOKUP(C901&amp;D901,[1]Radicacion!$J$2:$EI$30174,2,0),VLOOKUP(D901,[1]Radicacion!$J$2:$L$30174,2,0))&lt;&gt;"","NO EXIGIBLES"),""),"")</f>
        <v>#N/A</v>
      </c>
    </row>
    <row r="902" spans="1:38">
      <c r="A902" s="14">
        <v>894</v>
      </c>
      <c r="B902" s="15" t="s">
        <v>46</v>
      </c>
      <c r="C902" s="14" t="s">
        <v>47</v>
      </c>
      <c r="D902" s="14" t="s">
        <v>943</v>
      </c>
      <c r="E902" s="16">
        <v>44530</v>
      </c>
      <c r="F902" s="16">
        <v>44540</v>
      </c>
      <c r="G902" s="17">
        <v>2500000</v>
      </c>
      <c r="H902" s="18">
        <v>0</v>
      </c>
      <c r="I902" s="25"/>
      <c r="J902" s="18">
        <v>0</v>
      </c>
      <c r="K902" s="18">
        <v>0</v>
      </c>
      <c r="L902" s="18">
        <v>0</v>
      </c>
      <c r="M902" s="18">
        <v>0</v>
      </c>
      <c r="N902" s="18">
        <v>0</v>
      </c>
      <c r="O902" s="18">
        <v>2500000</v>
      </c>
      <c r="P902" s="20">
        <v>830711</v>
      </c>
      <c r="Q902" s="17">
        <v>2500000</v>
      </c>
      <c r="R902" s="18">
        <v>0</v>
      </c>
      <c r="S902" s="18">
        <v>0</v>
      </c>
      <c r="T902" s="16" t="s">
        <v>47</v>
      </c>
      <c r="U902" s="18">
        <v>2500000</v>
      </c>
      <c r="V902" s="17">
        <v>0</v>
      </c>
      <c r="W902" s="16" t="s">
        <v>47</v>
      </c>
      <c r="X902" s="18">
        <v>0</v>
      </c>
      <c r="Y902" s="16" t="s">
        <v>47</v>
      </c>
      <c r="Z902" s="18">
        <v>0</v>
      </c>
      <c r="AA902" s="25"/>
      <c r="AB902" s="18">
        <v>0</v>
      </c>
      <c r="AC902" s="18">
        <v>0</v>
      </c>
      <c r="AD902" s="25"/>
      <c r="AE902" s="17">
        <v>0</v>
      </c>
      <c r="AF902" s="17">
        <v>0</v>
      </c>
      <c r="AG902" s="17">
        <v>0</v>
      </c>
      <c r="AH902" s="23"/>
      <c r="AI902" s="23"/>
      <c r="AJ902" s="24"/>
      <c r="AK902" s="2" t="str">
        <f t="shared" si="13"/>
        <v>Verificar Valores</v>
      </c>
      <c r="AL902" t="e">
        <f>IF(D902&lt;&gt;"",IF(AK902&lt;&gt;"OK",IF(IFERROR(VLOOKUP(C902&amp;D902,[1]Radicacion!$J$2:$EI$30174,2,0),VLOOKUP(D902,[1]Radicacion!$J$2:$L$30174,2,0))&lt;&gt;"","NO EXIGIBLES"),""),"")</f>
        <v>#N/A</v>
      </c>
    </row>
    <row r="903" spans="1:38">
      <c r="A903" s="14">
        <v>895</v>
      </c>
      <c r="B903" s="15" t="s">
        <v>46</v>
      </c>
      <c r="C903" s="14" t="s">
        <v>47</v>
      </c>
      <c r="D903" s="14" t="s">
        <v>944</v>
      </c>
      <c r="E903" s="16">
        <v>44530</v>
      </c>
      <c r="F903" s="16">
        <v>44540</v>
      </c>
      <c r="G903" s="17">
        <v>2500000</v>
      </c>
      <c r="H903" s="18">
        <v>0</v>
      </c>
      <c r="I903" s="25"/>
      <c r="J903" s="18">
        <v>0</v>
      </c>
      <c r="K903" s="18">
        <v>0</v>
      </c>
      <c r="L903" s="18">
        <v>0</v>
      </c>
      <c r="M903" s="18">
        <v>0</v>
      </c>
      <c r="N903" s="18">
        <v>0</v>
      </c>
      <c r="O903" s="18">
        <v>2500000</v>
      </c>
      <c r="P903" s="20">
        <v>830712</v>
      </c>
      <c r="Q903" s="17">
        <v>2500000</v>
      </c>
      <c r="R903" s="18">
        <v>0</v>
      </c>
      <c r="S903" s="18">
        <v>0</v>
      </c>
      <c r="T903" s="16" t="s">
        <v>47</v>
      </c>
      <c r="U903" s="18">
        <v>2500000</v>
      </c>
      <c r="V903" s="17">
        <v>0</v>
      </c>
      <c r="W903" s="16" t="s">
        <v>47</v>
      </c>
      <c r="X903" s="18">
        <v>0</v>
      </c>
      <c r="Y903" s="16" t="s">
        <v>47</v>
      </c>
      <c r="Z903" s="18">
        <v>0</v>
      </c>
      <c r="AA903" s="25"/>
      <c r="AB903" s="18">
        <v>0</v>
      </c>
      <c r="AC903" s="18">
        <v>0</v>
      </c>
      <c r="AD903" s="25"/>
      <c r="AE903" s="17">
        <v>0</v>
      </c>
      <c r="AF903" s="17">
        <v>0</v>
      </c>
      <c r="AG903" s="17">
        <v>0</v>
      </c>
      <c r="AH903" s="23"/>
      <c r="AI903" s="23"/>
      <c r="AJ903" s="24"/>
      <c r="AK903" s="2" t="str">
        <f t="shared" si="13"/>
        <v>Verificar Valores</v>
      </c>
      <c r="AL903" t="e">
        <f>IF(D903&lt;&gt;"",IF(AK903&lt;&gt;"OK",IF(IFERROR(VLOOKUP(C903&amp;D903,[1]Radicacion!$J$2:$EI$30174,2,0),VLOOKUP(D903,[1]Radicacion!$J$2:$L$30174,2,0))&lt;&gt;"","NO EXIGIBLES"),""),"")</f>
        <v>#N/A</v>
      </c>
    </row>
    <row r="904" spans="1:38">
      <c r="A904" s="14">
        <v>896</v>
      </c>
      <c r="B904" s="15" t="s">
        <v>46</v>
      </c>
      <c r="C904" s="14" t="s">
        <v>47</v>
      </c>
      <c r="D904" s="14" t="s">
        <v>945</v>
      </c>
      <c r="E904" s="16">
        <v>44530</v>
      </c>
      <c r="F904" s="16">
        <v>44540</v>
      </c>
      <c r="G904" s="17">
        <v>2500000</v>
      </c>
      <c r="H904" s="18">
        <v>0</v>
      </c>
      <c r="I904" s="25"/>
      <c r="J904" s="18">
        <v>0</v>
      </c>
      <c r="K904" s="18">
        <v>0</v>
      </c>
      <c r="L904" s="18">
        <v>0</v>
      </c>
      <c r="M904" s="18">
        <v>0</v>
      </c>
      <c r="N904" s="18">
        <v>0</v>
      </c>
      <c r="O904" s="18">
        <v>2500000</v>
      </c>
      <c r="P904" s="20">
        <v>830713</v>
      </c>
      <c r="Q904" s="17">
        <v>2500000</v>
      </c>
      <c r="R904" s="18">
        <v>0</v>
      </c>
      <c r="S904" s="18">
        <v>0</v>
      </c>
      <c r="T904" s="16" t="s">
        <v>47</v>
      </c>
      <c r="U904" s="18">
        <v>2500000</v>
      </c>
      <c r="V904" s="17">
        <v>0</v>
      </c>
      <c r="W904" s="16" t="s">
        <v>47</v>
      </c>
      <c r="X904" s="18">
        <v>0</v>
      </c>
      <c r="Y904" s="16" t="s">
        <v>47</v>
      </c>
      <c r="Z904" s="18">
        <v>0</v>
      </c>
      <c r="AA904" s="25"/>
      <c r="AB904" s="18">
        <v>0</v>
      </c>
      <c r="AC904" s="18">
        <v>0</v>
      </c>
      <c r="AD904" s="25"/>
      <c r="AE904" s="17">
        <v>0</v>
      </c>
      <c r="AF904" s="17">
        <v>0</v>
      </c>
      <c r="AG904" s="17">
        <v>0</v>
      </c>
      <c r="AH904" s="23"/>
      <c r="AI904" s="23"/>
      <c r="AJ904" s="24"/>
      <c r="AK904" s="2" t="str">
        <f t="shared" si="13"/>
        <v>Verificar Valores</v>
      </c>
      <c r="AL904" t="e">
        <f>IF(D904&lt;&gt;"",IF(AK904&lt;&gt;"OK",IF(IFERROR(VLOOKUP(C904&amp;D904,[1]Radicacion!$J$2:$EI$30174,2,0),VLOOKUP(D904,[1]Radicacion!$J$2:$L$30174,2,0))&lt;&gt;"","NO EXIGIBLES"),""),"")</f>
        <v>#N/A</v>
      </c>
    </row>
    <row r="905" spans="1:38">
      <c r="A905" s="14">
        <v>897</v>
      </c>
      <c r="B905" s="15" t="s">
        <v>46</v>
      </c>
      <c r="C905" s="14" t="s">
        <v>47</v>
      </c>
      <c r="D905" s="14" t="s">
        <v>946</v>
      </c>
      <c r="E905" s="16">
        <v>44530</v>
      </c>
      <c r="F905" s="16">
        <v>44540</v>
      </c>
      <c r="G905" s="17">
        <v>2500000</v>
      </c>
      <c r="H905" s="18">
        <v>0</v>
      </c>
      <c r="I905" s="25"/>
      <c r="J905" s="18">
        <v>0</v>
      </c>
      <c r="K905" s="18">
        <v>0</v>
      </c>
      <c r="L905" s="18">
        <v>0</v>
      </c>
      <c r="M905" s="18">
        <v>0</v>
      </c>
      <c r="N905" s="18">
        <v>0</v>
      </c>
      <c r="O905" s="18">
        <v>2500000</v>
      </c>
      <c r="P905" s="20">
        <v>830714</v>
      </c>
      <c r="Q905" s="17">
        <v>2500000</v>
      </c>
      <c r="R905" s="18">
        <v>0</v>
      </c>
      <c r="S905" s="18">
        <v>0</v>
      </c>
      <c r="T905" s="16" t="s">
        <v>47</v>
      </c>
      <c r="U905" s="18">
        <v>2500000</v>
      </c>
      <c r="V905" s="17">
        <v>0</v>
      </c>
      <c r="W905" s="16" t="s">
        <v>47</v>
      </c>
      <c r="X905" s="18">
        <v>0</v>
      </c>
      <c r="Y905" s="16" t="s">
        <v>47</v>
      </c>
      <c r="Z905" s="18">
        <v>0</v>
      </c>
      <c r="AA905" s="25"/>
      <c r="AB905" s="18">
        <v>0</v>
      </c>
      <c r="AC905" s="18">
        <v>0</v>
      </c>
      <c r="AD905" s="25"/>
      <c r="AE905" s="17">
        <v>0</v>
      </c>
      <c r="AF905" s="17">
        <v>0</v>
      </c>
      <c r="AG905" s="17">
        <v>0</v>
      </c>
      <c r="AH905" s="23"/>
      <c r="AI905" s="23"/>
      <c r="AJ905" s="24"/>
      <c r="AK905" s="2" t="str">
        <f t="shared" si="13"/>
        <v>Verificar Valores</v>
      </c>
      <c r="AL905" t="e">
        <f>IF(D905&lt;&gt;"",IF(AK905&lt;&gt;"OK",IF(IFERROR(VLOOKUP(C905&amp;D905,[1]Radicacion!$J$2:$EI$30174,2,0),VLOOKUP(D905,[1]Radicacion!$J$2:$L$30174,2,0))&lt;&gt;"","NO EXIGIBLES"),""),"")</f>
        <v>#N/A</v>
      </c>
    </row>
    <row r="906" spans="1:38">
      <c r="A906" s="14">
        <v>898</v>
      </c>
      <c r="B906" s="15" t="s">
        <v>46</v>
      </c>
      <c r="C906" s="14" t="s">
        <v>47</v>
      </c>
      <c r="D906" s="14" t="s">
        <v>947</v>
      </c>
      <c r="E906" s="16">
        <v>44530</v>
      </c>
      <c r="F906" s="16">
        <v>44540</v>
      </c>
      <c r="G906" s="17">
        <v>2500000</v>
      </c>
      <c r="H906" s="18">
        <v>0</v>
      </c>
      <c r="I906" s="25"/>
      <c r="J906" s="18">
        <v>0</v>
      </c>
      <c r="K906" s="18">
        <v>0</v>
      </c>
      <c r="L906" s="18">
        <v>0</v>
      </c>
      <c r="M906" s="18">
        <v>0</v>
      </c>
      <c r="N906" s="18">
        <v>0</v>
      </c>
      <c r="O906" s="18">
        <v>2500000</v>
      </c>
      <c r="P906" s="20">
        <v>830715</v>
      </c>
      <c r="Q906" s="17">
        <v>2500000</v>
      </c>
      <c r="R906" s="18">
        <v>0</v>
      </c>
      <c r="S906" s="18">
        <v>0</v>
      </c>
      <c r="T906" s="16" t="s">
        <v>47</v>
      </c>
      <c r="U906" s="18">
        <v>2500000</v>
      </c>
      <c r="V906" s="17">
        <v>0</v>
      </c>
      <c r="W906" s="16" t="s">
        <v>47</v>
      </c>
      <c r="X906" s="18">
        <v>0</v>
      </c>
      <c r="Y906" s="16" t="s">
        <v>47</v>
      </c>
      <c r="Z906" s="18">
        <v>0</v>
      </c>
      <c r="AA906" s="25"/>
      <c r="AB906" s="18">
        <v>0</v>
      </c>
      <c r="AC906" s="18">
        <v>0</v>
      </c>
      <c r="AD906" s="25"/>
      <c r="AE906" s="17">
        <v>0</v>
      </c>
      <c r="AF906" s="17">
        <v>0</v>
      </c>
      <c r="AG906" s="17">
        <v>0</v>
      </c>
      <c r="AH906" s="23"/>
      <c r="AI906" s="23"/>
      <c r="AJ906" s="24"/>
      <c r="AK906" s="2" t="str">
        <f t="shared" ref="AK906:AK969" si="14">IF(A906&lt;&gt;"",IF(O906-AG906=0,"OK","Verificar Valores"),"")</f>
        <v>Verificar Valores</v>
      </c>
      <c r="AL906" t="e">
        <f>IF(D906&lt;&gt;"",IF(AK906&lt;&gt;"OK",IF(IFERROR(VLOOKUP(C906&amp;D906,[1]Radicacion!$J$2:$EI$30174,2,0),VLOOKUP(D906,[1]Radicacion!$J$2:$L$30174,2,0))&lt;&gt;"","NO EXIGIBLES"),""),"")</f>
        <v>#N/A</v>
      </c>
    </row>
    <row r="907" spans="1:38">
      <c r="A907" s="14">
        <v>899</v>
      </c>
      <c r="B907" s="15" t="s">
        <v>46</v>
      </c>
      <c r="C907" s="14" t="s">
        <v>47</v>
      </c>
      <c r="D907" s="14" t="s">
        <v>948</v>
      </c>
      <c r="E907" s="16">
        <v>44530</v>
      </c>
      <c r="F907" s="16">
        <v>44540</v>
      </c>
      <c r="G907" s="17">
        <v>2500000</v>
      </c>
      <c r="H907" s="18">
        <v>0</v>
      </c>
      <c r="I907" s="25"/>
      <c r="J907" s="18">
        <v>0</v>
      </c>
      <c r="K907" s="18">
        <v>0</v>
      </c>
      <c r="L907" s="18">
        <v>0</v>
      </c>
      <c r="M907" s="18">
        <v>0</v>
      </c>
      <c r="N907" s="18">
        <v>0</v>
      </c>
      <c r="O907" s="18">
        <v>2500000</v>
      </c>
      <c r="P907" s="20">
        <v>830716</v>
      </c>
      <c r="Q907" s="17">
        <v>2500000</v>
      </c>
      <c r="R907" s="18">
        <v>0</v>
      </c>
      <c r="S907" s="18">
        <v>0</v>
      </c>
      <c r="T907" s="16" t="s">
        <v>47</v>
      </c>
      <c r="U907" s="18">
        <v>2500000</v>
      </c>
      <c r="V907" s="17">
        <v>0</v>
      </c>
      <c r="W907" s="16" t="s">
        <v>47</v>
      </c>
      <c r="X907" s="18">
        <v>0</v>
      </c>
      <c r="Y907" s="16" t="s">
        <v>47</v>
      </c>
      <c r="Z907" s="18">
        <v>0</v>
      </c>
      <c r="AA907" s="25"/>
      <c r="AB907" s="18">
        <v>0</v>
      </c>
      <c r="AC907" s="18">
        <v>0</v>
      </c>
      <c r="AD907" s="25"/>
      <c r="AE907" s="17">
        <v>0</v>
      </c>
      <c r="AF907" s="17">
        <v>0</v>
      </c>
      <c r="AG907" s="17">
        <v>0</v>
      </c>
      <c r="AH907" s="23"/>
      <c r="AI907" s="23"/>
      <c r="AJ907" s="24"/>
      <c r="AK907" s="2" t="str">
        <f t="shared" si="14"/>
        <v>Verificar Valores</v>
      </c>
      <c r="AL907" t="e">
        <f>IF(D907&lt;&gt;"",IF(AK907&lt;&gt;"OK",IF(IFERROR(VLOOKUP(C907&amp;D907,[1]Radicacion!$J$2:$EI$30174,2,0),VLOOKUP(D907,[1]Radicacion!$J$2:$L$30174,2,0))&lt;&gt;"","NO EXIGIBLES"),""),"")</f>
        <v>#N/A</v>
      </c>
    </row>
    <row r="908" spans="1:38">
      <c r="A908" s="14">
        <v>900</v>
      </c>
      <c r="B908" s="15" t="s">
        <v>46</v>
      </c>
      <c r="C908" s="14" t="s">
        <v>47</v>
      </c>
      <c r="D908" s="14" t="s">
        <v>949</v>
      </c>
      <c r="E908" s="16">
        <v>44530</v>
      </c>
      <c r="F908" s="16">
        <v>44540</v>
      </c>
      <c r="G908" s="17">
        <v>2500000</v>
      </c>
      <c r="H908" s="18">
        <v>0</v>
      </c>
      <c r="I908" s="25"/>
      <c r="J908" s="18">
        <v>0</v>
      </c>
      <c r="K908" s="18">
        <v>0</v>
      </c>
      <c r="L908" s="18">
        <v>0</v>
      </c>
      <c r="M908" s="18">
        <v>0</v>
      </c>
      <c r="N908" s="18">
        <v>0</v>
      </c>
      <c r="O908" s="18">
        <v>2500000</v>
      </c>
      <c r="P908" s="20">
        <v>830717</v>
      </c>
      <c r="Q908" s="17">
        <v>2500000</v>
      </c>
      <c r="R908" s="18">
        <v>0</v>
      </c>
      <c r="S908" s="18">
        <v>0</v>
      </c>
      <c r="T908" s="16" t="s">
        <v>47</v>
      </c>
      <c r="U908" s="18">
        <v>2500000</v>
      </c>
      <c r="V908" s="17">
        <v>0</v>
      </c>
      <c r="W908" s="16" t="s">
        <v>47</v>
      </c>
      <c r="X908" s="18">
        <v>0</v>
      </c>
      <c r="Y908" s="16" t="s">
        <v>47</v>
      </c>
      <c r="Z908" s="18">
        <v>0</v>
      </c>
      <c r="AA908" s="25"/>
      <c r="AB908" s="18">
        <v>0</v>
      </c>
      <c r="AC908" s="18">
        <v>0</v>
      </c>
      <c r="AD908" s="25"/>
      <c r="AE908" s="17">
        <v>0</v>
      </c>
      <c r="AF908" s="17">
        <v>0</v>
      </c>
      <c r="AG908" s="17">
        <v>0</v>
      </c>
      <c r="AH908" s="23"/>
      <c r="AI908" s="23"/>
      <c r="AJ908" s="24"/>
      <c r="AK908" s="2" t="str">
        <f t="shared" si="14"/>
        <v>Verificar Valores</v>
      </c>
      <c r="AL908" t="e">
        <f>IF(D908&lt;&gt;"",IF(AK908&lt;&gt;"OK",IF(IFERROR(VLOOKUP(C908&amp;D908,[1]Radicacion!$J$2:$EI$30174,2,0),VLOOKUP(D908,[1]Radicacion!$J$2:$L$30174,2,0))&lt;&gt;"","NO EXIGIBLES"),""),"")</f>
        <v>#N/A</v>
      </c>
    </row>
    <row r="909" spans="1:38">
      <c r="A909" s="14">
        <v>901</v>
      </c>
      <c r="B909" s="15" t="s">
        <v>46</v>
      </c>
      <c r="C909" s="14" t="s">
        <v>47</v>
      </c>
      <c r="D909" s="14" t="s">
        <v>950</v>
      </c>
      <c r="E909" s="16">
        <v>44530</v>
      </c>
      <c r="F909" s="16">
        <v>44539</v>
      </c>
      <c r="G909" s="17">
        <v>2500000</v>
      </c>
      <c r="H909" s="18">
        <v>0</v>
      </c>
      <c r="I909" s="25"/>
      <c r="J909" s="18">
        <v>0</v>
      </c>
      <c r="K909" s="18">
        <v>0</v>
      </c>
      <c r="L909" s="18">
        <v>0</v>
      </c>
      <c r="M909" s="18">
        <v>0</v>
      </c>
      <c r="N909" s="18">
        <v>0</v>
      </c>
      <c r="O909" s="18">
        <v>2500000</v>
      </c>
      <c r="P909" s="20">
        <v>830721</v>
      </c>
      <c r="Q909" s="17">
        <v>2500000</v>
      </c>
      <c r="R909" s="18">
        <v>0</v>
      </c>
      <c r="S909" s="18">
        <v>0</v>
      </c>
      <c r="T909" s="16" t="s">
        <v>47</v>
      </c>
      <c r="U909" s="18">
        <v>2500000</v>
      </c>
      <c r="V909" s="17">
        <v>0</v>
      </c>
      <c r="W909" s="16" t="s">
        <v>47</v>
      </c>
      <c r="X909" s="18">
        <v>0</v>
      </c>
      <c r="Y909" s="16" t="s">
        <v>47</v>
      </c>
      <c r="Z909" s="18">
        <v>0</v>
      </c>
      <c r="AA909" s="25"/>
      <c r="AB909" s="18">
        <v>0</v>
      </c>
      <c r="AC909" s="18">
        <v>0</v>
      </c>
      <c r="AD909" s="25"/>
      <c r="AE909" s="17">
        <v>0</v>
      </c>
      <c r="AF909" s="17">
        <v>0</v>
      </c>
      <c r="AG909" s="17">
        <v>0</v>
      </c>
      <c r="AH909" s="23"/>
      <c r="AI909" s="23"/>
      <c r="AJ909" s="24"/>
      <c r="AK909" s="2" t="str">
        <f t="shared" si="14"/>
        <v>Verificar Valores</v>
      </c>
      <c r="AL909" t="e">
        <f>IF(D909&lt;&gt;"",IF(AK909&lt;&gt;"OK",IF(IFERROR(VLOOKUP(C909&amp;D909,[1]Radicacion!$J$2:$EI$30174,2,0),VLOOKUP(D909,[1]Radicacion!$J$2:$L$30174,2,0))&lt;&gt;"","NO EXIGIBLES"),""),"")</f>
        <v>#N/A</v>
      </c>
    </row>
    <row r="910" spans="1:38">
      <c r="A910" s="14">
        <v>902</v>
      </c>
      <c r="B910" s="15" t="s">
        <v>46</v>
      </c>
      <c r="C910" s="14" t="s">
        <v>47</v>
      </c>
      <c r="D910" s="14" t="s">
        <v>951</v>
      </c>
      <c r="E910" s="16">
        <v>44530</v>
      </c>
      <c r="F910" s="16">
        <v>44539</v>
      </c>
      <c r="G910" s="17">
        <v>2500000</v>
      </c>
      <c r="H910" s="18">
        <v>0</v>
      </c>
      <c r="I910" s="25"/>
      <c r="J910" s="18">
        <v>0</v>
      </c>
      <c r="K910" s="18">
        <v>0</v>
      </c>
      <c r="L910" s="18">
        <v>0</v>
      </c>
      <c r="M910" s="18">
        <v>0</v>
      </c>
      <c r="N910" s="18">
        <v>0</v>
      </c>
      <c r="O910" s="18">
        <v>2500000</v>
      </c>
      <c r="P910" s="20">
        <v>830722</v>
      </c>
      <c r="Q910" s="17">
        <v>2500000</v>
      </c>
      <c r="R910" s="18">
        <v>0</v>
      </c>
      <c r="S910" s="18">
        <v>0</v>
      </c>
      <c r="T910" s="16" t="s">
        <v>47</v>
      </c>
      <c r="U910" s="18">
        <v>2500000</v>
      </c>
      <c r="V910" s="17">
        <v>0</v>
      </c>
      <c r="W910" s="16" t="s">
        <v>47</v>
      </c>
      <c r="X910" s="18">
        <v>0</v>
      </c>
      <c r="Y910" s="16" t="s">
        <v>47</v>
      </c>
      <c r="Z910" s="18">
        <v>0</v>
      </c>
      <c r="AA910" s="25"/>
      <c r="AB910" s="18">
        <v>0</v>
      </c>
      <c r="AC910" s="18">
        <v>0</v>
      </c>
      <c r="AD910" s="25"/>
      <c r="AE910" s="17">
        <v>0</v>
      </c>
      <c r="AF910" s="17">
        <v>0</v>
      </c>
      <c r="AG910" s="17">
        <v>0</v>
      </c>
      <c r="AH910" s="23"/>
      <c r="AI910" s="23"/>
      <c r="AJ910" s="24"/>
      <c r="AK910" s="2" t="str">
        <f t="shared" si="14"/>
        <v>Verificar Valores</v>
      </c>
      <c r="AL910" t="e">
        <f>IF(D910&lt;&gt;"",IF(AK910&lt;&gt;"OK",IF(IFERROR(VLOOKUP(C910&amp;D910,[1]Radicacion!$J$2:$EI$30174,2,0),VLOOKUP(D910,[1]Radicacion!$J$2:$L$30174,2,0))&lt;&gt;"","NO EXIGIBLES"),""),"")</f>
        <v>#N/A</v>
      </c>
    </row>
    <row r="911" spans="1:38">
      <c r="A911" s="14">
        <v>903</v>
      </c>
      <c r="B911" s="15" t="s">
        <v>46</v>
      </c>
      <c r="C911" s="14" t="s">
        <v>47</v>
      </c>
      <c r="D911" s="14" t="s">
        <v>952</v>
      </c>
      <c r="E911" s="16">
        <v>44530</v>
      </c>
      <c r="F911" s="16">
        <v>44537</v>
      </c>
      <c r="G911" s="17">
        <v>80000</v>
      </c>
      <c r="H911" s="18">
        <v>0</v>
      </c>
      <c r="I911" s="25"/>
      <c r="J911" s="18">
        <v>0</v>
      </c>
      <c r="K911" s="18">
        <v>0</v>
      </c>
      <c r="L911" s="18">
        <v>0</v>
      </c>
      <c r="M911" s="18">
        <v>0</v>
      </c>
      <c r="N911" s="18">
        <v>0</v>
      </c>
      <c r="O911" s="18">
        <v>80000</v>
      </c>
      <c r="P911" s="20">
        <v>831777</v>
      </c>
      <c r="Q911" s="17">
        <v>80000</v>
      </c>
      <c r="R911" s="18">
        <v>0</v>
      </c>
      <c r="S911" s="18">
        <v>0</v>
      </c>
      <c r="T911" s="16" t="s">
        <v>47</v>
      </c>
      <c r="U911" s="18">
        <v>80000</v>
      </c>
      <c r="V911" s="17">
        <v>0</v>
      </c>
      <c r="W911" s="16" t="s">
        <v>47</v>
      </c>
      <c r="X911" s="18">
        <v>0</v>
      </c>
      <c r="Y911" s="16" t="s">
        <v>47</v>
      </c>
      <c r="Z911" s="18">
        <v>0</v>
      </c>
      <c r="AA911" s="25"/>
      <c r="AB911" s="18">
        <v>0</v>
      </c>
      <c r="AC911" s="18">
        <v>0</v>
      </c>
      <c r="AD911" s="25"/>
      <c r="AE911" s="17">
        <v>0</v>
      </c>
      <c r="AF911" s="17">
        <v>0</v>
      </c>
      <c r="AG911" s="17">
        <v>0</v>
      </c>
      <c r="AH911" s="23"/>
      <c r="AI911" s="23"/>
      <c r="AJ911" s="24"/>
      <c r="AK911" s="2" t="str">
        <f t="shared" si="14"/>
        <v>Verificar Valores</v>
      </c>
      <c r="AL911" t="e">
        <f>IF(D911&lt;&gt;"",IF(AK911&lt;&gt;"OK",IF(IFERROR(VLOOKUP(C911&amp;D911,[1]Radicacion!$J$2:$EI$30174,2,0),VLOOKUP(D911,[1]Radicacion!$J$2:$L$30174,2,0))&lt;&gt;"","NO EXIGIBLES"),""),"")</f>
        <v>#N/A</v>
      </c>
    </row>
    <row r="912" spans="1:38">
      <c r="A912" s="14">
        <v>904</v>
      </c>
      <c r="B912" s="15" t="s">
        <v>46</v>
      </c>
      <c r="C912" s="14" t="s">
        <v>47</v>
      </c>
      <c r="D912" s="14" t="s">
        <v>953</v>
      </c>
      <c r="E912" s="16">
        <v>44530</v>
      </c>
      <c r="F912" s="16">
        <v>44537</v>
      </c>
      <c r="G912" s="17">
        <v>80000</v>
      </c>
      <c r="H912" s="18">
        <v>0</v>
      </c>
      <c r="I912" s="25"/>
      <c r="J912" s="18">
        <v>0</v>
      </c>
      <c r="K912" s="18">
        <v>0</v>
      </c>
      <c r="L912" s="18">
        <v>0</v>
      </c>
      <c r="M912" s="18">
        <v>0</v>
      </c>
      <c r="N912" s="18">
        <v>0</v>
      </c>
      <c r="O912" s="18">
        <v>80000</v>
      </c>
      <c r="P912" s="20">
        <v>831778</v>
      </c>
      <c r="Q912" s="17">
        <v>80000</v>
      </c>
      <c r="R912" s="18">
        <v>0</v>
      </c>
      <c r="S912" s="18">
        <v>0</v>
      </c>
      <c r="T912" s="16" t="s">
        <v>47</v>
      </c>
      <c r="U912" s="18">
        <v>80000</v>
      </c>
      <c r="V912" s="17">
        <v>0</v>
      </c>
      <c r="W912" s="16" t="s">
        <v>47</v>
      </c>
      <c r="X912" s="18">
        <v>0</v>
      </c>
      <c r="Y912" s="16" t="s">
        <v>47</v>
      </c>
      <c r="Z912" s="18">
        <v>0</v>
      </c>
      <c r="AA912" s="25"/>
      <c r="AB912" s="18">
        <v>0</v>
      </c>
      <c r="AC912" s="18">
        <v>0</v>
      </c>
      <c r="AD912" s="25"/>
      <c r="AE912" s="17">
        <v>0</v>
      </c>
      <c r="AF912" s="17">
        <v>0</v>
      </c>
      <c r="AG912" s="17">
        <v>0</v>
      </c>
      <c r="AH912" s="23"/>
      <c r="AI912" s="23"/>
      <c r="AJ912" s="24"/>
      <c r="AK912" s="2" t="str">
        <f t="shared" si="14"/>
        <v>Verificar Valores</v>
      </c>
      <c r="AL912" t="e">
        <f>IF(D912&lt;&gt;"",IF(AK912&lt;&gt;"OK",IF(IFERROR(VLOOKUP(C912&amp;D912,[1]Radicacion!$J$2:$EI$30174,2,0),VLOOKUP(D912,[1]Radicacion!$J$2:$L$30174,2,0))&lt;&gt;"","NO EXIGIBLES"),""),"")</f>
        <v>#N/A</v>
      </c>
    </row>
    <row r="913" spans="1:38">
      <c r="A913" s="14">
        <v>905</v>
      </c>
      <c r="B913" s="15" t="s">
        <v>46</v>
      </c>
      <c r="C913" s="14" t="s">
        <v>47</v>
      </c>
      <c r="D913" s="14" t="s">
        <v>954</v>
      </c>
      <c r="E913" s="16">
        <v>44530</v>
      </c>
      <c r="F913" s="16">
        <v>44537</v>
      </c>
      <c r="G913" s="17">
        <v>1730772</v>
      </c>
      <c r="H913" s="18">
        <v>0</v>
      </c>
      <c r="I913" s="25"/>
      <c r="J913" s="18">
        <v>0</v>
      </c>
      <c r="K913" s="18">
        <v>0</v>
      </c>
      <c r="L913" s="18">
        <v>0</v>
      </c>
      <c r="M913" s="18">
        <v>0</v>
      </c>
      <c r="N913" s="18">
        <v>0</v>
      </c>
      <c r="O913" s="18">
        <v>1730772</v>
      </c>
      <c r="P913" s="20">
        <v>832144</v>
      </c>
      <c r="Q913" s="17">
        <v>1730772</v>
      </c>
      <c r="R913" s="18">
        <v>0</v>
      </c>
      <c r="S913" s="18">
        <v>0</v>
      </c>
      <c r="T913" s="16" t="s">
        <v>47</v>
      </c>
      <c r="U913" s="18">
        <v>1730772</v>
      </c>
      <c r="V913" s="17">
        <v>0</v>
      </c>
      <c r="W913" s="16" t="s">
        <v>47</v>
      </c>
      <c r="X913" s="18">
        <v>0</v>
      </c>
      <c r="Y913" s="16" t="s">
        <v>47</v>
      </c>
      <c r="Z913" s="18">
        <v>0</v>
      </c>
      <c r="AA913" s="25"/>
      <c r="AB913" s="18">
        <v>0</v>
      </c>
      <c r="AC913" s="18">
        <v>0</v>
      </c>
      <c r="AD913" s="25"/>
      <c r="AE913" s="17">
        <v>0</v>
      </c>
      <c r="AF913" s="17">
        <v>0</v>
      </c>
      <c r="AG913" s="17">
        <v>0</v>
      </c>
      <c r="AH913" s="23"/>
      <c r="AI913" s="23"/>
      <c r="AJ913" s="24"/>
      <c r="AK913" s="2" t="str">
        <f t="shared" si="14"/>
        <v>Verificar Valores</v>
      </c>
      <c r="AL913" t="e">
        <f>IF(D913&lt;&gt;"",IF(AK913&lt;&gt;"OK",IF(IFERROR(VLOOKUP(C913&amp;D913,[1]Radicacion!$J$2:$EI$30174,2,0),VLOOKUP(D913,[1]Radicacion!$J$2:$L$30174,2,0))&lt;&gt;"","NO EXIGIBLES"),""),"")</f>
        <v>#N/A</v>
      </c>
    </row>
    <row r="914" spans="1:38">
      <c r="A914" s="14">
        <v>906</v>
      </c>
      <c r="B914" s="15" t="s">
        <v>46</v>
      </c>
      <c r="C914" s="14" t="s">
        <v>47</v>
      </c>
      <c r="D914" s="14" t="s">
        <v>955</v>
      </c>
      <c r="E914" s="16">
        <v>44530</v>
      </c>
      <c r="F914" s="16">
        <v>44541</v>
      </c>
      <c r="G914" s="17">
        <v>2500000</v>
      </c>
      <c r="H914" s="18">
        <v>0</v>
      </c>
      <c r="I914" s="25"/>
      <c r="J914" s="18">
        <v>0</v>
      </c>
      <c r="K914" s="18">
        <v>0</v>
      </c>
      <c r="L914" s="18">
        <v>0</v>
      </c>
      <c r="M914" s="18">
        <v>0</v>
      </c>
      <c r="N914" s="18">
        <v>0</v>
      </c>
      <c r="O914" s="18">
        <v>2500000</v>
      </c>
      <c r="P914" s="20">
        <v>832162</v>
      </c>
      <c r="Q914" s="17">
        <v>2500000</v>
      </c>
      <c r="R914" s="18">
        <v>0</v>
      </c>
      <c r="S914" s="18">
        <v>0</v>
      </c>
      <c r="T914" s="16" t="s">
        <v>47</v>
      </c>
      <c r="U914" s="18">
        <v>0</v>
      </c>
      <c r="V914" s="17">
        <v>0</v>
      </c>
      <c r="W914" s="16" t="s">
        <v>47</v>
      </c>
      <c r="X914" s="18">
        <v>0</v>
      </c>
      <c r="Y914" s="16" t="s">
        <v>47</v>
      </c>
      <c r="Z914" s="18">
        <v>0</v>
      </c>
      <c r="AA914" s="25"/>
      <c r="AB914" s="18">
        <v>0</v>
      </c>
      <c r="AC914" s="18">
        <v>0</v>
      </c>
      <c r="AD914" s="25"/>
      <c r="AE914" s="17">
        <v>0</v>
      </c>
      <c r="AF914" s="17">
        <v>0</v>
      </c>
      <c r="AG914" s="17">
        <v>2500000</v>
      </c>
      <c r="AH914" s="23"/>
      <c r="AI914" s="23"/>
      <c r="AJ914" s="24"/>
      <c r="AK914" s="2" t="str">
        <f t="shared" si="14"/>
        <v>OK</v>
      </c>
      <c r="AL914" t="str">
        <f>IF(D914&lt;&gt;"",IF(AK914&lt;&gt;"OK",IF(IFERROR(VLOOKUP(C914&amp;D914,[1]Radicacion!$J$2:$EI$30174,2,0),VLOOKUP(D914,[1]Radicacion!$J$2:$L$30174,2,0))&lt;&gt;"","NO EXIGIBLES"),""),"")</f>
        <v/>
      </c>
    </row>
    <row r="915" spans="1:38">
      <c r="A915" s="14">
        <v>907</v>
      </c>
      <c r="B915" s="15" t="s">
        <v>46</v>
      </c>
      <c r="C915" s="14" t="s">
        <v>47</v>
      </c>
      <c r="D915" s="14" t="s">
        <v>956</v>
      </c>
      <c r="E915" s="16">
        <v>44530</v>
      </c>
      <c r="F915" s="16">
        <v>44541</v>
      </c>
      <c r="G915" s="17">
        <v>2500000</v>
      </c>
      <c r="H915" s="18">
        <v>0</v>
      </c>
      <c r="I915" s="25"/>
      <c r="J915" s="18">
        <v>0</v>
      </c>
      <c r="K915" s="18">
        <v>0</v>
      </c>
      <c r="L915" s="18">
        <v>0</v>
      </c>
      <c r="M915" s="18">
        <v>0</v>
      </c>
      <c r="N915" s="18">
        <v>0</v>
      </c>
      <c r="O915" s="18">
        <v>2500000</v>
      </c>
      <c r="P915" s="20">
        <v>832163</v>
      </c>
      <c r="Q915" s="17">
        <v>2500000</v>
      </c>
      <c r="R915" s="18">
        <v>0</v>
      </c>
      <c r="S915" s="18">
        <v>0</v>
      </c>
      <c r="T915" s="16" t="s">
        <v>47</v>
      </c>
      <c r="U915" s="18">
        <v>0</v>
      </c>
      <c r="V915" s="17">
        <v>0</v>
      </c>
      <c r="W915" s="16" t="s">
        <v>47</v>
      </c>
      <c r="X915" s="18">
        <v>0</v>
      </c>
      <c r="Y915" s="16" t="s">
        <v>47</v>
      </c>
      <c r="Z915" s="18">
        <v>0</v>
      </c>
      <c r="AA915" s="25"/>
      <c r="AB915" s="18">
        <v>0</v>
      </c>
      <c r="AC915" s="18">
        <v>0</v>
      </c>
      <c r="AD915" s="25"/>
      <c r="AE915" s="17">
        <v>0</v>
      </c>
      <c r="AF915" s="17">
        <v>0</v>
      </c>
      <c r="AG915" s="17">
        <v>2500000</v>
      </c>
      <c r="AH915" s="23"/>
      <c r="AI915" s="23"/>
      <c r="AJ915" s="24"/>
      <c r="AK915" s="2" t="str">
        <f t="shared" si="14"/>
        <v>OK</v>
      </c>
      <c r="AL915" t="str">
        <f>IF(D915&lt;&gt;"",IF(AK915&lt;&gt;"OK",IF(IFERROR(VLOOKUP(C915&amp;D915,[1]Radicacion!$J$2:$EI$30174,2,0),VLOOKUP(D915,[1]Radicacion!$J$2:$L$30174,2,0))&lt;&gt;"","NO EXIGIBLES"),""),"")</f>
        <v/>
      </c>
    </row>
    <row r="916" spans="1:38">
      <c r="A916" s="14">
        <v>908</v>
      </c>
      <c r="B916" s="15" t="s">
        <v>46</v>
      </c>
      <c r="C916" s="14" t="s">
        <v>47</v>
      </c>
      <c r="D916" s="14" t="s">
        <v>957</v>
      </c>
      <c r="E916" s="16">
        <v>44530</v>
      </c>
      <c r="F916" s="16">
        <v>44541</v>
      </c>
      <c r="G916" s="17">
        <v>2500000</v>
      </c>
      <c r="H916" s="18">
        <v>0</v>
      </c>
      <c r="I916" s="25"/>
      <c r="J916" s="18">
        <v>0</v>
      </c>
      <c r="K916" s="18">
        <v>0</v>
      </c>
      <c r="L916" s="18">
        <v>0</v>
      </c>
      <c r="M916" s="18">
        <v>0</v>
      </c>
      <c r="N916" s="18">
        <v>0</v>
      </c>
      <c r="O916" s="18">
        <v>2500000</v>
      </c>
      <c r="P916" s="20">
        <v>832164</v>
      </c>
      <c r="Q916" s="17">
        <v>2500000</v>
      </c>
      <c r="R916" s="18">
        <v>0</v>
      </c>
      <c r="S916" s="18">
        <v>0</v>
      </c>
      <c r="T916" s="16" t="s">
        <v>47</v>
      </c>
      <c r="U916" s="18">
        <v>0</v>
      </c>
      <c r="V916" s="17">
        <v>0</v>
      </c>
      <c r="W916" s="16" t="s">
        <v>47</v>
      </c>
      <c r="X916" s="18">
        <v>0</v>
      </c>
      <c r="Y916" s="16" t="s">
        <v>47</v>
      </c>
      <c r="Z916" s="18">
        <v>0</v>
      </c>
      <c r="AA916" s="25"/>
      <c r="AB916" s="18">
        <v>0</v>
      </c>
      <c r="AC916" s="18">
        <v>0</v>
      </c>
      <c r="AD916" s="25"/>
      <c r="AE916" s="17">
        <v>0</v>
      </c>
      <c r="AF916" s="17">
        <v>0</v>
      </c>
      <c r="AG916" s="17">
        <v>2500000</v>
      </c>
      <c r="AH916" s="23"/>
      <c r="AI916" s="23"/>
      <c r="AJ916" s="24"/>
      <c r="AK916" s="2" t="str">
        <f t="shared" si="14"/>
        <v>OK</v>
      </c>
      <c r="AL916" t="str">
        <f>IF(D916&lt;&gt;"",IF(AK916&lt;&gt;"OK",IF(IFERROR(VLOOKUP(C916&amp;D916,[1]Radicacion!$J$2:$EI$30174,2,0),VLOOKUP(D916,[1]Radicacion!$J$2:$L$30174,2,0))&lt;&gt;"","NO EXIGIBLES"),""),"")</f>
        <v/>
      </c>
    </row>
    <row r="917" spans="1:38">
      <c r="A917" s="14">
        <v>909</v>
      </c>
      <c r="B917" s="15" t="s">
        <v>46</v>
      </c>
      <c r="C917" s="14" t="s">
        <v>47</v>
      </c>
      <c r="D917" s="14" t="s">
        <v>958</v>
      </c>
      <c r="E917" s="16">
        <v>44530</v>
      </c>
      <c r="F917" s="16">
        <v>44541</v>
      </c>
      <c r="G917" s="17">
        <v>2500000</v>
      </c>
      <c r="H917" s="18">
        <v>0</v>
      </c>
      <c r="I917" s="25"/>
      <c r="J917" s="18">
        <v>0</v>
      </c>
      <c r="K917" s="18">
        <v>0</v>
      </c>
      <c r="L917" s="18">
        <v>0</v>
      </c>
      <c r="M917" s="18">
        <v>0</v>
      </c>
      <c r="N917" s="18">
        <v>0</v>
      </c>
      <c r="O917" s="18">
        <v>2500000</v>
      </c>
      <c r="P917" s="20">
        <v>832165</v>
      </c>
      <c r="Q917" s="17">
        <v>2500000</v>
      </c>
      <c r="R917" s="18">
        <v>0</v>
      </c>
      <c r="S917" s="18">
        <v>0</v>
      </c>
      <c r="T917" s="16" t="s">
        <v>47</v>
      </c>
      <c r="U917" s="18">
        <v>0</v>
      </c>
      <c r="V917" s="17">
        <v>0</v>
      </c>
      <c r="W917" s="16" t="s">
        <v>47</v>
      </c>
      <c r="X917" s="18">
        <v>0</v>
      </c>
      <c r="Y917" s="16" t="s">
        <v>47</v>
      </c>
      <c r="Z917" s="18">
        <v>0</v>
      </c>
      <c r="AA917" s="25"/>
      <c r="AB917" s="18">
        <v>0</v>
      </c>
      <c r="AC917" s="18">
        <v>0</v>
      </c>
      <c r="AD917" s="25"/>
      <c r="AE917" s="17">
        <v>0</v>
      </c>
      <c r="AF917" s="17">
        <v>0</v>
      </c>
      <c r="AG917" s="17">
        <v>2500000</v>
      </c>
      <c r="AH917" s="23"/>
      <c r="AI917" s="23"/>
      <c r="AJ917" s="24"/>
      <c r="AK917" s="2" t="str">
        <f t="shared" si="14"/>
        <v>OK</v>
      </c>
      <c r="AL917" t="str">
        <f>IF(D917&lt;&gt;"",IF(AK917&lt;&gt;"OK",IF(IFERROR(VLOOKUP(C917&amp;D917,[1]Radicacion!$J$2:$EI$30174,2,0),VLOOKUP(D917,[1]Radicacion!$J$2:$L$30174,2,0))&lt;&gt;"","NO EXIGIBLES"),""),"")</f>
        <v/>
      </c>
    </row>
    <row r="918" spans="1:38">
      <c r="A918" s="14">
        <v>910</v>
      </c>
      <c r="B918" s="15" t="s">
        <v>46</v>
      </c>
      <c r="C918" s="14" t="s">
        <v>47</v>
      </c>
      <c r="D918" s="14" t="s">
        <v>959</v>
      </c>
      <c r="E918" s="16">
        <v>44530</v>
      </c>
      <c r="F918" s="16">
        <v>44541</v>
      </c>
      <c r="G918" s="17">
        <v>2500000</v>
      </c>
      <c r="H918" s="18">
        <v>0</v>
      </c>
      <c r="I918" s="25"/>
      <c r="J918" s="18">
        <v>0</v>
      </c>
      <c r="K918" s="18">
        <v>0</v>
      </c>
      <c r="L918" s="18">
        <v>0</v>
      </c>
      <c r="M918" s="18">
        <v>0</v>
      </c>
      <c r="N918" s="18">
        <v>0</v>
      </c>
      <c r="O918" s="18">
        <v>2500000</v>
      </c>
      <c r="P918" s="20">
        <v>832166</v>
      </c>
      <c r="Q918" s="17">
        <v>2500000</v>
      </c>
      <c r="R918" s="18">
        <v>0</v>
      </c>
      <c r="S918" s="18">
        <v>0</v>
      </c>
      <c r="T918" s="16" t="s">
        <v>47</v>
      </c>
      <c r="U918" s="18">
        <v>0</v>
      </c>
      <c r="V918" s="17">
        <v>0</v>
      </c>
      <c r="W918" s="16" t="s">
        <v>47</v>
      </c>
      <c r="X918" s="18">
        <v>0</v>
      </c>
      <c r="Y918" s="16" t="s">
        <v>47</v>
      </c>
      <c r="Z918" s="18">
        <v>0</v>
      </c>
      <c r="AA918" s="25"/>
      <c r="AB918" s="18">
        <v>0</v>
      </c>
      <c r="AC918" s="18">
        <v>0</v>
      </c>
      <c r="AD918" s="25"/>
      <c r="AE918" s="17">
        <v>0</v>
      </c>
      <c r="AF918" s="17">
        <v>0</v>
      </c>
      <c r="AG918" s="17">
        <v>2500000</v>
      </c>
      <c r="AH918" s="23"/>
      <c r="AI918" s="23"/>
      <c r="AJ918" s="24"/>
      <c r="AK918" s="2" t="str">
        <f t="shared" si="14"/>
        <v>OK</v>
      </c>
      <c r="AL918" t="str">
        <f>IF(D918&lt;&gt;"",IF(AK918&lt;&gt;"OK",IF(IFERROR(VLOOKUP(C918&amp;D918,[1]Radicacion!$J$2:$EI$30174,2,0),VLOOKUP(D918,[1]Radicacion!$J$2:$L$30174,2,0))&lt;&gt;"","NO EXIGIBLES"),""),"")</f>
        <v/>
      </c>
    </row>
    <row r="919" spans="1:38">
      <c r="A919" s="14">
        <v>911</v>
      </c>
      <c r="B919" s="15" t="s">
        <v>46</v>
      </c>
      <c r="C919" s="14" t="s">
        <v>47</v>
      </c>
      <c r="D919" s="14" t="s">
        <v>960</v>
      </c>
      <c r="E919" s="16">
        <v>44530</v>
      </c>
      <c r="F919" s="16">
        <v>44540</v>
      </c>
      <c r="G919" s="17">
        <v>1416661</v>
      </c>
      <c r="H919" s="18">
        <v>0</v>
      </c>
      <c r="I919" s="25"/>
      <c r="J919" s="18">
        <v>0</v>
      </c>
      <c r="K919" s="18">
        <v>0</v>
      </c>
      <c r="L919" s="18">
        <v>0</v>
      </c>
      <c r="M919" s="18">
        <v>0</v>
      </c>
      <c r="N919" s="18">
        <v>0</v>
      </c>
      <c r="O919" s="18">
        <v>1416661</v>
      </c>
      <c r="P919" s="20">
        <v>832178</v>
      </c>
      <c r="Q919" s="17">
        <v>1416661</v>
      </c>
      <c r="R919" s="18">
        <v>0</v>
      </c>
      <c r="S919" s="18">
        <v>0</v>
      </c>
      <c r="T919" s="16" t="s">
        <v>47</v>
      </c>
      <c r="U919" s="18">
        <v>0</v>
      </c>
      <c r="V919" s="17">
        <v>0</v>
      </c>
      <c r="W919" s="16" t="s">
        <v>47</v>
      </c>
      <c r="X919" s="18">
        <v>0</v>
      </c>
      <c r="Y919" s="16" t="s">
        <v>47</v>
      </c>
      <c r="Z919" s="18">
        <v>0</v>
      </c>
      <c r="AA919" s="25"/>
      <c r="AB919" s="18">
        <v>0</v>
      </c>
      <c r="AC919" s="18">
        <v>0</v>
      </c>
      <c r="AD919" s="25"/>
      <c r="AE919" s="17">
        <v>0</v>
      </c>
      <c r="AF919" s="17">
        <v>0</v>
      </c>
      <c r="AG919" s="17">
        <v>1416661</v>
      </c>
      <c r="AH919" s="23"/>
      <c r="AI919" s="23"/>
      <c r="AJ919" s="24"/>
      <c r="AK919" s="2" t="str">
        <f t="shared" si="14"/>
        <v>OK</v>
      </c>
      <c r="AL919" t="str">
        <f>IF(D919&lt;&gt;"",IF(AK919&lt;&gt;"OK",IF(IFERROR(VLOOKUP(C919&amp;D919,[1]Radicacion!$J$2:$EI$30174,2,0),VLOOKUP(D919,[1]Radicacion!$J$2:$L$30174,2,0))&lt;&gt;"","NO EXIGIBLES"),""),"")</f>
        <v/>
      </c>
    </row>
    <row r="920" spans="1:38">
      <c r="A920" s="14">
        <v>912</v>
      </c>
      <c r="B920" s="15" t="s">
        <v>46</v>
      </c>
      <c r="C920" s="14" t="s">
        <v>47</v>
      </c>
      <c r="D920" s="14" t="s">
        <v>961</v>
      </c>
      <c r="E920" s="16">
        <v>44530</v>
      </c>
      <c r="F920" s="16">
        <v>44540</v>
      </c>
      <c r="G920" s="17">
        <v>2500000</v>
      </c>
      <c r="H920" s="18">
        <v>0</v>
      </c>
      <c r="I920" s="25"/>
      <c r="J920" s="18">
        <v>0</v>
      </c>
      <c r="K920" s="18">
        <v>0</v>
      </c>
      <c r="L920" s="18">
        <v>0</v>
      </c>
      <c r="M920" s="18">
        <v>0</v>
      </c>
      <c r="N920" s="18">
        <v>0</v>
      </c>
      <c r="O920" s="18">
        <v>2500000</v>
      </c>
      <c r="P920" s="20">
        <v>832179</v>
      </c>
      <c r="Q920" s="17">
        <v>2500000</v>
      </c>
      <c r="R920" s="18">
        <v>0</v>
      </c>
      <c r="S920" s="18">
        <v>0</v>
      </c>
      <c r="T920" s="16" t="s">
        <v>47</v>
      </c>
      <c r="U920" s="18">
        <v>0</v>
      </c>
      <c r="V920" s="17">
        <v>0</v>
      </c>
      <c r="W920" s="16" t="s">
        <v>47</v>
      </c>
      <c r="X920" s="18">
        <v>0</v>
      </c>
      <c r="Y920" s="16" t="s">
        <v>47</v>
      </c>
      <c r="Z920" s="18">
        <v>0</v>
      </c>
      <c r="AA920" s="25"/>
      <c r="AB920" s="18">
        <v>0</v>
      </c>
      <c r="AC920" s="18">
        <v>0</v>
      </c>
      <c r="AD920" s="25"/>
      <c r="AE920" s="17">
        <v>0</v>
      </c>
      <c r="AF920" s="17">
        <v>0</v>
      </c>
      <c r="AG920" s="17">
        <v>2500000</v>
      </c>
      <c r="AH920" s="23"/>
      <c r="AI920" s="23"/>
      <c r="AJ920" s="24"/>
      <c r="AK920" s="2" t="str">
        <f t="shared" si="14"/>
        <v>OK</v>
      </c>
      <c r="AL920" t="str">
        <f>IF(D920&lt;&gt;"",IF(AK920&lt;&gt;"OK",IF(IFERROR(VLOOKUP(C920&amp;D920,[1]Radicacion!$J$2:$EI$30174,2,0),VLOOKUP(D920,[1]Radicacion!$J$2:$L$30174,2,0))&lt;&gt;"","NO EXIGIBLES"),""),"")</f>
        <v/>
      </c>
    </row>
    <row r="921" spans="1:38">
      <c r="A921" s="14">
        <v>913</v>
      </c>
      <c r="B921" s="15" t="s">
        <v>46</v>
      </c>
      <c r="C921" s="14" t="s">
        <v>47</v>
      </c>
      <c r="D921" s="14" t="s">
        <v>962</v>
      </c>
      <c r="E921" s="16">
        <v>44530</v>
      </c>
      <c r="F921" s="16">
        <v>44542</v>
      </c>
      <c r="G921" s="17">
        <v>2500000</v>
      </c>
      <c r="H921" s="18">
        <v>0</v>
      </c>
      <c r="I921" s="25"/>
      <c r="J921" s="18">
        <v>0</v>
      </c>
      <c r="K921" s="18">
        <v>0</v>
      </c>
      <c r="L921" s="18">
        <v>0</v>
      </c>
      <c r="M921" s="18">
        <v>0</v>
      </c>
      <c r="N921" s="18">
        <v>0</v>
      </c>
      <c r="O921" s="18">
        <v>2500000</v>
      </c>
      <c r="P921" s="20">
        <v>832180</v>
      </c>
      <c r="Q921" s="17">
        <v>2500000</v>
      </c>
      <c r="R921" s="18">
        <v>0</v>
      </c>
      <c r="S921" s="18">
        <v>0</v>
      </c>
      <c r="T921" s="16" t="s">
        <v>47</v>
      </c>
      <c r="U921" s="18">
        <v>2500000</v>
      </c>
      <c r="V921" s="17">
        <v>0</v>
      </c>
      <c r="W921" s="16" t="s">
        <v>47</v>
      </c>
      <c r="X921" s="18">
        <v>0</v>
      </c>
      <c r="Y921" s="16" t="s">
        <v>47</v>
      </c>
      <c r="Z921" s="18">
        <v>0</v>
      </c>
      <c r="AA921" s="25"/>
      <c r="AB921" s="18">
        <v>0</v>
      </c>
      <c r="AC921" s="18">
        <v>0</v>
      </c>
      <c r="AD921" s="25"/>
      <c r="AE921" s="17">
        <v>0</v>
      </c>
      <c r="AF921" s="17">
        <v>0</v>
      </c>
      <c r="AG921" s="17">
        <v>0</v>
      </c>
      <c r="AH921" s="23"/>
      <c r="AI921" s="23"/>
      <c r="AJ921" s="24"/>
      <c r="AK921" s="2" t="str">
        <f t="shared" si="14"/>
        <v>Verificar Valores</v>
      </c>
      <c r="AL921" t="e">
        <f>IF(D921&lt;&gt;"",IF(AK921&lt;&gt;"OK",IF(IFERROR(VLOOKUP(C921&amp;D921,[1]Radicacion!$J$2:$EI$30174,2,0),VLOOKUP(D921,[1]Radicacion!$J$2:$L$30174,2,0))&lt;&gt;"","NO EXIGIBLES"),""),"")</f>
        <v>#N/A</v>
      </c>
    </row>
    <row r="922" spans="1:38">
      <c r="A922" s="14">
        <v>914</v>
      </c>
      <c r="B922" s="15" t="s">
        <v>46</v>
      </c>
      <c r="C922" s="14" t="s">
        <v>47</v>
      </c>
      <c r="D922" s="14" t="s">
        <v>963</v>
      </c>
      <c r="E922" s="16">
        <v>44530</v>
      </c>
      <c r="F922" s="16">
        <v>44542</v>
      </c>
      <c r="G922" s="17">
        <v>2500000</v>
      </c>
      <c r="H922" s="18">
        <v>0</v>
      </c>
      <c r="I922" s="25"/>
      <c r="J922" s="18">
        <v>0</v>
      </c>
      <c r="K922" s="18">
        <v>0</v>
      </c>
      <c r="L922" s="18">
        <v>0</v>
      </c>
      <c r="M922" s="18">
        <v>0</v>
      </c>
      <c r="N922" s="18">
        <v>0</v>
      </c>
      <c r="O922" s="18">
        <v>2500000</v>
      </c>
      <c r="P922" s="20">
        <v>832181</v>
      </c>
      <c r="Q922" s="17">
        <v>2500000</v>
      </c>
      <c r="R922" s="18">
        <v>0</v>
      </c>
      <c r="S922" s="18">
        <v>0</v>
      </c>
      <c r="T922" s="16" t="s">
        <v>47</v>
      </c>
      <c r="U922" s="18">
        <v>2500000</v>
      </c>
      <c r="V922" s="17">
        <v>0</v>
      </c>
      <c r="W922" s="16" t="s">
        <v>47</v>
      </c>
      <c r="X922" s="18">
        <v>0</v>
      </c>
      <c r="Y922" s="16" t="s">
        <v>47</v>
      </c>
      <c r="Z922" s="18">
        <v>0</v>
      </c>
      <c r="AA922" s="25"/>
      <c r="AB922" s="18">
        <v>0</v>
      </c>
      <c r="AC922" s="18">
        <v>0</v>
      </c>
      <c r="AD922" s="25"/>
      <c r="AE922" s="17">
        <v>0</v>
      </c>
      <c r="AF922" s="17">
        <v>0</v>
      </c>
      <c r="AG922" s="17">
        <v>0</v>
      </c>
      <c r="AH922" s="23"/>
      <c r="AI922" s="23"/>
      <c r="AJ922" s="24"/>
      <c r="AK922" s="2" t="str">
        <f t="shared" si="14"/>
        <v>Verificar Valores</v>
      </c>
      <c r="AL922" t="e">
        <f>IF(D922&lt;&gt;"",IF(AK922&lt;&gt;"OK",IF(IFERROR(VLOOKUP(C922&amp;D922,[1]Radicacion!$J$2:$EI$30174,2,0),VLOOKUP(D922,[1]Radicacion!$J$2:$L$30174,2,0))&lt;&gt;"","NO EXIGIBLES"),""),"")</f>
        <v>#N/A</v>
      </c>
    </row>
    <row r="923" spans="1:38">
      <c r="A923" s="14">
        <v>915</v>
      </c>
      <c r="B923" s="15" t="s">
        <v>46</v>
      </c>
      <c r="C923" s="14" t="s">
        <v>47</v>
      </c>
      <c r="D923" s="14" t="s">
        <v>964</v>
      </c>
      <c r="E923" s="16">
        <v>44530</v>
      </c>
      <c r="F923" s="16">
        <v>44542</v>
      </c>
      <c r="G923" s="17">
        <v>2500000</v>
      </c>
      <c r="H923" s="18">
        <v>0</v>
      </c>
      <c r="I923" s="25"/>
      <c r="J923" s="18">
        <v>0</v>
      </c>
      <c r="K923" s="18">
        <v>0</v>
      </c>
      <c r="L923" s="18">
        <v>0</v>
      </c>
      <c r="M923" s="18">
        <v>0</v>
      </c>
      <c r="N923" s="18">
        <v>0</v>
      </c>
      <c r="O923" s="18">
        <v>2500000</v>
      </c>
      <c r="P923" s="20">
        <v>832182</v>
      </c>
      <c r="Q923" s="17">
        <v>2500000</v>
      </c>
      <c r="R923" s="18">
        <v>0</v>
      </c>
      <c r="S923" s="18">
        <v>0</v>
      </c>
      <c r="T923" s="16" t="s">
        <v>47</v>
      </c>
      <c r="U923" s="18">
        <v>2500000</v>
      </c>
      <c r="V923" s="17">
        <v>0</v>
      </c>
      <c r="W923" s="16" t="s">
        <v>47</v>
      </c>
      <c r="X923" s="18">
        <v>0</v>
      </c>
      <c r="Y923" s="16" t="s">
        <v>47</v>
      </c>
      <c r="Z923" s="18">
        <v>0</v>
      </c>
      <c r="AA923" s="25"/>
      <c r="AB923" s="18">
        <v>0</v>
      </c>
      <c r="AC923" s="18">
        <v>0</v>
      </c>
      <c r="AD923" s="25"/>
      <c r="AE923" s="17">
        <v>0</v>
      </c>
      <c r="AF923" s="17">
        <v>0</v>
      </c>
      <c r="AG923" s="17">
        <v>0</v>
      </c>
      <c r="AH923" s="23"/>
      <c r="AI923" s="23"/>
      <c r="AJ923" s="24"/>
      <c r="AK923" s="2" t="str">
        <f t="shared" si="14"/>
        <v>Verificar Valores</v>
      </c>
      <c r="AL923" t="e">
        <f>IF(D923&lt;&gt;"",IF(AK923&lt;&gt;"OK",IF(IFERROR(VLOOKUP(C923&amp;D923,[1]Radicacion!$J$2:$EI$30174,2,0),VLOOKUP(D923,[1]Radicacion!$J$2:$L$30174,2,0))&lt;&gt;"","NO EXIGIBLES"),""),"")</f>
        <v>#N/A</v>
      </c>
    </row>
    <row r="924" spans="1:38">
      <c r="A924" s="14">
        <v>916</v>
      </c>
      <c r="B924" s="15" t="s">
        <v>46</v>
      </c>
      <c r="C924" s="14" t="s">
        <v>47</v>
      </c>
      <c r="D924" s="14" t="s">
        <v>965</v>
      </c>
      <c r="E924" s="16">
        <v>44530</v>
      </c>
      <c r="F924" s="16">
        <v>44542</v>
      </c>
      <c r="G924" s="17">
        <v>2115388</v>
      </c>
      <c r="H924" s="18">
        <v>0</v>
      </c>
      <c r="I924" s="25"/>
      <c r="J924" s="18">
        <v>0</v>
      </c>
      <c r="K924" s="18">
        <v>0</v>
      </c>
      <c r="L924" s="18">
        <v>0</v>
      </c>
      <c r="M924" s="18">
        <v>0</v>
      </c>
      <c r="N924" s="18">
        <v>0</v>
      </c>
      <c r="O924" s="18">
        <v>2115388</v>
      </c>
      <c r="P924" s="20">
        <v>832183</v>
      </c>
      <c r="Q924" s="17">
        <v>2115388</v>
      </c>
      <c r="R924" s="18">
        <v>0</v>
      </c>
      <c r="S924" s="18">
        <v>0</v>
      </c>
      <c r="T924" s="16" t="s">
        <v>47</v>
      </c>
      <c r="U924" s="18">
        <v>2115388</v>
      </c>
      <c r="V924" s="17">
        <v>0</v>
      </c>
      <c r="W924" s="16" t="s">
        <v>47</v>
      </c>
      <c r="X924" s="18">
        <v>0</v>
      </c>
      <c r="Y924" s="16" t="s">
        <v>47</v>
      </c>
      <c r="Z924" s="18">
        <v>0</v>
      </c>
      <c r="AA924" s="25"/>
      <c r="AB924" s="18">
        <v>0</v>
      </c>
      <c r="AC924" s="18">
        <v>0</v>
      </c>
      <c r="AD924" s="25"/>
      <c r="AE924" s="17">
        <v>0</v>
      </c>
      <c r="AF924" s="17">
        <v>0</v>
      </c>
      <c r="AG924" s="17">
        <v>0</v>
      </c>
      <c r="AH924" s="23"/>
      <c r="AI924" s="23"/>
      <c r="AJ924" s="24"/>
      <c r="AK924" s="2" t="str">
        <f t="shared" si="14"/>
        <v>Verificar Valores</v>
      </c>
      <c r="AL924" t="e">
        <f>IF(D924&lt;&gt;"",IF(AK924&lt;&gt;"OK",IF(IFERROR(VLOOKUP(C924&amp;D924,[1]Radicacion!$J$2:$EI$30174,2,0),VLOOKUP(D924,[1]Radicacion!$J$2:$L$30174,2,0))&lt;&gt;"","NO EXIGIBLES"),""),"")</f>
        <v>#N/A</v>
      </c>
    </row>
    <row r="925" spans="1:38">
      <c r="A925" s="14">
        <v>917</v>
      </c>
      <c r="B925" s="15" t="s">
        <v>46</v>
      </c>
      <c r="C925" s="14" t="s">
        <v>47</v>
      </c>
      <c r="D925" s="14" t="s">
        <v>966</v>
      </c>
      <c r="E925" s="16">
        <v>44530</v>
      </c>
      <c r="F925" s="16">
        <v>44542</v>
      </c>
      <c r="G925" s="17">
        <v>2500000</v>
      </c>
      <c r="H925" s="18">
        <v>0</v>
      </c>
      <c r="I925" s="25"/>
      <c r="J925" s="18">
        <v>0</v>
      </c>
      <c r="K925" s="18">
        <v>0</v>
      </c>
      <c r="L925" s="18">
        <v>0</v>
      </c>
      <c r="M925" s="18">
        <v>0</v>
      </c>
      <c r="N925" s="18">
        <v>0</v>
      </c>
      <c r="O925" s="18">
        <v>2500000</v>
      </c>
      <c r="P925" s="20">
        <v>832184</v>
      </c>
      <c r="Q925" s="17">
        <v>2500000</v>
      </c>
      <c r="R925" s="18">
        <v>0</v>
      </c>
      <c r="S925" s="18">
        <v>0</v>
      </c>
      <c r="T925" s="16" t="s">
        <v>47</v>
      </c>
      <c r="U925" s="18">
        <v>2500000</v>
      </c>
      <c r="V925" s="17">
        <v>0</v>
      </c>
      <c r="W925" s="16" t="s">
        <v>47</v>
      </c>
      <c r="X925" s="18">
        <v>0</v>
      </c>
      <c r="Y925" s="16" t="s">
        <v>47</v>
      </c>
      <c r="Z925" s="18">
        <v>0</v>
      </c>
      <c r="AA925" s="25"/>
      <c r="AB925" s="18">
        <v>0</v>
      </c>
      <c r="AC925" s="18">
        <v>0</v>
      </c>
      <c r="AD925" s="25"/>
      <c r="AE925" s="17">
        <v>0</v>
      </c>
      <c r="AF925" s="17">
        <v>0</v>
      </c>
      <c r="AG925" s="17">
        <v>0</v>
      </c>
      <c r="AH925" s="23"/>
      <c r="AI925" s="23"/>
      <c r="AJ925" s="24"/>
      <c r="AK925" s="2" t="str">
        <f t="shared" si="14"/>
        <v>Verificar Valores</v>
      </c>
      <c r="AL925" t="e">
        <f>IF(D925&lt;&gt;"",IF(AK925&lt;&gt;"OK",IF(IFERROR(VLOOKUP(C925&amp;D925,[1]Radicacion!$J$2:$EI$30174,2,0),VLOOKUP(D925,[1]Radicacion!$J$2:$L$30174,2,0))&lt;&gt;"","NO EXIGIBLES"),""),"")</f>
        <v>#N/A</v>
      </c>
    </row>
    <row r="926" spans="1:38">
      <c r="A926" s="14">
        <v>918</v>
      </c>
      <c r="B926" s="15" t="s">
        <v>46</v>
      </c>
      <c r="C926" s="14" t="s">
        <v>47</v>
      </c>
      <c r="D926" s="14" t="s">
        <v>967</v>
      </c>
      <c r="E926" s="16">
        <v>44530</v>
      </c>
      <c r="F926" s="16">
        <v>44542</v>
      </c>
      <c r="G926" s="17">
        <v>2500000</v>
      </c>
      <c r="H926" s="18">
        <v>0</v>
      </c>
      <c r="I926" s="25"/>
      <c r="J926" s="18">
        <v>0</v>
      </c>
      <c r="K926" s="18">
        <v>0</v>
      </c>
      <c r="L926" s="18">
        <v>0</v>
      </c>
      <c r="M926" s="18">
        <v>0</v>
      </c>
      <c r="N926" s="18">
        <v>0</v>
      </c>
      <c r="O926" s="18">
        <v>2500000</v>
      </c>
      <c r="P926" s="20">
        <v>832200</v>
      </c>
      <c r="Q926" s="17">
        <v>2500000</v>
      </c>
      <c r="R926" s="18">
        <v>0</v>
      </c>
      <c r="S926" s="18">
        <v>0</v>
      </c>
      <c r="T926" s="16" t="s">
        <v>47</v>
      </c>
      <c r="U926" s="18">
        <v>2500000</v>
      </c>
      <c r="V926" s="17">
        <v>0</v>
      </c>
      <c r="W926" s="16" t="s">
        <v>47</v>
      </c>
      <c r="X926" s="18">
        <v>0</v>
      </c>
      <c r="Y926" s="16" t="s">
        <v>47</v>
      </c>
      <c r="Z926" s="18">
        <v>0</v>
      </c>
      <c r="AA926" s="25"/>
      <c r="AB926" s="18">
        <v>0</v>
      </c>
      <c r="AC926" s="18">
        <v>0</v>
      </c>
      <c r="AD926" s="25"/>
      <c r="AE926" s="17">
        <v>0</v>
      </c>
      <c r="AF926" s="17">
        <v>0</v>
      </c>
      <c r="AG926" s="17">
        <v>0</v>
      </c>
      <c r="AH926" s="23"/>
      <c r="AI926" s="23"/>
      <c r="AJ926" s="24"/>
      <c r="AK926" s="2" t="str">
        <f t="shared" si="14"/>
        <v>Verificar Valores</v>
      </c>
      <c r="AL926" t="e">
        <f>IF(D926&lt;&gt;"",IF(AK926&lt;&gt;"OK",IF(IFERROR(VLOOKUP(C926&amp;D926,[1]Radicacion!$J$2:$EI$30174,2,0),VLOOKUP(D926,[1]Radicacion!$J$2:$L$30174,2,0))&lt;&gt;"","NO EXIGIBLES"),""),"")</f>
        <v>#N/A</v>
      </c>
    </row>
    <row r="927" spans="1:38">
      <c r="A927" s="14">
        <v>919</v>
      </c>
      <c r="B927" s="15" t="s">
        <v>46</v>
      </c>
      <c r="C927" s="14" t="s">
        <v>47</v>
      </c>
      <c r="D927" s="14" t="s">
        <v>968</v>
      </c>
      <c r="E927" s="16">
        <v>44530</v>
      </c>
      <c r="F927" s="16">
        <v>44542</v>
      </c>
      <c r="G927" s="17">
        <v>2500000</v>
      </c>
      <c r="H927" s="18">
        <v>0</v>
      </c>
      <c r="I927" s="25"/>
      <c r="J927" s="18">
        <v>0</v>
      </c>
      <c r="K927" s="18">
        <v>0</v>
      </c>
      <c r="L927" s="18">
        <v>0</v>
      </c>
      <c r="M927" s="18">
        <v>0</v>
      </c>
      <c r="N927" s="18">
        <v>0</v>
      </c>
      <c r="O927" s="18">
        <v>2500000</v>
      </c>
      <c r="P927" s="20">
        <v>832201</v>
      </c>
      <c r="Q927" s="17">
        <v>2500000</v>
      </c>
      <c r="R927" s="18">
        <v>0</v>
      </c>
      <c r="S927" s="18">
        <v>0</v>
      </c>
      <c r="T927" s="16" t="s">
        <v>47</v>
      </c>
      <c r="U927" s="18">
        <v>2500000</v>
      </c>
      <c r="V927" s="17">
        <v>0</v>
      </c>
      <c r="W927" s="16" t="s">
        <v>47</v>
      </c>
      <c r="X927" s="18">
        <v>0</v>
      </c>
      <c r="Y927" s="16" t="s">
        <v>47</v>
      </c>
      <c r="Z927" s="18">
        <v>0</v>
      </c>
      <c r="AA927" s="25"/>
      <c r="AB927" s="18">
        <v>0</v>
      </c>
      <c r="AC927" s="18">
        <v>0</v>
      </c>
      <c r="AD927" s="25"/>
      <c r="AE927" s="17">
        <v>0</v>
      </c>
      <c r="AF927" s="17">
        <v>0</v>
      </c>
      <c r="AG927" s="17">
        <v>0</v>
      </c>
      <c r="AH927" s="23"/>
      <c r="AI927" s="23"/>
      <c r="AJ927" s="24"/>
      <c r="AK927" s="2" t="str">
        <f t="shared" si="14"/>
        <v>Verificar Valores</v>
      </c>
      <c r="AL927" t="e">
        <f>IF(D927&lt;&gt;"",IF(AK927&lt;&gt;"OK",IF(IFERROR(VLOOKUP(C927&amp;D927,[1]Radicacion!$J$2:$EI$30174,2,0),VLOOKUP(D927,[1]Radicacion!$J$2:$L$30174,2,0))&lt;&gt;"","NO EXIGIBLES"),""),"")</f>
        <v>#N/A</v>
      </c>
    </row>
    <row r="928" spans="1:38">
      <c r="A928" s="14">
        <v>920</v>
      </c>
      <c r="B928" s="15" t="s">
        <v>46</v>
      </c>
      <c r="C928" s="14" t="s">
        <v>47</v>
      </c>
      <c r="D928" s="14" t="s">
        <v>969</v>
      </c>
      <c r="E928" s="16">
        <v>44530</v>
      </c>
      <c r="F928" s="16">
        <v>44542</v>
      </c>
      <c r="G928" s="17">
        <v>2115388</v>
      </c>
      <c r="H928" s="18">
        <v>0</v>
      </c>
      <c r="I928" s="25"/>
      <c r="J928" s="18">
        <v>0</v>
      </c>
      <c r="K928" s="18">
        <v>0</v>
      </c>
      <c r="L928" s="18">
        <v>0</v>
      </c>
      <c r="M928" s="18">
        <v>0</v>
      </c>
      <c r="N928" s="18">
        <v>0</v>
      </c>
      <c r="O928" s="18">
        <v>2115388</v>
      </c>
      <c r="P928" s="20">
        <v>832203</v>
      </c>
      <c r="Q928" s="17">
        <v>2115388</v>
      </c>
      <c r="R928" s="18">
        <v>0</v>
      </c>
      <c r="S928" s="18">
        <v>0</v>
      </c>
      <c r="T928" s="16" t="s">
        <v>47</v>
      </c>
      <c r="U928" s="18">
        <v>2115388</v>
      </c>
      <c r="V928" s="17">
        <v>0</v>
      </c>
      <c r="W928" s="16" t="s">
        <v>47</v>
      </c>
      <c r="X928" s="18">
        <v>0</v>
      </c>
      <c r="Y928" s="16" t="s">
        <v>47</v>
      </c>
      <c r="Z928" s="18">
        <v>0</v>
      </c>
      <c r="AA928" s="25"/>
      <c r="AB928" s="18">
        <v>0</v>
      </c>
      <c r="AC928" s="18">
        <v>0</v>
      </c>
      <c r="AD928" s="25"/>
      <c r="AE928" s="17">
        <v>0</v>
      </c>
      <c r="AF928" s="17">
        <v>0</v>
      </c>
      <c r="AG928" s="17">
        <v>0</v>
      </c>
      <c r="AH928" s="23"/>
      <c r="AI928" s="23"/>
      <c r="AJ928" s="24"/>
      <c r="AK928" s="2" t="str">
        <f t="shared" si="14"/>
        <v>Verificar Valores</v>
      </c>
      <c r="AL928" t="e">
        <f>IF(D928&lt;&gt;"",IF(AK928&lt;&gt;"OK",IF(IFERROR(VLOOKUP(C928&amp;D928,[1]Radicacion!$J$2:$EI$30174,2,0),VLOOKUP(D928,[1]Radicacion!$J$2:$L$30174,2,0))&lt;&gt;"","NO EXIGIBLES"),""),"")</f>
        <v>#N/A</v>
      </c>
    </row>
    <row r="929" spans="1:38">
      <c r="A929" s="14">
        <v>921</v>
      </c>
      <c r="B929" s="15" t="s">
        <v>46</v>
      </c>
      <c r="C929" s="14" t="s">
        <v>47</v>
      </c>
      <c r="D929" s="14" t="s">
        <v>970</v>
      </c>
      <c r="E929" s="16">
        <v>44530</v>
      </c>
      <c r="F929" s="16">
        <v>44540</v>
      </c>
      <c r="G929" s="17">
        <v>2500000</v>
      </c>
      <c r="H929" s="18">
        <v>0</v>
      </c>
      <c r="I929" s="25"/>
      <c r="J929" s="18">
        <v>0</v>
      </c>
      <c r="K929" s="18">
        <v>0</v>
      </c>
      <c r="L929" s="18">
        <v>0</v>
      </c>
      <c r="M929" s="18">
        <v>0</v>
      </c>
      <c r="N929" s="18">
        <v>0</v>
      </c>
      <c r="O929" s="18">
        <v>2500000</v>
      </c>
      <c r="P929" s="20">
        <v>832215</v>
      </c>
      <c r="Q929" s="17">
        <v>2500000</v>
      </c>
      <c r="R929" s="18">
        <v>0</v>
      </c>
      <c r="S929" s="18">
        <v>0</v>
      </c>
      <c r="T929" s="16" t="s">
        <v>47</v>
      </c>
      <c r="U929" s="18">
        <v>0</v>
      </c>
      <c r="V929" s="17">
        <v>0</v>
      </c>
      <c r="W929" s="16" t="s">
        <v>47</v>
      </c>
      <c r="X929" s="18">
        <v>0</v>
      </c>
      <c r="Y929" s="16" t="s">
        <v>47</v>
      </c>
      <c r="Z929" s="18">
        <v>0</v>
      </c>
      <c r="AA929" s="25"/>
      <c r="AB929" s="18">
        <v>0</v>
      </c>
      <c r="AC929" s="18">
        <v>0</v>
      </c>
      <c r="AD929" s="25"/>
      <c r="AE929" s="17">
        <v>0</v>
      </c>
      <c r="AF929" s="17">
        <v>0</v>
      </c>
      <c r="AG929" s="17">
        <v>2500000</v>
      </c>
      <c r="AH929" s="23"/>
      <c r="AI929" s="23"/>
      <c r="AJ929" s="24"/>
      <c r="AK929" s="2" t="str">
        <f t="shared" si="14"/>
        <v>OK</v>
      </c>
      <c r="AL929" t="str">
        <f>IF(D929&lt;&gt;"",IF(AK929&lt;&gt;"OK",IF(IFERROR(VLOOKUP(C929&amp;D929,[1]Radicacion!$J$2:$EI$30174,2,0),VLOOKUP(D929,[1]Radicacion!$J$2:$L$30174,2,0))&lt;&gt;"","NO EXIGIBLES"),""),"")</f>
        <v/>
      </c>
    </row>
    <row r="930" spans="1:38">
      <c r="A930" s="14">
        <v>922</v>
      </c>
      <c r="B930" s="15" t="s">
        <v>46</v>
      </c>
      <c r="C930" s="14" t="s">
        <v>47</v>
      </c>
      <c r="D930" s="14" t="s">
        <v>971</v>
      </c>
      <c r="E930" s="16">
        <v>44530</v>
      </c>
      <c r="F930" s="16">
        <v>44541</v>
      </c>
      <c r="G930" s="17">
        <v>2500000</v>
      </c>
      <c r="H930" s="18">
        <v>0</v>
      </c>
      <c r="I930" s="25"/>
      <c r="J930" s="18">
        <v>0</v>
      </c>
      <c r="K930" s="18">
        <v>0</v>
      </c>
      <c r="L930" s="18">
        <v>0</v>
      </c>
      <c r="M930" s="18">
        <v>0</v>
      </c>
      <c r="N930" s="18">
        <v>0</v>
      </c>
      <c r="O930" s="18">
        <v>2500000</v>
      </c>
      <c r="P930" s="20">
        <v>834111</v>
      </c>
      <c r="Q930" s="17">
        <v>2500000</v>
      </c>
      <c r="R930" s="18">
        <v>0</v>
      </c>
      <c r="S930" s="18">
        <v>0</v>
      </c>
      <c r="T930" s="16" t="s">
        <v>47</v>
      </c>
      <c r="U930" s="18">
        <v>0</v>
      </c>
      <c r="V930" s="17">
        <v>0</v>
      </c>
      <c r="W930" s="16" t="s">
        <v>47</v>
      </c>
      <c r="X930" s="18">
        <v>0</v>
      </c>
      <c r="Y930" s="16" t="s">
        <v>47</v>
      </c>
      <c r="Z930" s="18">
        <v>0</v>
      </c>
      <c r="AA930" s="25"/>
      <c r="AB930" s="18">
        <v>0</v>
      </c>
      <c r="AC930" s="18">
        <v>0</v>
      </c>
      <c r="AD930" s="25"/>
      <c r="AE930" s="17">
        <v>0</v>
      </c>
      <c r="AF930" s="17">
        <v>0</v>
      </c>
      <c r="AG930" s="17">
        <v>2500000</v>
      </c>
      <c r="AH930" s="23"/>
      <c r="AI930" s="23"/>
      <c r="AJ930" s="24"/>
      <c r="AK930" s="2" t="str">
        <f t="shared" si="14"/>
        <v>OK</v>
      </c>
      <c r="AL930" t="str">
        <f>IF(D930&lt;&gt;"",IF(AK930&lt;&gt;"OK",IF(IFERROR(VLOOKUP(C930&amp;D930,[1]Radicacion!$J$2:$EI$30174,2,0),VLOOKUP(D930,[1]Radicacion!$J$2:$L$30174,2,0))&lt;&gt;"","NO EXIGIBLES"),""),"")</f>
        <v/>
      </c>
    </row>
    <row r="931" spans="1:38">
      <c r="A931" s="14">
        <v>923</v>
      </c>
      <c r="B931" s="15" t="s">
        <v>46</v>
      </c>
      <c r="C931" s="14" t="s">
        <v>47</v>
      </c>
      <c r="D931" s="14" t="s">
        <v>972</v>
      </c>
      <c r="E931" s="16">
        <v>44530</v>
      </c>
      <c r="F931" s="16">
        <v>44540</v>
      </c>
      <c r="G931" s="17">
        <v>2500000</v>
      </c>
      <c r="H931" s="18">
        <v>0</v>
      </c>
      <c r="I931" s="25"/>
      <c r="J931" s="18">
        <v>0</v>
      </c>
      <c r="K931" s="18">
        <v>0</v>
      </c>
      <c r="L931" s="18">
        <v>0</v>
      </c>
      <c r="M931" s="18">
        <v>0</v>
      </c>
      <c r="N931" s="18">
        <v>0</v>
      </c>
      <c r="O931" s="18">
        <v>2500000</v>
      </c>
      <c r="P931" s="20">
        <v>834118</v>
      </c>
      <c r="Q931" s="17">
        <v>2500000</v>
      </c>
      <c r="R931" s="18">
        <v>0</v>
      </c>
      <c r="S931" s="18">
        <v>0</v>
      </c>
      <c r="T931" s="16" t="s">
        <v>47</v>
      </c>
      <c r="U931" s="18">
        <v>0</v>
      </c>
      <c r="V931" s="17">
        <v>0</v>
      </c>
      <c r="W931" s="16" t="s">
        <v>47</v>
      </c>
      <c r="X931" s="18">
        <v>0</v>
      </c>
      <c r="Y931" s="16" t="s">
        <v>47</v>
      </c>
      <c r="Z931" s="18">
        <v>0</v>
      </c>
      <c r="AA931" s="25"/>
      <c r="AB931" s="18">
        <v>0</v>
      </c>
      <c r="AC931" s="18">
        <v>0</v>
      </c>
      <c r="AD931" s="25"/>
      <c r="AE931" s="17">
        <v>0</v>
      </c>
      <c r="AF931" s="17">
        <v>0</v>
      </c>
      <c r="AG931" s="17">
        <v>2500000</v>
      </c>
      <c r="AH931" s="23"/>
      <c r="AI931" s="23"/>
      <c r="AJ931" s="24"/>
      <c r="AK931" s="2" t="str">
        <f t="shared" si="14"/>
        <v>OK</v>
      </c>
      <c r="AL931" t="str">
        <f>IF(D931&lt;&gt;"",IF(AK931&lt;&gt;"OK",IF(IFERROR(VLOOKUP(C931&amp;D931,[1]Radicacion!$J$2:$EI$30174,2,0),VLOOKUP(D931,[1]Radicacion!$J$2:$L$30174,2,0))&lt;&gt;"","NO EXIGIBLES"),""),"")</f>
        <v/>
      </c>
    </row>
    <row r="932" spans="1:38">
      <c r="A932" s="14">
        <v>924</v>
      </c>
      <c r="B932" s="15" t="s">
        <v>46</v>
      </c>
      <c r="C932" s="14" t="s">
        <v>47</v>
      </c>
      <c r="D932" s="14" t="s">
        <v>973</v>
      </c>
      <c r="E932" s="16">
        <v>44530</v>
      </c>
      <c r="F932" s="16">
        <v>44540</v>
      </c>
      <c r="G932" s="17">
        <v>2115388</v>
      </c>
      <c r="H932" s="18">
        <v>0</v>
      </c>
      <c r="I932" s="25"/>
      <c r="J932" s="18">
        <v>0</v>
      </c>
      <c r="K932" s="18">
        <v>0</v>
      </c>
      <c r="L932" s="18">
        <v>0</v>
      </c>
      <c r="M932" s="18">
        <v>0</v>
      </c>
      <c r="N932" s="18">
        <v>0</v>
      </c>
      <c r="O932" s="18">
        <v>2115388</v>
      </c>
      <c r="P932" s="20">
        <v>834119</v>
      </c>
      <c r="Q932" s="17">
        <v>2115388</v>
      </c>
      <c r="R932" s="18">
        <v>0</v>
      </c>
      <c r="S932" s="18">
        <v>0</v>
      </c>
      <c r="T932" s="16" t="s">
        <v>47</v>
      </c>
      <c r="U932" s="18">
        <v>0</v>
      </c>
      <c r="V932" s="17">
        <v>0</v>
      </c>
      <c r="W932" s="16" t="s">
        <v>47</v>
      </c>
      <c r="X932" s="18">
        <v>0</v>
      </c>
      <c r="Y932" s="16" t="s">
        <v>47</v>
      </c>
      <c r="Z932" s="18">
        <v>0</v>
      </c>
      <c r="AA932" s="25"/>
      <c r="AB932" s="18">
        <v>0</v>
      </c>
      <c r="AC932" s="18">
        <v>0</v>
      </c>
      <c r="AD932" s="25"/>
      <c r="AE932" s="17">
        <v>0</v>
      </c>
      <c r="AF932" s="17">
        <v>0</v>
      </c>
      <c r="AG932" s="17">
        <v>2115388</v>
      </c>
      <c r="AH932" s="23"/>
      <c r="AI932" s="23"/>
      <c r="AJ932" s="24"/>
      <c r="AK932" s="2" t="str">
        <f t="shared" si="14"/>
        <v>OK</v>
      </c>
      <c r="AL932" t="str">
        <f>IF(D932&lt;&gt;"",IF(AK932&lt;&gt;"OK",IF(IFERROR(VLOOKUP(C932&amp;D932,[1]Radicacion!$J$2:$EI$30174,2,0),VLOOKUP(D932,[1]Radicacion!$J$2:$L$30174,2,0))&lt;&gt;"","NO EXIGIBLES"),""),"")</f>
        <v/>
      </c>
    </row>
    <row r="933" spans="1:38">
      <c r="A933" s="14">
        <v>925</v>
      </c>
      <c r="B933" s="15" t="s">
        <v>46</v>
      </c>
      <c r="C933" s="14" t="s">
        <v>47</v>
      </c>
      <c r="D933" s="14" t="s">
        <v>974</v>
      </c>
      <c r="E933" s="16">
        <v>44530</v>
      </c>
      <c r="F933" s="16">
        <v>44540</v>
      </c>
      <c r="G933" s="17">
        <v>2115388</v>
      </c>
      <c r="H933" s="18">
        <v>0</v>
      </c>
      <c r="I933" s="25"/>
      <c r="J933" s="18">
        <v>0</v>
      </c>
      <c r="K933" s="18">
        <v>0</v>
      </c>
      <c r="L933" s="18">
        <v>0</v>
      </c>
      <c r="M933" s="18">
        <v>0</v>
      </c>
      <c r="N933" s="18">
        <v>0</v>
      </c>
      <c r="O933" s="18">
        <v>2115388</v>
      </c>
      <c r="P933" s="20">
        <v>834120</v>
      </c>
      <c r="Q933" s="17">
        <v>2115388</v>
      </c>
      <c r="R933" s="18">
        <v>0</v>
      </c>
      <c r="S933" s="18">
        <v>0</v>
      </c>
      <c r="T933" s="16" t="s">
        <v>47</v>
      </c>
      <c r="U933" s="18">
        <v>0</v>
      </c>
      <c r="V933" s="17">
        <v>0</v>
      </c>
      <c r="W933" s="16" t="s">
        <v>47</v>
      </c>
      <c r="X933" s="18">
        <v>0</v>
      </c>
      <c r="Y933" s="16" t="s">
        <v>47</v>
      </c>
      <c r="Z933" s="18">
        <v>0</v>
      </c>
      <c r="AA933" s="25"/>
      <c r="AB933" s="18">
        <v>0</v>
      </c>
      <c r="AC933" s="18">
        <v>0</v>
      </c>
      <c r="AD933" s="25"/>
      <c r="AE933" s="17">
        <v>0</v>
      </c>
      <c r="AF933" s="17">
        <v>0</v>
      </c>
      <c r="AG933" s="17">
        <v>2115388</v>
      </c>
      <c r="AH933" s="23"/>
      <c r="AI933" s="23"/>
      <c r="AJ933" s="24"/>
      <c r="AK933" s="2" t="str">
        <f t="shared" si="14"/>
        <v>OK</v>
      </c>
      <c r="AL933" t="str">
        <f>IF(D933&lt;&gt;"",IF(AK933&lt;&gt;"OK",IF(IFERROR(VLOOKUP(C933&amp;D933,[1]Radicacion!$J$2:$EI$30174,2,0),VLOOKUP(D933,[1]Radicacion!$J$2:$L$30174,2,0))&lt;&gt;"","NO EXIGIBLES"),""),"")</f>
        <v/>
      </c>
    </row>
    <row r="934" spans="1:38">
      <c r="A934" s="14">
        <v>926</v>
      </c>
      <c r="B934" s="15" t="s">
        <v>46</v>
      </c>
      <c r="C934" s="14" t="s">
        <v>47</v>
      </c>
      <c r="D934" s="14" t="s">
        <v>975</v>
      </c>
      <c r="E934" s="16">
        <v>44530</v>
      </c>
      <c r="F934" s="16">
        <v>44540</v>
      </c>
      <c r="G934" s="17">
        <v>2500000</v>
      </c>
      <c r="H934" s="18">
        <v>0</v>
      </c>
      <c r="I934" s="25"/>
      <c r="J934" s="18">
        <v>0</v>
      </c>
      <c r="K934" s="18">
        <v>0</v>
      </c>
      <c r="L934" s="18">
        <v>0</v>
      </c>
      <c r="M934" s="18">
        <v>0</v>
      </c>
      <c r="N934" s="18">
        <v>0</v>
      </c>
      <c r="O934" s="18">
        <v>2500000</v>
      </c>
      <c r="P934" s="20">
        <v>834121</v>
      </c>
      <c r="Q934" s="17">
        <v>2500000</v>
      </c>
      <c r="R934" s="18">
        <v>0</v>
      </c>
      <c r="S934" s="18">
        <v>0</v>
      </c>
      <c r="T934" s="16" t="s">
        <v>47</v>
      </c>
      <c r="U934" s="18">
        <v>0</v>
      </c>
      <c r="V934" s="17">
        <v>0</v>
      </c>
      <c r="W934" s="16" t="s">
        <v>47</v>
      </c>
      <c r="X934" s="18">
        <v>0</v>
      </c>
      <c r="Y934" s="16" t="s">
        <v>47</v>
      </c>
      <c r="Z934" s="18">
        <v>0</v>
      </c>
      <c r="AA934" s="25"/>
      <c r="AB934" s="18">
        <v>0</v>
      </c>
      <c r="AC934" s="18">
        <v>0</v>
      </c>
      <c r="AD934" s="25"/>
      <c r="AE934" s="17">
        <v>0</v>
      </c>
      <c r="AF934" s="17">
        <v>0</v>
      </c>
      <c r="AG934" s="17">
        <v>2500000</v>
      </c>
      <c r="AH934" s="23"/>
      <c r="AI934" s="23"/>
      <c r="AJ934" s="24"/>
      <c r="AK934" s="2" t="str">
        <f t="shared" si="14"/>
        <v>OK</v>
      </c>
      <c r="AL934" t="str">
        <f>IF(D934&lt;&gt;"",IF(AK934&lt;&gt;"OK",IF(IFERROR(VLOOKUP(C934&amp;D934,[1]Radicacion!$J$2:$EI$30174,2,0),VLOOKUP(D934,[1]Radicacion!$J$2:$L$30174,2,0))&lt;&gt;"","NO EXIGIBLES"),""),"")</f>
        <v/>
      </c>
    </row>
    <row r="935" spans="1:38">
      <c r="A935" s="14">
        <v>927</v>
      </c>
      <c r="B935" s="15" t="s">
        <v>46</v>
      </c>
      <c r="C935" s="14" t="s">
        <v>47</v>
      </c>
      <c r="D935" s="14" t="s">
        <v>976</v>
      </c>
      <c r="E935" s="16">
        <v>44530</v>
      </c>
      <c r="F935" s="16">
        <v>44540</v>
      </c>
      <c r="G935" s="17">
        <v>2500000</v>
      </c>
      <c r="H935" s="18">
        <v>0</v>
      </c>
      <c r="I935" s="25"/>
      <c r="J935" s="18">
        <v>0</v>
      </c>
      <c r="K935" s="18">
        <v>0</v>
      </c>
      <c r="L935" s="18">
        <v>0</v>
      </c>
      <c r="M935" s="18">
        <v>0</v>
      </c>
      <c r="N935" s="18">
        <v>0</v>
      </c>
      <c r="O935" s="18">
        <v>2500000</v>
      </c>
      <c r="P935" s="20">
        <v>834122</v>
      </c>
      <c r="Q935" s="17">
        <v>2500000</v>
      </c>
      <c r="R935" s="18">
        <v>0</v>
      </c>
      <c r="S935" s="18">
        <v>0</v>
      </c>
      <c r="T935" s="16" t="s">
        <v>47</v>
      </c>
      <c r="U935" s="18">
        <v>0</v>
      </c>
      <c r="V935" s="17">
        <v>0</v>
      </c>
      <c r="W935" s="16" t="s">
        <v>47</v>
      </c>
      <c r="X935" s="18">
        <v>0</v>
      </c>
      <c r="Y935" s="16" t="s">
        <v>47</v>
      </c>
      <c r="Z935" s="18">
        <v>0</v>
      </c>
      <c r="AA935" s="25"/>
      <c r="AB935" s="18">
        <v>0</v>
      </c>
      <c r="AC935" s="18">
        <v>0</v>
      </c>
      <c r="AD935" s="25"/>
      <c r="AE935" s="17">
        <v>0</v>
      </c>
      <c r="AF935" s="17">
        <v>0</v>
      </c>
      <c r="AG935" s="17">
        <v>2500000</v>
      </c>
      <c r="AH935" s="23"/>
      <c r="AI935" s="23"/>
      <c r="AJ935" s="24"/>
      <c r="AK935" s="2" t="str">
        <f t="shared" si="14"/>
        <v>OK</v>
      </c>
      <c r="AL935" t="str">
        <f>IF(D935&lt;&gt;"",IF(AK935&lt;&gt;"OK",IF(IFERROR(VLOOKUP(C935&amp;D935,[1]Radicacion!$J$2:$EI$30174,2,0),VLOOKUP(D935,[1]Radicacion!$J$2:$L$30174,2,0))&lt;&gt;"","NO EXIGIBLES"),""),"")</f>
        <v/>
      </c>
    </row>
    <row r="936" spans="1:38">
      <c r="A936" s="14">
        <v>928</v>
      </c>
      <c r="B936" s="15" t="s">
        <v>46</v>
      </c>
      <c r="C936" s="14" t="s">
        <v>47</v>
      </c>
      <c r="D936" s="14" t="s">
        <v>977</v>
      </c>
      <c r="E936" s="16">
        <v>44530</v>
      </c>
      <c r="F936" s="16">
        <v>44540</v>
      </c>
      <c r="G936" s="17">
        <v>2115388</v>
      </c>
      <c r="H936" s="18">
        <v>0</v>
      </c>
      <c r="I936" s="25"/>
      <c r="J936" s="18">
        <v>0</v>
      </c>
      <c r="K936" s="18">
        <v>0</v>
      </c>
      <c r="L936" s="18">
        <v>0</v>
      </c>
      <c r="M936" s="18">
        <v>0</v>
      </c>
      <c r="N936" s="18">
        <v>0</v>
      </c>
      <c r="O936" s="18">
        <v>2115388</v>
      </c>
      <c r="P936" s="20">
        <v>834123</v>
      </c>
      <c r="Q936" s="17">
        <v>2115388</v>
      </c>
      <c r="R936" s="18">
        <v>0</v>
      </c>
      <c r="S936" s="18">
        <v>0</v>
      </c>
      <c r="T936" s="16" t="s">
        <v>47</v>
      </c>
      <c r="U936" s="18">
        <v>0</v>
      </c>
      <c r="V936" s="17">
        <v>0</v>
      </c>
      <c r="W936" s="16" t="s">
        <v>47</v>
      </c>
      <c r="X936" s="18">
        <v>0</v>
      </c>
      <c r="Y936" s="16" t="s">
        <v>47</v>
      </c>
      <c r="Z936" s="18">
        <v>0</v>
      </c>
      <c r="AA936" s="25"/>
      <c r="AB936" s="18">
        <v>0</v>
      </c>
      <c r="AC936" s="18">
        <v>0</v>
      </c>
      <c r="AD936" s="25"/>
      <c r="AE936" s="17">
        <v>0</v>
      </c>
      <c r="AF936" s="17">
        <v>0</v>
      </c>
      <c r="AG936" s="17">
        <v>2115388</v>
      </c>
      <c r="AH936" s="23"/>
      <c r="AI936" s="23"/>
      <c r="AJ936" s="24"/>
      <c r="AK936" s="2" t="str">
        <f t="shared" si="14"/>
        <v>OK</v>
      </c>
      <c r="AL936" t="str">
        <f>IF(D936&lt;&gt;"",IF(AK936&lt;&gt;"OK",IF(IFERROR(VLOOKUP(C936&amp;D936,[1]Radicacion!$J$2:$EI$30174,2,0),VLOOKUP(D936,[1]Radicacion!$J$2:$L$30174,2,0))&lt;&gt;"","NO EXIGIBLES"),""),"")</f>
        <v/>
      </c>
    </row>
    <row r="937" spans="1:38">
      <c r="A937" s="14">
        <v>929</v>
      </c>
      <c r="B937" s="15" t="s">
        <v>46</v>
      </c>
      <c r="C937" s="14" t="s">
        <v>47</v>
      </c>
      <c r="D937" s="14" t="s">
        <v>978</v>
      </c>
      <c r="E937" s="16">
        <v>44530</v>
      </c>
      <c r="F937" s="16">
        <v>44540</v>
      </c>
      <c r="G937" s="17">
        <v>2500000</v>
      </c>
      <c r="H937" s="18">
        <v>0</v>
      </c>
      <c r="I937" s="25"/>
      <c r="J937" s="18">
        <v>0</v>
      </c>
      <c r="K937" s="18">
        <v>0</v>
      </c>
      <c r="L937" s="18">
        <v>0</v>
      </c>
      <c r="M937" s="18">
        <v>0</v>
      </c>
      <c r="N937" s="18">
        <v>0</v>
      </c>
      <c r="O937" s="18">
        <v>2500000</v>
      </c>
      <c r="P937" s="20">
        <v>834124</v>
      </c>
      <c r="Q937" s="17">
        <v>2500000</v>
      </c>
      <c r="R937" s="18">
        <v>0</v>
      </c>
      <c r="S937" s="18">
        <v>0</v>
      </c>
      <c r="T937" s="16" t="s">
        <v>47</v>
      </c>
      <c r="U937" s="18">
        <v>0</v>
      </c>
      <c r="V937" s="17">
        <v>0</v>
      </c>
      <c r="W937" s="16" t="s">
        <v>47</v>
      </c>
      <c r="X937" s="18">
        <v>0</v>
      </c>
      <c r="Y937" s="16" t="s">
        <v>47</v>
      </c>
      <c r="Z937" s="18">
        <v>0</v>
      </c>
      <c r="AA937" s="25"/>
      <c r="AB937" s="18">
        <v>0</v>
      </c>
      <c r="AC937" s="18">
        <v>0</v>
      </c>
      <c r="AD937" s="25"/>
      <c r="AE937" s="17">
        <v>0</v>
      </c>
      <c r="AF937" s="17">
        <v>0</v>
      </c>
      <c r="AG937" s="17">
        <v>2500000</v>
      </c>
      <c r="AH937" s="23"/>
      <c r="AI937" s="23"/>
      <c r="AJ937" s="24"/>
      <c r="AK937" s="2" t="str">
        <f t="shared" si="14"/>
        <v>OK</v>
      </c>
      <c r="AL937" t="str">
        <f>IF(D937&lt;&gt;"",IF(AK937&lt;&gt;"OK",IF(IFERROR(VLOOKUP(C937&amp;D937,[1]Radicacion!$J$2:$EI$30174,2,0),VLOOKUP(D937,[1]Radicacion!$J$2:$L$30174,2,0))&lt;&gt;"","NO EXIGIBLES"),""),"")</f>
        <v/>
      </c>
    </row>
    <row r="938" spans="1:38">
      <c r="A938" s="14">
        <v>930</v>
      </c>
      <c r="B938" s="15" t="s">
        <v>46</v>
      </c>
      <c r="C938" s="14" t="s">
        <v>47</v>
      </c>
      <c r="D938" s="14" t="s">
        <v>979</v>
      </c>
      <c r="E938" s="16">
        <v>44530</v>
      </c>
      <c r="F938" s="16">
        <v>44540</v>
      </c>
      <c r="G938" s="17">
        <v>2500000</v>
      </c>
      <c r="H938" s="18">
        <v>0</v>
      </c>
      <c r="I938" s="25"/>
      <c r="J938" s="18">
        <v>0</v>
      </c>
      <c r="K938" s="18">
        <v>0</v>
      </c>
      <c r="L938" s="18">
        <v>0</v>
      </c>
      <c r="M938" s="18">
        <v>0</v>
      </c>
      <c r="N938" s="18">
        <v>0</v>
      </c>
      <c r="O938" s="18">
        <v>2500000</v>
      </c>
      <c r="P938" s="20">
        <v>834125</v>
      </c>
      <c r="Q938" s="17">
        <v>2500000</v>
      </c>
      <c r="R938" s="18">
        <v>0</v>
      </c>
      <c r="S938" s="18">
        <v>0</v>
      </c>
      <c r="T938" s="16" t="s">
        <v>47</v>
      </c>
      <c r="U938" s="18">
        <v>0</v>
      </c>
      <c r="V938" s="17">
        <v>0</v>
      </c>
      <c r="W938" s="16" t="s">
        <v>47</v>
      </c>
      <c r="X938" s="18">
        <v>0</v>
      </c>
      <c r="Y938" s="16" t="s">
        <v>47</v>
      </c>
      <c r="Z938" s="18">
        <v>0</v>
      </c>
      <c r="AA938" s="25"/>
      <c r="AB938" s="18">
        <v>0</v>
      </c>
      <c r="AC938" s="18">
        <v>0</v>
      </c>
      <c r="AD938" s="25"/>
      <c r="AE938" s="17">
        <v>0</v>
      </c>
      <c r="AF938" s="17">
        <v>0</v>
      </c>
      <c r="AG938" s="17">
        <v>2500000</v>
      </c>
      <c r="AH938" s="23"/>
      <c r="AI938" s="23"/>
      <c r="AJ938" s="24"/>
      <c r="AK938" s="2" t="str">
        <f t="shared" si="14"/>
        <v>OK</v>
      </c>
      <c r="AL938" t="str">
        <f>IF(D938&lt;&gt;"",IF(AK938&lt;&gt;"OK",IF(IFERROR(VLOOKUP(C938&amp;D938,[1]Radicacion!$J$2:$EI$30174,2,0),VLOOKUP(D938,[1]Radicacion!$J$2:$L$30174,2,0))&lt;&gt;"","NO EXIGIBLES"),""),"")</f>
        <v/>
      </c>
    </row>
    <row r="939" spans="1:38">
      <c r="A939" s="14">
        <v>931</v>
      </c>
      <c r="B939" s="15" t="s">
        <v>46</v>
      </c>
      <c r="C939" s="14" t="s">
        <v>47</v>
      </c>
      <c r="D939" s="14" t="s">
        <v>980</v>
      </c>
      <c r="E939" s="16">
        <v>44530</v>
      </c>
      <c r="F939" s="16">
        <v>44540</v>
      </c>
      <c r="G939" s="17">
        <v>833330</v>
      </c>
      <c r="H939" s="18">
        <v>0</v>
      </c>
      <c r="I939" s="25"/>
      <c r="J939" s="18">
        <v>0</v>
      </c>
      <c r="K939" s="18">
        <v>0</v>
      </c>
      <c r="L939" s="18">
        <v>0</v>
      </c>
      <c r="M939" s="18">
        <v>0</v>
      </c>
      <c r="N939" s="18">
        <v>0</v>
      </c>
      <c r="O939" s="18">
        <v>833330</v>
      </c>
      <c r="P939" s="20">
        <v>834132</v>
      </c>
      <c r="Q939" s="17">
        <v>833330</v>
      </c>
      <c r="R939" s="18">
        <v>0</v>
      </c>
      <c r="S939" s="18">
        <v>0</v>
      </c>
      <c r="T939" s="16" t="s">
        <v>47</v>
      </c>
      <c r="U939" s="18">
        <v>0</v>
      </c>
      <c r="V939" s="17">
        <v>0</v>
      </c>
      <c r="W939" s="16" t="s">
        <v>47</v>
      </c>
      <c r="X939" s="18">
        <v>0</v>
      </c>
      <c r="Y939" s="16" t="s">
        <v>47</v>
      </c>
      <c r="Z939" s="18">
        <v>0</v>
      </c>
      <c r="AA939" s="25"/>
      <c r="AB939" s="18">
        <v>0</v>
      </c>
      <c r="AC939" s="18">
        <v>0</v>
      </c>
      <c r="AD939" s="25"/>
      <c r="AE939" s="17">
        <v>0</v>
      </c>
      <c r="AF939" s="17">
        <v>0</v>
      </c>
      <c r="AG939" s="17">
        <v>833330</v>
      </c>
      <c r="AH939" s="23"/>
      <c r="AI939" s="23"/>
      <c r="AJ939" s="24"/>
      <c r="AK939" s="2" t="str">
        <f t="shared" si="14"/>
        <v>OK</v>
      </c>
      <c r="AL939" t="str">
        <f>IF(D939&lt;&gt;"",IF(AK939&lt;&gt;"OK",IF(IFERROR(VLOOKUP(C939&amp;D939,[1]Radicacion!$J$2:$EI$30174,2,0),VLOOKUP(D939,[1]Radicacion!$J$2:$L$30174,2,0))&lt;&gt;"","NO EXIGIBLES"),""),"")</f>
        <v/>
      </c>
    </row>
    <row r="940" spans="1:38">
      <c r="A940" s="14">
        <v>932</v>
      </c>
      <c r="B940" s="15" t="s">
        <v>46</v>
      </c>
      <c r="C940" s="14" t="s">
        <v>47</v>
      </c>
      <c r="D940" s="14" t="s">
        <v>981</v>
      </c>
      <c r="E940" s="16">
        <v>44530</v>
      </c>
      <c r="F940" s="16">
        <v>44540</v>
      </c>
      <c r="G940" s="17">
        <v>2115388</v>
      </c>
      <c r="H940" s="18">
        <v>0</v>
      </c>
      <c r="I940" s="25"/>
      <c r="J940" s="18">
        <v>0</v>
      </c>
      <c r="K940" s="18">
        <v>0</v>
      </c>
      <c r="L940" s="18">
        <v>0</v>
      </c>
      <c r="M940" s="18">
        <v>0</v>
      </c>
      <c r="N940" s="18">
        <v>0</v>
      </c>
      <c r="O940" s="18">
        <v>2115388</v>
      </c>
      <c r="P940" s="20">
        <v>834133</v>
      </c>
      <c r="Q940" s="17">
        <v>2115388</v>
      </c>
      <c r="R940" s="18">
        <v>0</v>
      </c>
      <c r="S940" s="18">
        <v>0</v>
      </c>
      <c r="T940" s="16" t="s">
        <v>47</v>
      </c>
      <c r="U940" s="18">
        <v>0</v>
      </c>
      <c r="V940" s="17">
        <v>0</v>
      </c>
      <c r="W940" s="16" t="s">
        <v>47</v>
      </c>
      <c r="X940" s="18">
        <v>0</v>
      </c>
      <c r="Y940" s="16" t="s">
        <v>47</v>
      </c>
      <c r="Z940" s="18">
        <v>0</v>
      </c>
      <c r="AA940" s="25"/>
      <c r="AB940" s="18">
        <v>0</v>
      </c>
      <c r="AC940" s="18">
        <v>0</v>
      </c>
      <c r="AD940" s="25"/>
      <c r="AE940" s="17">
        <v>0</v>
      </c>
      <c r="AF940" s="17">
        <v>0</v>
      </c>
      <c r="AG940" s="17">
        <v>2115388</v>
      </c>
      <c r="AH940" s="23"/>
      <c r="AI940" s="23"/>
      <c r="AJ940" s="24"/>
      <c r="AK940" s="2" t="str">
        <f t="shared" si="14"/>
        <v>OK</v>
      </c>
      <c r="AL940" t="str">
        <f>IF(D940&lt;&gt;"",IF(AK940&lt;&gt;"OK",IF(IFERROR(VLOOKUP(C940&amp;D940,[1]Radicacion!$J$2:$EI$30174,2,0),VLOOKUP(D940,[1]Radicacion!$J$2:$L$30174,2,0))&lt;&gt;"","NO EXIGIBLES"),""),"")</f>
        <v/>
      </c>
    </row>
    <row r="941" spans="1:38">
      <c r="A941" s="14">
        <v>933</v>
      </c>
      <c r="B941" s="15" t="s">
        <v>46</v>
      </c>
      <c r="C941" s="14" t="s">
        <v>47</v>
      </c>
      <c r="D941" s="14" t="s">
        <v>982</v>
      </c>
      <c r="E941" s="16">
        <v>44530</v>
      </c>
      <c r="F941" s="16">
        <v>44540</v>
      </c>
      <c r="G941" s="17">
        <v>576924</v>
      </c>
      <c r="H941" s="18">
        <v>0</v>
      </c>
      <c r="I941" s="25"/>
      <c r="J941" s="18">
        <v>0</v>
      </c>
      <c r="K941" s="18">
        <v>0</v>
      </c>
      <c r="L941" s="18">
        <v>0</v>
      </c>
      <c r="M941" s="18">
        <v>0</v>
      </c>
      <c r="N941" s="18">
        <v>0</v>
      </c>
      <c r="O941" s="18">
        <v>576924</v>
      </c>
      <c r="P941" s="20">
        <v>834134</v>
      </c>
      <c r="Q941" s="17">
        <v>576924</v>
      </c>
      <c r="R941" s="18">
        <v>0</v>
      </c>
      <c r="S941" s="18">
        <v>0</v>
      </c>
      <c r="T941" s="16" t="s">
        <v>47</v>
      </c>
      <c r="U941" s="18">
        <v>0</v>
      </c>
      <c r="V941" s="17">
        <v>0</v>
      </c>
      <c r="W941" s="16" t="s">
        <v>47</v>
      </c>
      <c r="X941" s="18">
        <v>0</v>
      </c>
      <c r="Y941" s="16" t="s">
        <v>47</v>
      </c>
      <c r="Z941" s="18">
        <v>0</v>
      </c>
      <c r="AA941" s="25"/>
      <c r="AB941" s="18">
        <v>0</v>
      </c>
      <c r="AC941" s="18">
        <v>0</v>
      </c>
      <c r="AD941" s="25"/>
      <c r="AE941" s="17">
        <v>0</v>
      </c>
      <c r="AF941" s="17">
        <v>0</v>
      </c>
      <c r="AG941" s="17">
        <v>576924</v>
      </c>
      <c r="AH941" s="23"/>
      <c r="AI941" s="23"/>
      <c r="AJ941" s="24"/>
      <c r="AK941" s="2" t="str">
        <f t="shared" si="14"/>
        <v>OK</v>
      </c>
      <c r="AL941" t="str">
        <f>IF(D941&lt;&gt;"",IF(AK941&lt;&gt;"OK",IF(IFERROR(VLOOKUP(C941&amp;D941,[1]Radicacion!$J$2:$EI$30174,2,0),VLOOKUP(D941,[1]Radicacion!$J$2:$L$30174,2,0))&lt;&gt;"","NO EXIGIBLES"),""),"")</f>
        <v/>
      </c>
    </row>
    <row r="942" spans="1:38">
      <c r="A942" s="14">
        <v>934</v>
      </c>
      <c r="B942" s="15" t="s">
        <v>46</v>
      </c>
      <c r="C942" s="14" t="s">
        <v>47</v>
      </c>
      <c r="D942" s="14" t="s">
        <v>983</v>
      </c>
      <c r="E942" s="16">
        <v>44530</v>
      </c>
      <c r="F942" s="16">
        <v>44540</v>
      </c>
      <c r="G942" s="17">
        <v>80000</v>
      </c>
      <c r="H942" s="18">
        <v>0</v>
      </c>
      <c r="I942" s="25"/>
      <c r="J942" s="18">
        <v>0</v>
      </c>
      <c r="K942" s="18">
        <v>0</v>
      </c>
      <c r="L942" s="18">
        <v>0</v>
      </c>
      <c r="M942" s="18">
        <v>0</v>
      </c>
      <c r="N942" s="18">
        <v>0</v>
      </c>
      <c r="O942" s="18">
        <v>80000</v>
      </c>
      <c r="P942" s="20">
        <v>834136</v>
      </c>
      <c r="Q942" s="17">
        <v>80000</v>
      </c>
      <c r="R942" s="18">
        <v>0</v>
      </c>
      <c r="S942" s="18">
        <v>0</v>
      </c>
      <c r="T942" s="16" t="s">
        <v>47</v>
      </c>
      <c r="U942" s="18">
        <v>0</v>
      </c>
      <c r="V942" s="17">
        <v>0</v>
      </c>
      <c r="W942" s="16" t="s">
        <v>47</v>
      </c>
      <c r="X942" s="18">
        <v>0</v>
      </c>
      <c r="Y942" s="16" t="s">
        <v>47</v>
      </c>
      <c r="Z942" s="18">
        <v>0</v>
      </c>
      <c r="AA942" s="25"/>
      <c r="AB942" s="18">
        <v>0</v>
      </c>
      <c r="AC942" s="18">
        <v>0</v>
      </c>
      <c r="AD942" s="25"/>
      <c r="AE942" s="17">
        <v>0</v>
      </c>
      <c r="AF942" s="17">
        <v>0</v>
      </c>
      <c r="AG942" s="17">
        <v>80000</v>
      </c>
      <c r="AH942" s="23"/>
      <c r="AI942" s="23"/>
      <c r="AJ942" s="24"/>
      <c r="AK942" s="2" t="str">
        <f t="shared" si="14"/>
        <v>OK</v>
      </c>
      <c r="AL942" t="str">
        <f>IF(D942&lt;&gt;"",IF(AK942&lt;&gt;"OK",IF(IFERROR(VLOOKUP(C942&amp;D942,[1]Radicacion!$J$2:$EI$30174,2,0),VLOOKUP(D942,[1]Radicacion!$J$2:$L$30174,2,0))&lt;&gt;"","NO EXIGIBLES"),""),"")</f>
        <v/>
      </c>
    </row>
    <row r="943" spans="1:38">
      <c r="A943" s="14">
        <v>935</v>
      </c>
      <c r="B943" s="15" t="s">
        <v>46</v>
      </c>
      <c r="C943" s="14" t="s">
        <v>47</v>
      </c>
      <c r="D943" s="14" t="s">
        <v>984</v>
      </c>
      <c r="E943" s="16">
        <v>44530</v>
      </c>
      <c r="F943" s="16">
        <v>44537</v>
      </c>
      <c r="G943" s="17">
        <v>65000</v>
      </c>
      <c r="H943" s="18">
        <v>0</v>
      </c>
      <c r="I943" s="25"/>
      <c r="J943" s="18">
        <v>0</v>
      </c>
      <c r="K943" s="18">
        <v>0</v>
      </c>
      <c r="L943" s="18">
        <v>0</v>
      </c>
      <c r="M943" s="18">
        <v>0</v>
      </c>
      <c r="N943" s="18">
        <v>0</v>
      </c>
      <c r="O943" s="18">
        <v>65000</v>
      </c>
      <c r="P943" s="20">
        <v>834156</v>
      </c>
      <c r="Q943" s="17">
        <v>65000</v>
      </c>
      <c r="R943" s="18">
        <v>0</v>
      </c>
      <c r="S943" s="18">
        <v>0</v>
      </c>
      <c r="T943" s="16" t="s">
        <v>47</v>
      </c>
      <c r="U943" s="18">
        <v>65000</v>
      </c>
      <c r="V943" s="17">
        <v>0</v>
      </c>
      <c r="W943" s="16" t="s">
        <v>47</v>
      </c>
      <c r="X943" s="18">
        <v>0</v>
      </c>
      <c r="Y943" s="16" t="s">
        <v>47</v>
      </c>
      <c r="Z943" s="18">
        <v>0</v>
      </c>
      <c r="AA943" s="25"/>
      <c r="AB943" s="18">
        <v>0</v>
      </c>
      <c r="AC943" s="18">
        <v>0</v>
      </c>
      <c r="AD943" s="25"/>
      <c r="AE943" s="17">
        <v>0</v>
      </c>
      <c r="AF943" s="17">
        <v>0</v>
      </c>
      <c r="AG943" s="17">
        <v>0</v>
      </c>
      <c r="AH943" s="23"/>
      <c r="AI943" s="23"/>
      <c r="AJ943" s="24"/>
      <c r="AK943" s="2" t="str">
        <f t="shared" si="14"/>
        <v>Verificar Valores</v>
      </c>
      <c r="AL943" t="e">
        <f>IF(D943&lt;&gt;"",IF(AK943&lt;&gt;"OK",IF(IFERROR(VLOOKUP(C943&amp;D943,[1]Radicacion!$J$2:$EI$30174,2,0),VLOOKUP(D943,[1]Radicacion!$J$2:$L$30174,2,0))&lt;&gt;"","NO EXIGIBLES"),""),"")</f>
        <v>#N/A</v>
      </c>
    </row>
    <row r="944" spans="1:38">
      <c r="A944" s="14">
        <v>936</v>
      </c>
      <c r="B944" s="15" t="s">
        <v>46</v>
      </c>
      <c r="C944" s="14" t="s">
        <v>47</v>
      </c>
      <c r="D944" s="14" t="s">
        <v>985</v>
      </c>
      <c r="E944" s="16">
        <v>44530</v>
      </c>
      <c r="F944" s="16">
        <v>44537</v>
      </c>
      <c r="G944" s="17">
        <v>65000</v>
      </c>
      <c r="H944" s="18">
        <v>0</v>
      </c>
      <c r="I944" s="25"/>
      <c r="J944" s="18">
        <v>0</v>
      </c>
      <c r="K944" s="18">
        <v>0</v>
      </c>
      <c r="L944" s="18">
        <v>0</v>
      </c>
      <c r="M944" s="18">
        <v>0</v>
      </c>
      <c r="N944" s="18">
        <v>0</v>
      </c>
      <c r="O944" s="18">
        <v>65000</v>
      </c>
      <c r="P944" s="20">
        <v>834293</v>
      </c>
      <c r="Q944" s="17">
        <v>65000</v>
      </c>
      <c r="R944" s="18">
        <v>0</v>
      </c>
      <c r="S944" s="18">
        <v>0</v>
      </c>
      <c r="T944" s="16" t="s">
        <v>47</v>
      </c>
      <c r="U944" s="18">
        <v>65000</v>
      </c>
      <c r="V944" s="17">
        <v>0</v>
      </c>
      <c r="W944" s="16" t="s">
        <v>47</v>
      </c>
      <c r="X944" s="18">
        <v>0</v>
      </c>
      <c r="Y944" s="16" t="s">
        <v>47</v>
      </c>
      <c r="Z944" s="18">
        <v>0</v>
      </c>
      <c r="AA944" s="25"/>
      <c r="AB944" s="18">
        <v>0</v>
      </c>
      <c r="AC944" s="18">
        <v>0</v>
      </c>
      <c r="AD944" s="25"/>
      <c r="AE944" s="17">
        <v>0</v>
      </c>
      <c r="AF944" s="17">
        <v>0</v>
      </c>
      <c r="AG944" s="17">
        <v>0</v>
      </c>
      <c r="AH944" s="23"/>
      <c r="AI944" s="23"/>
      <c r="AJ944" s="24"/>
      <c r="AK944" s="2" t="str">
        <f t="shared" si="14"/>
        <v>Verificar Valores</v>
      </c>
      <c r="AL944" t="e">
        <f>IF(D944&lt;&gt;"",IF(AK944&lt;&gt;"OK",IF(IFERROR(VLOOKUP(C944&amp;D944,[1]Radicacion!$J$2:$EI$30174,2,0),VLOOKUP(D944,[1]Radicacion!$J$2:$L$30174,2,0))&lt;&gt;"","NO EXIGIBLES"),""),"")</f>
        <v>#N/A</v>
      </c>
    </row>
    <row r="945" spans="1:38">
      <c r="A945" s="14">
        <v>937</v>
      </c>
      <c r="B945" s="15" t="s">
        <v>46</v>
      </c>
      <c r="C945" s="14" t="s">
        <v>47</v>
      </c>
      <c r="D945" s="14" t="s">
        <v>986</v>
      </c>
      <c r="E945" s="16">
        <v>44530</v>
      </c>
      <c r="F945" s="16">
        <v>44537</v>
      </c>
      <c r="G945" s="17">
        <v>65000</v>
      </c>
      <c r="H945" s="18">
        <v>0</v>
      </c>
      <c r="I945" s="25"/>
      <c r="J945" s="18">
        <v>0</v>
      </c>
      <c r="K945" s="18">
        <v>0</v>
      </c>
      <c r="L945" s="18">
        <v>0</v>
      </c>
      <c r="M945" s="18">
        <v>0</v>
      </c>
      <c r="N945" s="18">
        <v>0</v>
      </c>
      <c r="O945" s="18">
        <v>65000</v>
      </c>
      <c r="P945" s="20">
        <v>834294</v>
      </c>
      <c r="Q945" s="17">
        <v>65000</v>
      </c>
      <c r="R945" s="18">
        <v>0</v>
      </c>
      <c r="S945" s="18">
        <v>0</v>
      </c>
      <c r="T945" s="16" t="s">
        <v>47</v>
      </c>
      <c r="U945" s="18">
        <v>65000</v>
      </c>
      <c r="V945" s="17">
        <v>0</v>
      </c>
      <c r="W945" s="16" t="s">
        <v>47</v>
      </c>
      <c r="X945" s="18">
        <v>0</v>
      </c>
      <c r="Y945" s="16" t="s">
        <v>47</v>
      </c>
      <c r="Z945" s="18">
        <v>0</v>
      </c>
      <c r="AA945" s="25"/>
      <c r="AB945" s="18">
        <v>0</v>
      </c>
      <c r="AC945" s="18">
        <v>0</v>
      </c>
      <c r="AD945" s="25"/>
      <c r="AE945" s="17">
        <v>0</v>
      </c>
      <c r="AF945" s="17">
        <v>0</v>
      </c>
      <c r="AG945" s="17">
        <v>0</v>
      </c>
      <c r="AH945" s="23"/>
      <c r="AI945" s="23"/>
      <c r="AJ945" s="24"/>
      <c r="AK945" s="2" t="str">
        <f t="shared" si="14"/>
        <v>Verificar Valores</v>
      </c>
      <c r="AL945" t="e">
        <f>IF(D945&lt;&gt;"",IF(AK945&lt;&gt;"OK",IF(IFERROR(VLOOKUP(C945&amp;D945,[1]Radicacion!$J$2:$EI$30174,2,0),VLOOKUP(D945,[1]Radicacion!$J$2:$L$30174,2,0))&lt;&gt;"","NO EXIGIBLES"),""),"")</f>
        <v>#N/A</v>
      </c>
    </row>
    <row r="946" spans="1:38">
      <c r="A946" s="14">
        <v>938</v>
      </c>
      <c r="B946" s="15" t="s">
        <v>46</v>
      </c>
      <c r="C946" s="14" t="s">
        <v>47</v>
      </c>
      <c r="D946" s="14" t="s">
        <v>987</v>
      </c>
      <c r="E946" s="16">
        <v>44530</v>
      </c>
      <c r="F946" s="16">
        <v>44540</v>
      </c>
      <c r="G946" s="17">
        <v>65000</v>
      </c>
      <c r="H946" s="18">
        <v>0</v>
      </c>
      <c r="I946" s="25"/>
      <c r="J946" s="18">
        <v>0</v>
      </c>
      <c r="K946" s="18">
        <v>0</v>
      </c>
      <c r="L946" s="18">
        <v>0</v>
      </c>
      <c r="M946" s="18">
        <v>0</v>
      </c>
      <c r="N946" s="18">
        <v>0</v>
      </c>
      <c r="O946" s="18">
        <v>65000</v>
      </c>
      <c r="P946" s="20">
        <v>834585</v>
      </c>
      <c r="Q946" s="17">
        <v>65000</v>
      </c>
      <c r="R946" s="18">
        <v>0</v>
      </c>
      <c r="S946" s="18">
        <v>0</v>
      </c>
      <c r="T946" s="16" t="s">
        <v>47</v>
      </c>
      <c r="U946" s="18">
        <v>65000</v>
      </c>
      <c r="V946" s="17">
        <v>0</v>
      </c>
      <c r="W946" s="16" t="s">
        <v>47</v>
      </c>
      <c r="X946" s="18">
        <v>0</v>
      </c>
      <c r="Y946" s="16" t="s">
        <v>47</v>
      </c>
      <c r="Z946" s="18">
        <v>0</v>
      </c>
      <c r="AA946" s="25"/>
      <c r="AB946" s="18">
        <v>0</v>
      </c>
      <c r="AC946" s="18">
        <v>0</v>
      </c>
      <c r="AD946" s="25"/>
      <c r="AE946" s="17">
        <v>0</v>
      </c>
      <c r="AF946" s="17">
        <v>0</v>
      </c>
      <c r="AG946" s="17">
        <v>0</v>
      </c>
      <c r="AH946" s="23"/>
      <c r="AI946" s="23"/>
      <c r="AJ946" s="24"/>
      <c r="AK946" s="2" t="str">
        <f t="shared" si="14"/>
        <v>Verificar Valores</v>
      </c>
      <c r="AL946" t="e">
        <f>IF(D946&lt;&gt;"",IF(AK946&lt;&gt;"OK",IF(IFERROR(VLOOKUP(C946&amp;D946,[1]Radicacion!$J$2:$EI$30174,2,0),VLOOKUP(D946,[1]Radicacion!$J$2:$L$30174,2,0))&lt;&gt;"","NO EXIGIBLES"),""),"")</f>
        <v>#N/A</v>
      </c>
    </row>
    <row r="947" spans="1:38">
      <c r="A947" s="14">
        <v>939</v>
      </c>
      <c r="B947" s="15" t="s">
        <v>46</v>
      </c>
      <c r="C947" s="14" t="s">
        <v>47</v>
      </c>
      <c r="D947" s="14" t="s">
        <v>988</v>
      </c>
      <c r="E947" s="16">
        <v>44530</v>
      </c>
      <c r="F947" s="16">
        <v>44540</v>
      </c>
      <c r="G947" s="17">
        <v>65000</v>
      </c>
      <c r="H947" s="18">
        <v>0</v>
      </c>
      <c r="I947" s="25"/>
      <c r="J947" s="18">
        <v>0</v>
      </c>
      <c r="K947" s="18">
        <v>0</v>
      </c>
      <c r="L947" s="18">
        <v>0</v>
      </c>
      <c r="M947" s="18">
        <v>0</v>
      </c>
      <c r="N947" s="18">
        <v>0</v>
      </c>
      <c r="O947" s="18">
        <v>65000</v>
      </c>
      <c r="P947" s="20">
        <v>834586</v>
      </c>
      <c r="Q947" s="17">
        <v>65000</v>
      </c>
      <c r="R947" s="18">
        <v>0</v>
      </c>
      <c r="S947" s="18">
        <v>0</v>
      </c>
      <c r="T947" s="16" t="s">
        <v>47</v>
      </c>
      <c r="U947" s="18">
        <v>65000</v>
      </c>
      <c r="V947" s="17">
        <v>0</v>
      </c>
      <c r="W947" s="16" t="s">
        <v>47</v>
      </c>
      <c r="X947" s="18">
        <v>0</v>
      </c>
      <c r="Y947" s="16" t="s">
        <v>47</v>
      </c>
      <c r="Z947" s="18">
        <v>0</v>
      </c>
      <c r="AA947" s="25"/>
      <c r="AB947" s="18">
        <v>0</v>
      </c>
      <c r="AC947" s="18">
        <v>0</v>
      </c>
      <c r="AD947" s="25"/>
      <c r="AE947" s="17">
        <v>0</v>
      </c>
      <c r="AF947" s="17">
        <v>0</v>
      </c>
      <c r="AG947" s="17">
        <v>0</v>
      </c>
      <c r="AH947" s="23"/>
      <c r="AI947" s="23"/>
      <c r="AJ947" s="24"/>
      <c r="AK947" s="2" t="str">
        <f t="shared" si="14"/>
        <v>Verificar Valores</v>
      </c>
      <c r="AL947" t="e">
        <f>IF(D947&lt;&gt;"",IF(AK947&lt;&gt;"OK",IF(IFERROR(VLOOKUP(C947&amp;D947,[1]Radicacion!$J$2:$EI$30174,2,0),VLOOKUP(D947,[1]Radicacion!$J$2:$L$30174,2,0))&lt;&gt;"","NO EXIGIBLES"),""),"")</f>
        <v>#N/A</v>
      </c>
    </row>
    <row r="948" spans="1:38">
      <c r="A948" s="14">
        <v>940</v>
      </c>
      <c r="B948" s="15" t="s">
        <v>46</v>
      </c>
      <c r="C948" s="14" t="s">
        <v>47</v>
      </c>
      <c r="D948" s="14" t="s">
        <v>989</v>
      </c>
      <c r="E948" s="16">
        <v>44530</v>
      </c>
      <c r="F948" s="16">
        <v>44540</v>
      </c>
      <c r="G948" s="17">
        <v>65000</v>
      </c>
      <c r="H948" s="18">
        <v>0</v>
      </c>
      <c r="I948" s="25"/>
      <c r="J948" s="18">
        <v>0</v>
      </c>
      <c r="K948" s="18">
        <v>0</v>
      </c>
      <c r="L948" s="18">
        <v>0</v>
      </c>
      <c r="M948" s="18">
        <v>0</v>
      </c>
      <c r="N948" s="18">
        <v>0</v>
      </c>
      <c r="O948" s="18">
        <v>65000</v>
      </c>
      <c r="P948" s="20">
        <v>834587</v>
      </c>
      <c r="Q948" s="17">
        <v>65000</v>
      </c>
      <c r="R948" s="18">
        <v>0</v>
      </c>
      <c r="S948" s="18">
        <v>0</v>
      </c>
      <c r="T948" s="16" t="s">
        <v>47</v>
      </c>
      <c r="U948" s="18">
        <v>65000</v>
      </c>
      <c r="V948" s="17">
        <v>0</v>
      </c>
      <c r="W948" s="16" t="s">
        <v>47</v>
      </c>
      <c r="X948" s="18">
        <v>0</v>
      </c>
      <c r="Y948" s="16" t="s">
        <v>47</v>
      </c>
      <c r="Z948" s="18">
        <v>0</v>
      </c>
      <c r="AA948" s="25"/>
      <c r="AB948" s="18">
        <v>0</v>
      </c>
      <c r="AC948" s="18">
        <v>0</v>
      </c>
      <c r="AD948" s="25"/>
      <c r="AE948" s="17">
        <v>0</v>
      </c>
      <c r="AF948" s="17">
        <v>0</v>
      </c>
      <c r="AG948" s="17">
        <v>0</v>
      </c>
      <c r="AH948" s="23"/>
      <c r="AI948" s="23"/>
      <c r="AJ948" s="24"/>
      <c r="AK948" s="2" t="str">
        <f t="shared" si="14"/>
        <v>Verificar Valores</v>
      </c>
      <c r="AL948" t="e">
        <f>IF(D948&lt;&gt;"",IF(AK948&lt;&gt;"OK",IF(IFERROR(VLOOKUP(C948&amp;D948,[1]Radicacion!$J$2:$EI$30174,2,0),VLOOKUP(D948,[1]Radicacion!$J$2:$L$30174,2,0))&lt;&gt;"","NO EXIGIBLES"),""),"")</f>
        <v>#N/A</v>
      </c>
    </row>
    <row r="949" spans="1:38">
      <c r="A949" s="14">
        <v>941</v>
      </c>
      <c r="B949" s="15" t="s">
        <v>46</v>
      </c>
      <c r="C949" s="14" t="s">
        <v>47</v>
      </c>
      <c r="D949" s="14" t="s">
        <v>990</v>
      </c>
      <c r="E949" s="16">
        <v>44530</v>
      </c>
      <c r="F949" s="16">
        <v>44540</v>
      </c>
      <c r="G949" s="17">
        <v>2500000</v>
      </c>
      <c r="H949" s="18">
        <v>0</v>
      </c>
      <c r="I949" s="25"/>
      <c r="J949" s="18">
        <v>0</v>
      </c>
      <c r="K949" s="18">
        <v>0</v>
      </c>
      <c r="L949" s="18">
        <v>0</v>
      </c>
      <c r="M949" s="18">
        <v>0</v>
      </c>
      <c r="N949" s="18">
        <v>0</v>
      </c>
      <c r="O949" s="18">
        <v>2500000</v>
      </c>
      <c r="P949" s="20">
        <v>834729</v>
      </c>
      <c r="Q949" s="17">
        <v>2500000</v>
      </c>
      <c r="R949" s="18">
        <v>0</v>
      </c>
      <c r="S949" s="18">
        <v>0</v>
      </c>
      <c r="T949" s="16" t="s">
        <v>47</v>
      </c>
      <c r="U949" s="18">
        <v>2500000</v>
      </c>
      <c r="V949" s="17">
        <v>0</v>
      </c>
      <c r="W949" s="16" t="s">
        <v>47</v>
      </c>
      <c r="X949" s="18">
        <v>0</v>
      </c>
      <c r="Y949" s="16" t="s">
        <v>47</v>
      </c>
      <c r="Z949" s="18">
        <v>0</v>
      </c>
      <c r="AA949" s="25"/>
      <c r="AB949" s="18">
        <v>0</v>
      </c>
      <c r="AC949" s="18">
        <v>0</v>
      </c>
      <c r="AD949" s="25"/>
      <c r="AE949" s="17">
        <v>0</v>
      </c>
      <c r="AF949" s="17">
        <v>0</v>
      </c>
      <c r="AG949" s="17">
        <v>0</v>
      </c>
      <c r="AH949" s="23"/>
      <c r="AI949" s="23"/>
      <c r="AJ949" s="24"/>
      <c r="AK949" s="2" t="str">
        <f t="shared" si="14"/>
        <v>Verificar Valores</v>
      </c>
      <c r="AL949" t="e">
        <f>IF(D949&lt;&gt;"",IF(AK949&lt;&gt;"OK",IF(IFERROR(VLOOKUP(C949&amp;D949,[1]Radicacion!$J$2:$EI$30174,2,0),VLOOKUP(D949,[1]Radicacion!$J$2:$L$30174,2,0))&lt;&gt;"","NO EXIGIBLES"),""),"")</f>
        <v>#N/A</v>
      </c>
    </row>
    <row r="950" spans="1:38">
      <c r="A950" s="14">
        <v>942</v>
      </c>
      <c r="B950" s="15" t="s">
        <v>46</v>
      </c>
      <c r="C950" s="14" t="s">
        <v>47</v>
      </c>
      <c r="D950" s="14" t="s">
        <v>991</v>
      </c>
      <c r="E950" s="16">
        <v>44530</v>
      </c>
      <c r="F950" s="16">
        <v>44540</v>
      </c>
      <c r="G950" s="17">
        <v>65000</v>
      </c>
      <c r="H950" s="18">
        <v>0</v>
      </c>
      <c r="I950" s="25"/>
      <c r="J950" s="18">
        <v>0</v>
      </c>
      <c r="K950" s="18">
        <v>0</v>
      </c>
      <c r="L950" s="18">
        <v>0</v>
      </c>
      <c r="M950" s="18">
        <v>0</v>
      </c>
      <c r="N950" s="18">
        <v>0</v>
      </c>
      <c r="O950" s="18">
        <v>65000</v>
      </c>
      <c r="P950" s="20">
        <v>834922</v>
      </c>
      <c r="Q950" s="17">
        <v>65000</v>
      </c>
      <c r="R950" s="18">
        <v>0</v>
      </c>
      <c r="S950" s="18">
        <v>0</v>
      </c>
      <c r="T950" s="16" t="s">
        <v>47</v>
      </c>
      <c r="U950" s="18">
        <v>65000</v>
      </c>
      <c r="V950" s="17">
        <v>0</v>
      </c>
      <c r="W950" s="16" t="s">
        <v>47</v>
      </c>
      <c r="X950" s="18">
        <v>0</v>
      </c>
      <c r="Y950" s="16" t="s">
        <v>47</v>
      </c>
      <c r="Z950" s="18">
        <v>0</v>
      </c>
      <c r="AA950" s="25"/>
      <c r="AB950" s="18">
        <v>0</v>
      </c>
      <c r="AC950" s="18">
        <v>0</v>
      </c>
      <c r="AD950" s="25"/>
      <c r="AE950" s="17">
        <v>0</v>
      </c>
      <c r="AF950" s="17">
        <v>0</v>
      </c>
      <c r="AG950" s="17">
        <v>0</v>
      </c>
      <c r="AH950" s="23"/>
      <c r="AI950" s="23"/>
      <c r="AJ950" s="24"/>
      <c r="AK950" s="2" t="str">
        <f t="shared" si="14"/>
        <v>Verificar Valores</v>
      </c>
      <c r="AL950" t="e">
        <f>IF(D950&lt;&gt;"",IF(AK950&lt;&gt;"OK",IF(IFERROR(VLOOKUP(C950&amp;D950,[1]Radicacion!$J$2:$EI$30174,2,0),VLOOKUP(D950,[1]Radicacion!$J$2:$L$30174,2,0))&lt;&gt;"","NO EXIGIBLES"),""),"")</f>
        <v>#N/A</v>
      </c>
    </row>
    <row r="951" spans="1:38">
      <c r="A951" s="14">
        <v>943</v>
      </c>
      <c r="B951" s="15" t="s">
        <v>46</v>
      </c>
      <c r="C951" s="14" t="s">
        <v>47</v>
      </c>
      <c r="D951" s="14" t="s">
        <v>992</v>
      </c>
      <c r="E951" s="16">
        <v>44530</v>
      </c>
      <c r="F951" s="16">
        <v>44540</v>
      </c>
      <c r="G951" s="17">
        <v>65000</v>
      </c>
      <c r="H951" s="18">
        <v>3500</v>
      </c>
      <c r="I951" s="25"/>
      <c r="J951" s="18">
        <v>0</v>
      </c>
      <c r="K951" s="18">
        <v>0</v>
      </c>
      <c r="L951" s="18">
        <v>0</v>
      </c>
      <c r="M951" s="18">
        <v>0</v>
      </c>
      <c r="N951" s="18">
        <v>0</v>
      </c>
      <c r="O951" s="18">
        <v>61500</v>
      </c>
      <c r="P951" s="20">
        <v>834929</v>
      </c>
      <c r="Q951" s="17">
        <v>65000</v>
      </c>
      <c r="R951" s="18">
        <v>3500</v>
      </c>
      <c r="S951" s="18">
        <v>0</v>
      </c>
      <c r="T951" s="16" t="s">
        <v>47</v>
      </c>
      <c r="U951" s="18">
        <v>0</v>
      </c>
      <c r="V951" s="17">
        <v>0</v>
      </c>
      <c r="W951" s="16" t="s">
        <v>47</v>
      </c>
      <c r="X951" s="18">
        <v>0</v>
      </c>
      <c r="Y951" s="16" t="s">
        <v>47</v>
      </c>
      <c r="Z951" s="18">
        <v>0</v>
      </c>
      <c r="AA951" s="25"/>
      <c r="AB951" s="18">
        <v>0</v>
      </c>
      <c r="AC951" s="18">
        <v>0</v>
      </c>
      <c r="AD951" s="25"/>
      <c r="AE951" s="17">
        <v>0</v>
      </c>
      <c r="AF951" s="17">
        <v>0</v>
      </c>
      <c r="AG951" s="17">
        <v>65000</v>
      </c>
      <c r="AH951" s="23"/>
      <c r="AI951" s="23"/>
      <c r="AJ951" s="24"/>
      <c r="AK951" s="2" t="str">
        <f t="shared" si="14"/>
        <v>Verificar Valores</v>
      </c>
      <c r="AL951" t="e">
        <f>IF(D951&lt;&gt;"",IF(AK951&lt;&gt;"OK",IF(IFERROR(VLOOKUP(C951&amp;D951,[1]Radicacion!$J$2:$EI$30174,2,0),VLOOKUP(D951,[1]Radicacion!$J$2:$L$30174,2,0))&lt;&gt;"","NO EXIGIBLES"),""),"")</f>
        <v>#N/A</v>
      </c>
    </row>
    <row r="952" spans="1:38">
      <c r="A952" s="14">
        <v>944</v>
      </c>
      <c r="B952" s="15" t="s">
        <v>46</v>
      </c>
      <c r="C952" s="14" t="s">
        <v>47</v>
      </c>
      <c r="D952" s="14" t="s">
        <v>993</v>
      </c>
      <c r="E952" s="16">
        <v>44530</v>
      </c>
      <c r="F952" s="16">
        <v>44540</v>
      </c>
      <c r="G952" s="17">
        <v>2115388</v>
      </c>
      <c r="H952" s="18">
        <v>0</v>
      </c>
      <c r="I952" s="25"/>
      <c r="J952" s="18">
        <v>0</v>
      </c>
      <c r="K952" s="18">
        <v>0</v>
      </c>
      <c r="L952" s="18">
        <v>0</v>
      </c>
      <c r="M952" s="18">
        <v>0</v>
      </c>
      <c r="N952" s="18">
        <v>0</v>
      </c>
      <c r="O952" s="18">
        <v>2115388</v>
      </c>
      <c r="P952" s="20">
        <v>834996</v>
      </c>
      <c r="Q952" s="17">
        <v>2115388</v>
      </c>
      <c r="R952" s="18">
        <v>0</v>
      </c>
      <c r="S952" s="18">
        <v>0</v>
      </c>
      <c r="T952" s="16" t="s">
        <v>47</v>
      </c>
      <c r="U952" s="18">
        <v>2115388</v>
      </c>
      <c r="V952" s="17">
        <v>0</v>
      </c>
      <c r="W952" s="16" t="s">
        <v>47</v>
      </c>
      <c r="X952" s="18">
        <v>0</v>
      </c>
      <c r="Y952" s="16" t="s">
        <v>47</v>
      </c>
      <c r="Z952" s="18">
        <v>0</v>
      </c>
      <c r="AA952" s="25"/>
      <c r="AB952" s="18">
        <v>0</v>
      </c>
      <c r="AC952" s="18">
        <v>0</v>
      </c>
      <c r="AD952" s="25"/>
      <c r="AE952" s="17">
        <v>0</v>
      </c>
      <c r="AF952" s="17">
        <v>0</v>
      </c>
      <c r="AG952" s="17">
        <v>0</v>
      </c>
      <c r="AH952" s="23"/>
      <c r="AI952" s="23"/>
      <c r="AJ952" s="24"/>
      <c r="AK952" s="2" t="str">
        <f t="shared" si="14"/>
        <v>Verificar Valores</v>
      </c>
      <c r="AL952" t="e">
        <f>IF(D952&lt;&gt;"",IF(AK952&lt;&gt;"OK",IF(IFERROR(VLOOKUP(C952&amp;D952,[1]Radicacion!$J$2:$EI$30174,2,0),VLOOKUP(D952,[1]Radicacion!$J$2:$L$30174,2,0))&lt;&gt;"","NO EXIGIBLES"),""),"")</f>
        <v>#N/A</v>
      </c>
    </row>
    <row r="953" spans="1:38">
      <c r="A953" s="14">
        <v>945</v>
      </c>
      <c r="B953" s="15" t="s">
        <v>46</v>
      </c>
      <c r="C953" s="14" t="s">
        <v>47</v>
      </c>
      <c r="D953" s="14" t="s">
        <v>994</v>
      </c>
      <c r="E953" s="16">
        <v>44530</v>
      </c>
      <c r="F953" s="16">
        <v>44540</v>
      </c>
      <c r="G953" s="17">
        <v>65000</v>
      </c>
      <c r="H953" s="18">
        <v>0</v>
      </c>
      <c r="I953" s="25"/>
      <c r="J953" s="18">
        <v>0</v>
      </c>
      <c r="K953" s="18">
        <v>0</v>
      </c>
      <c r="L953" s="18">
        <v>0</v>
      </c>
      <c r="M953" s="18">
        <v>0</v>
      </c>
      <c r="N953" s="18">
        <v>0</v>
      </c>
      <c r="O953" s="18">
        <v>65000</v>
      </c>
      <c r="P953" s="20">
        <v>835205</v>
      </c>
      <c r="Q953" s="17">
        <v>65000</v>
      </c>
      <c r="R953" s="18">
        <v>0</v>
      </c>
      <c r="S953" s="18">
        <v>0</v>
      </c>
      <c r="T953" s="16" t="s">
        <v>47</v>
      </c>
      <c r="U953" s="18">
        <v>0</v>
      </c>
      <c r="V953" s="17">
        <v>0</v>
      </c>
      <c r="W953" s="16" t="s">
        <v>47</v>
      </c>
      <c r="X953" s="18">
        <v>0</v>
      </c>
      <c r="Y953" s="16" t="s">
        <v>47</v>
      </c>
      <c r="Z953" s="18">
        <v>0</v>
      </c>
      <c r="AA953" s="25"/>
      <c r="AB953" s="18">
        <v>0</v>
      </c>
      <c r="AC953" s="18">
        <v>0</v>
      </c>
      <c r="AD953" s="25"/>
      <c r="AE953" s="17">
        <v>0</v>
      </c>
      <c r="AF953" s="17">
        <v>0</v>
      </c>
      <c r="AG953" s="17">
        <v>65000</v>
      </c>
      <c r="AH953" s="23"/>
      <c r="AI953" s="23"/>
      <c r="AJ953" s="24"/>
      <c r="AK953" s="2" t="str">
        <f t="shared" si="14"/>
        <v>OK</v>
      </c>
      <c r="AL953" t="str">
        <f>IF(D953&lt;&gt;"",IF(AK953&lt;&gt;"OK",IF(IFERROR(VLOOKUP(C953&amp;D953,[1]Radicacion!$J$2:$EI$30174,2,0),VLOOKUP(D953,[1]Radicacion!$J$2:$L$30174,2,0))&lt;&gt;"","NO EXIGIBLES"),""),"")</f>
        <v/>
      </c>
    </row>
    <row r="954" spans="1:38">
      <c r="A954" s="14">
        <v>946</v>
      </c>
      <c r="B954" s="15" t="s">
        <v>46</v>
      </c>
      <c r="C954" s="14" t="s">
        <v>47</v>
      </c>
      <c r="D954" s="14" t="s">
        <v>995</v>
      </c>
      <c r="E954" s="16">
        <v>44530</v>
      </c>
      <c r="F954" s="16">
        <v>44540</v>
      </c>
      <c r="G954" s="17">
        <v>65000</v>
      </c>
      <c r="H954" s="18">
        <v>0</v>
      </c>
      <c r="I954" s="25"/>
      <c r="J954" s="18">
        <v>0</v>
      </c>
      <c r="K954" s="18">
        <v>0</v>
      </c>
      <c r="L954" s="18">
        <v>0</v>
      </c>
      <c r="M954" s="18">
        <v>0</v>
      </c>
      <c r="N954" s="18">
        <v>0</v>
      </c>
      <c r="O954" s="18">
        <v>65000</v>
      </c>
      <c r="P954" s="20">
        <v>835206</v>
      </c>
      <c r="Q954" s="17">
        <v>65000</v>
      </c>
      <c r="R954" s="18">
        <v>0</v>
      </c>
      <c r="S954" s="18">
        <v>0</v>
      </c>
      <c r="T954" s="16" t="s">
        <v>47</v>
      </c>
      <c r="U954" s="18">
        <v>0</v>
      </c>
      <c r="V954" s="17">
        <v>0</v>
      </c>
      <c r="W954" s="16" t="s">
        <v>47</v>
      </c>
      <c r="X954" s="18">
        <v>0</v>
      </c>
      <c r="Y954" s="16" t="s">
        <v>47</v>
      </c>
      <c r="Z954" s="18">
        <v>0</v>
      </c>
      <c r="AA954" s="25"/>
      <c r="AB954" s="18">
        <v>0</v>
      </c>
      <c r="AC954" s="18">
        <v>0</v>
      </c>
      <c r="AD954" s="25"/>
      <c r="AE954" s="17">
        <v>0</v>
      </c>
      <c r="AF954" s="17">
        <v>0</v>
      </c>
      <c r="AG954" s="17">
        <v>65000</v>
      </c>
      <c r="AH954" s="23"/>
      <c r="AI954" s="23"/>
      <c r="AJ954" s="24"/>
      <c r="AK954" s="2" t="str">
        <f t="shared" si="14"/>
        <v>OK</v>
      </c>
      <c r="AL954" t="str">
        <f>IF(D954&lt;&gt;"",IF(AK954&lt;&gt;"OK",IF(IFERROR(VLOOKUP(C954&amp;D954,[1]Radicacion!$J$2:$EI$30174,2,0),VLOOKUP(D954,[1]Radicacion!$J$2:$L$30174,2,0))&lt;&gt;"","NO EXIGIBLES"),""),"")</f>
        <v/>
      </c>
    </row>
    <row r="955" spans="1:38">
      <c r="A955" s="14">
        <v>947</v>
      </c>
      <c r="B955" s="15" t="s">
        <v>46</v>
      </c>
      <c r="C955" s="14" t="s">
        <v>47</v>
      </c>
      <c r="D955" s="14" t="s">
        <v>996</v>
      </c>
      <c r="E955" s="16">
        <v>44530</v>
      </c>
      <c r="F955" s="16">
        <v>44540</v>
      </c>
      <c r="G955" s="17">
        <v>65000</v>
      </c>
      <c r="H955" s="18">
        <v>0</v>
      </c>
      <c r="I955" s="25"/>
      <c r="J955" s="18">
        <v>0</v>
      </c>
      <c r="K955" s="18">
        <v>0</v>
      </c>
      <c r="L955" s="18">
        <v>0</v>
      </c>
      <c r="M955" s="18">
        <v>0</v>
      </c>
      <c r="N955" s="18">
        <v>0</v>
      </c>
      <c r="O955" s="18">
        <v>65000</v>
      </c>
      <c r="P955" s="20">
        <v>835207</v>
      </c>
      <c r="Q955" s="17">
        <v>65000</v>
      </c>
      <c r="R955" s="18">
        <v>0</v>
      </c>
      <c r="S955" s="18">
        <v>0</v>
      </c>
      <c r="T955" s="16" t="s">
        <v>47</v>
      </c>
      <c r="U955" s="18">
        <v>0</v>
      </c>
      <c r="V955" s="17">
        <v>0</v>
      </c>
      <c r="W955" s="16" t="s">
        <v>47</v>
      </c>
      <c r="X955" s="18">
        <v>0</v>
      </c>
      <c r="Y955" s="16" t="s">
        <v>47</v>
      </c>
      <c r="Z955" s="18">
        <v>0</v>
      </c>
      <c r="AA955" s="25"/>
      <c r="AB955" s="18">
        <v>0</v>
      </c>
      <c r="AC955" s="18">
        <v>0</v>
      </c>
      <c r="AD955" s="25"/>
      <c r="AE955" s="17">
        <v>0</v>
      </c>
      <c r="AF955" s="17">
        <v>0</v>
      </c>
      <c r="AG955" s="17">
        <v>65000</v>
      </c>
      <c r="AH955" s="23"/>
      <c r="AI955" s="23"/>
      <c r="AJ955" s="24"/>
      <c r="AK955" s="2" t="str">
        <f t="shared" si="14"/>
        <v>OK</v>
      </c>
      <c r="AL955" t="str">
        <f>IF(D955&lt;&gt;"",IF(AK955&lt;&gt;"OK",IF(IFERROR(VLOOKUP(C955&amp;D955,[1]Radicacion!$J$2:$EI$30174,2,0),VLOOKUP(D955,[1]Radicacion!$J$2:$L$30174,2,0))&lt;&gt;"","NO EXIGIBLES"),""),"")</f>
        <v/>
      </c>
    </row>
    <row r="956" spans="1:38">
      <c r="A956" s="14">
        <v>948</v>
      </c>
      <c r="B956" s="15" t="s">
        <v>46</v>
      </c>
      <c r="C956" s="14" t="s">
        <v>47</v>
      </c>
      <c r="D956" s="14" t="s">
        <v>997</v>
      </c>
      <c r="E956" s="16">
        <v>44530</v>
      </c>
      <c r="F956" s="16">
        <v>44540</v>
      </c>
      <c r="G956" s="17">
        <v>65000</v>
      </c>
      <c r="H956" s="18">
        <v>0</v>
      </c>
      <c r="I956" s="25"/>
      <c r="J956" s="18">
        <v>0</v>
      </c>
      <c r="K956" s="18">
        <v>0</v>
      </c>
      <c r="L956" s="18">
        <v>0</v>
      </c>
      <c r="M956" s="18">
        <v>0</v>
      </c>
      <c r="N956" s="18">
        <v>0</v>
      </c>
      <c r="O956" s="18">
        <v>65000</v>
      </c>
      <c r="P956" s="20">
        <v>835208</v>
      </c>
      <c r="Q956" s="17">
        <v>65000</v>
      </c>
      <c r="R956" s="18">
        <v>0</v>
      </c>
      <c r="S956" s="18">
        <v>0</v>
      </c>
      <c r="T956" s="16" t="s">
        <v>47</v>
      </c>
      <c r="U956" s="18">
        <v>0</v>
      </c>
      <c r="V956" s="17">
        <v>0</v>
      </c>
      <c r="W956" s="16" t="s">
        <v>47</v>
      </c>
      <c r="X956" s="18">
        <v>0</v>
      </c>
      <c r="Y956" s="16" t="s">
        <v>47</v>
      </c>
      <c r="Z956" s="18">
        <v>0</v>
      </c>
      <c r="AA956" s="25"/>
      <c r="AB956" s="18">
        <v>0</v>
      </c>
      <c r="AC956" s="18">
        <v>0</v>
      </c>
      <c r="AD956" s="25"/>
      <c r="AE956" s="17">
        <v>0</v>
      </c>
      <c r="AF956" s="17">
        <v>0</v>
      </c>
      <c r="AG956" s="17">
        <v>65000</v>
      </c>
      <c r="AH956" s="23"/>
      <c r="AI956" s="23"/>
      <c r="AJ956" s="24"/>
      <c r="AK956" s="2" t="str">
        <f t="shared" si="14"/>
        <v>OK</v>
      </c>
      <c r="AL956" t="str">
        <f>IF(D956&lt;&gt;"",IF(AK956&lt;&gt;"OK",IF(IFERROR(VLOOKUP(C956&amp;D956,[1]Radicacion!$J$2:$EI$30174,2,0),VLOOKUP(D956,[1]Radicacion!$J$2:$L$30174,2,0))&lt;&gt;"","NO EXIGIBLES"),""),"")</f>
        <v/>
      </c>
    </row>
    <row r="957" spans="1:38">
      <c r="A957" s="14">
        <v>949</v>
      </c>
      <c r="B957" s="15" t="s">
        <v>46</v>
      </c>
      <c r="C957" s="14" t="s">
        <v>47</v>
      </c>
      <c r="D957" s="14" t="s">
        <v>998</v>
      </c>
      <c r="E957" s="16">
        <v>44530</v>
      </c>
      <c r="F957" s="16">
        <v>44540</v>
      </c>
      <c r="G957" s="17">
        <v>65000</v>
      </c>
      <c r="H957" s="18">
        <v>0</v>
      </c>
      <c r="I957" s="25"/>
      <c r="J957" s="18">
        <v>0</v>
      </c>
      <c r="K957" s="18">
        <v>0</v>
      </c>
      <c r="L957" s="18">
        <v>0</v>
      </c>
      <c r="M957" s="18">
        <v>0</v>
      </c>
      <c r="N957" s="18">
        <v>0</v>
      </c>
      <c r="O957" s="18">
        <v>65000</v>
      </c>
      <c r="P957" s="20">
        <v>835209</v>
      </c>
      <c r="Q957" s="17">
        <v>65000</v>
      </c>
      <c r="R957" s="18">
        <v>0</v>
      </c>
      <c r="S957" s="18">
        <v>0</v>
      </c>
      <c r="T957" s="16" t="s">
        <v>47</v>
      </c>
      <c r="U957" s="18">
        <v>0</v>
      </c>
      <c r="V957" s="17">
        <v>0</v>
      </c>
      <c r="W957" s="16" t="s">
        <v>47</v>
      </c>
      <c r="X957" s="18">
        <v>0</v>
      </c>
      <c r="Y957" s="16" t="s">
        <v>47</v>
      </c>
      <c r="Z957" s="18">
        <v>0</v>
      </c>
      <c r="AA957" s="25"/>
      <c r="AB957" s="18">
        <v>0</v>
      </c>
      <c r="AC957" s="18">
        <v>0</v>
      </c>
      <c r="AD957" s="25"/>
      <c r="AE957" s="17">
        <v>0</v>
      </c>
      <c r="AF957" s="17">
        <v>0</v>
      </c>
      <c r="AG957" s="17">
        <v>65000</v>
      </c>
      <c r="AH957" s="23"/>
      <c r="AI957" s="23"/>
      <c r="AJ957" s="24"/>
      <c r="AK957" s="2" t="str">
        <f t="shared" si="14"/>
        <v>OK</v>
      </c>
      <c r="AL957" t="str">
        <f>IF(D957&lt;&gt;"",IF(AK957&lt;&gt;"OK",IF(IFERROR(VLOOKUP(C957&amp;D957,[1]Radicacion!$J$2:$EI$30174,2,0),VLOOKUP(D957,[1]Radicacion!$J$2:$L$30174,2,0))&lt;&gt;"","NO EXIGIBLES"),""),"")</f>
        <v/>
      </c>
    </row>
    <row r="958" spans="1:38">
      <c r="A958" s="14">
        <v>950</v>
      </c>
      <c r="B958" s="15" t="s">
        <v>46</v>
      </c>
      <c r="C958" s="14" t="s">
        <v>47</v>
      </c>
      <c r="D958" s="14" t="s">
        <v>999</v>
      </c>
      <c r="E958" s="16">
        <v>44530</v>
      </c>
      <c r="F958" s="16">
        <v>44540</v>
      </c>
      <c r="G958" s="17">
        <v>65000</v>
      </c>
      <c r="H958" s="18">
        <v>0</v>
      </c>
      <c r="I958" s="25"/>
      <c r="J958" s="18">
        <v>0</v>
      </c>
      <c r="K958" s="18">
        <v>0</v>
      </c>
      <c r="L958" s="18">
        <v>0</v>
      </c>
      <c r="M958" s="18">
        <v>0</v>
      </c>
      <c r="N958" s="18">
        <v>0</v>
      </c>
      <c r="O958" s="18">
        <v>65000</v>
      </c>
      <c r="P958" s="20">
        <v>835210</v>
      </c>
      <c r="Q958" s="17">
        <v>65000</v>
      </c>
      <c r="R958" s="18">
        <v>0</v>
      </c>
      <c r="S958" s="18">
        <v>0</v>
      </c>
      <c r="T958" s="16" t="s">
        <v>47</v>
      </c>
      <c r="U958" s="18">
        <v>0</v>
      </c>
      <c r="V958" s="17">
        <v>0</v>
      </c>
      <c r="W958" s="16" t="s">
        <v>47</v>
      </c>
      <c r="X958" s="18">
        <v>0</v>
      </c>
      <c r="Y958" s="16" t="s">
        <v>47</v>
      </c>
      <c r="Z958" s="18">
        <v>0</v>
      </c>
      <c r="AA958" s="25"/>
      <c r="AB958" s="18">
        <v>0</v>
      </c>
      <c r="AC958" s="18">
        <v>0</v>
      </c>
      <c r="AD958" s="25"/>
      <c r="AE958" s="17">
        <v>0</v>
      </c>
      <c r="AF958" s="17">
        <v>0</v>
      </c>
      <c r="AG958" s="17">
        <v>65000</v>
      </c>
      <c r="AH958" s="23"/>
      <c r="AI958" s="23"/>
      <c r="AJ958" s="24"/>
      <c r="AK958" s="2" t="str">
        <f t="shared" si="14"/>
        <v>OK</v>
      </c>
      <c r="AL958" t="str">
        <f>IF(D958&lt;&gt;"",IF(AK958&lt;&gt;"OK",IF(IFERROR(VLOOKUP(C958&amp;D958,[1]Radicacion!$J$2:$EI$30174,2,0),VLOOKUP(D958,[1]Radicacion!$J$2:$L$30174,2,0))&lt;&gt;"","NO EXIGIBLES"),""),"")</f>
        <v/>
      </c>
    </row>
    <row r="959" spans="1:38">
      <c r="A959" s="14">
        <v>951</v>
      </c>
      <c r="B959" s="15" t="s">
        <v>46</v>
      </c>
      <c r="C959" s="14" t="s">
        <v>47</v>
      </c>
      <c r="D959" s="14" t="s">
        <v>1000</v>
      </c>
      <c r="E959" s="16">
        <v>44530</v>
      </c>
      <c r="F959" s="16">
        <v>44540</v>
      </c>
      <c r="G959" s="17">
        <v>65000</v>
      </c>
      <c r="H959" s="18">
        <v>0</v>
      </c>
      <c r="I959" s="25"/>
      <c r="J959" s="18">
        <v>0</v>
      </c>
      <c r="K959" s="18">
        <v>0</v>
      </c>
      <c r="L959" s="18">
        <v>0</v>
      </c>
      <c r="M959" s="18">
        <v>0</v>
      </c>
      <c r="N959" s="18">
        <v>0</v>
      </c>
      <c r="O959" s="18">
        <v>65000</v>
      </c>
      <c r="P959" s="20">
        <v>835211</v>
      </c>
      <c r="Q959" s="17">
        <v>65000</v>
      </c>
      <c r="R959" s="18">
        <v>0</v>
      </c>
      <c r="S959" s="18">
        <v>0</v>
      </c>
      <c r="T959" s="16" t="s">
        <v>47</v>
      </c>
      <c r="U959" s="18">
        <v>0</v>
      </c>
      <c r="V959" s="17">
        <v>0</v>
      </c>
      <c r="W959" s="16" t="s">
        <v>47</v>
      </c>
      <c r="X959" s="18">
        <v>0</v>
      </c>
      <c r="Y959" s="16" t="s">
        <v>47</v>
      </c>
      <c r="Z959" s="18">
        <v>0</v>
      </c>
      <c r="AA959" s="25"/>
      <c r="AB959" s="18">
        <v>0</v>
      </c>
      <c r="AC959" s="18">
        <v>0</v>
      </c>
      <c r="AD959" s="25"/>
      <c r="AE959" s="17">
        <v>0</v>
      </c>
      <c r="AF959" s="17">
        <v>0</v>
      </c>
      <c r="AG959" s="17">
        <v>65000</v>
      </c>
      <c r="AH959" s="23"/>
      <c r="AI959" s="23"/>
      <c r="AJ959" s="24"/>
      <c r="AK959" s="2" t="str">
        <f t="shared" si="14"/>
        <v>OK</v>
      </c>
      <c r="AL959" t="str">
        <f>IF(D959&lt;&gt;"",IF(AK959&lt;&gt;"OK",IF(IFERROR(VLOOKUP(C959&amp;D959,[1]Radicacion!$J$2:$EI$30174,2,0),VLOOKUP(D959,[1]Radicacion!$J$2:$L$30174,2,0))&lt;&gt;"","NO EXIGIBLES"),""),"")</f>
        <v/>
      </c>
    </row>
    <row r="960" spans="1:38">
      <c r="A960" s="14">
        <v>952</v>
      </c>
      <c r="B960" s="15" t="s">
        <v>46</v>
      </c>
      <c r="C960" s="14" t="s">
        <v>47</v>
      </c>
      <c r="D960" s="14" t="s">
        <v>1001</v>
      </c>
      <c r="E960" s="16">
        <v>44530</v>
      </c>
      <c r="F960" s="16">
        <v>44540</v>
      </c>
      <c r="G960" s="17">
        <v>65000</v>
      </c>
      <c r="H960" s="18">
        <v>0</v>
      </c>
      <c r="I960" s="25"/>
      <c r="J960" s="18">
        <v>0</v>
      </c>
      <c r="K960" s="18">
        <v>0</v>
      </c>
      <c r="L960" s="18">
        <v>0</v>
      </c>
      <c r="M960" s="18">
        <v>0</v>
      </c>
      <c r="N960" s="18">
        <v>0</v>
      </c>
      <c r="O960" s="18">
        <v>65000</v>
      </c>
      <c r="P960" s="20">
        <v>835212</v>
      </c>
      <c r="Q960" s="17">
        <v>65000</v>
      </c>
      <c r="R960" s="18">
        <v>0</v>
      </c>
      <c r="S960" s="18">
        <v>0</v>
      </c>
      <c r="T960" s="16" t="s">
        <v>47</v>
      </c>
      <c r="U960" s="18">
        <v>0</v>
      </c>
      <c r="V960" s="17">
        <v>0</v>
      </c>
      <c r="W960" s="16" t="s">
        <v>47</v>
      </c>
      <c r="X960" s="18">
        <v>0</v>
      </c>
      <c r="Y960" s="16" t="s">
        <v>47</v>
      </c>
      <c r="Z960" s="18">
        <v>0</v>
      </c>
      <c r="AA960" s="25"/>
      <c r="AB960" s="18">
        <v>0</v>
      </c>
      <c r="AC960" s="18">
        <v>0</v>
      </c>
      <c r="AD960" s="25"/>
      <c r="AE960" s="17">
        <v>0</v>
      </c>
      <c r="AF960" s="17">
        <v>0</v>
      </c>
      <c r="AG960" s="17">
        <v>65000</v>
      </c>
      <c r="AH960" s="23"/>
      <c r="AI960" s="23"/>
      <c r="AJ960" s="24"/>
      <c r="AK960" s="2" t="str">
        <f t="shared" si="14"/>
        <v>OK</v>
      </c>
      <c r="AL960" t="str">
        <f>IF(D960&lt;&gt;"",IF(AK960&lt;&gt;"OK",IF(IFERROR(VLOOKUP(C960&amp;D960,[1]Radicacion!$J$2:$EI$30174,2,0),VLOOKUP(D960,[1]Radicacion!$J$2:$L$30174,2,0))&lt;&gt;"","NO EXIGIBLES"),""),"")</f>
        <v/>
      </c>
    </row>
    <row r="961" spans="1:38">
      <c r="A961" s="14">
        <v>953</v>
      </c>
      <c r="B961" s="15" t="s">
        <v>46</v>
      </c>
      <c r="C961" s="14" t="s">
        <v>47</v>
      </c>
      <c r="D961" s="14" t="s">
        <v>1002</v>
      </c>
      <c r="E961" s="16">
        <v>44530</v>
      </c>
      <c r="F961" s="16">
        <v>44540</v>
      </c>
      <c r="G961" s="17">
        <v>65000</v>
      </c>
      <c r="H961" s="18">
        <v>0</v>
      </c>
      <c r="I961" s="25"/>
      <c r="J961" s="18">
        <v>0</v>
      </c>
      <c r="K961" s="18">
        <v>0</v>
      </c>
      <c r="L961" s="18">
        <v>0</v>
      </c>
      <c r="M961" s="18">
        <v>0</v>
      </c>
      <c r="N961" s="18">
        <v>0</v>
      </c>
      <c r="O961" s="18">
        <v>65000</v>
      </c>
      <c r="P961" s="20">
        <v>835213</v>
      </c>
      <c r="Q961" s="17">
        <v>65000</v>
      </c>
      <c r="R961" s="18">
        <v>0</v>
      </c>
      <c r="S961" s="18">
        <v>0</v>
      </c>
      <c r="T961" s="16" t="s">
        <v>47</v>
      </c>
      <c r="U961" s="18">
        <v>0</v>
      </c>
      <c r="V961" s="17">
        <v>0</v>
      </c>
      <c r="W961" s="16" t="s">
        <v>47</v>
      </c>
      <c r="X961" s="18">
        <v>0</v>
      </c>
      <c r="Y961" s="16" t="s">
        <v>47</v>
      </c>
      <c r="Z961" s="18">
        <v>0</v>
      </c>
      <c r="AA961" s="25"/>
      <c r="AB961" s="18">
        <v>0</v>
      </c>
      <c r="AC961" s="18">
        <v>0</v>
      </c>
      <c r="AD961" s="25"/>
      <c r="AE961" s="17">
        <v>0</v>
      </c>
      <c r="AF961" s="17">
        <v>0</v>
      </c>
      <c r="AG961" s="17">
        <v>65000</v>
      </c>
      <c r="AH961" s="23"/>
      <c r="AI961" s="23"/>
      <c r="AJ961" s="24"/>
      <c r="AK961" s="2" t="str">
        <f t="shared" si="14"/>
        <v>OK</v>
      </c>
      <c r="AL961" t="str">
        <f>IF(D961&lt;&gt;"",IF(AK961&lt;&gt;"OK",IF(IFERROR(VLOOKUP(C961&amp;D961,[1]Radicacion!$J$2:$EI$30174,2,0),VLOOKUP(D961,[1]Radicacion!$J$2:$L$30174,2,0))&lt;&gt;"","NO EXIGIBLES"),""),"")</f>
        <v/>
      </c>
    </row>
    <row r="962" spans="1:38">
      <c r="A962" s="14">
        <v>954</v>
      </c>
      <c r="B962" s="15" t="s">
        <v>46</v>
      </c>
      <c r="C962" s="14" t="s">
        <v>47</v>
      </c>
      <c r="D962" s="14" t="s">
        <v>1003</v>
      </c>
      <c r="E962" s="16">
        <v>44530</v>
      </c>
      <c r="F962" s="16">
        <v>44542</v>
      </c>
      <c r="G962" s="17">
        <v>65000</v>
      </c>
      <c r="H962" s="18">
        <v>0</v>
      </c>
      <c r="I962" s="25"/>
      <c r="J962" s="18">
        <v>0</v>
      </c>
      <c r="K962" s="18">
        <v>0</v>
      </c>
      <c r="L962" s="18">
        <v>0</v>
      </c>
      <c r="M962" s="18">
        <v>0</v>
      </c>
      <c r="N962" s="18">
        <v>0</v>
      </c>
      <c r="O962" s="18">
        <v>65000</v>
      </c>
      <c r="P962" s="20">
        <v>835217</v>
      </c>
      <c r="Q962" s="17">
        <v>65000</v>
      </c>
      <c r="R962" s="18">
        <v>0</v>
      </c>
      <c r="S962" s="18">
        <v>0</v>
      </c>
      <c r="T962" s="16" t="s">
        <v>47</v>
      </c>
      <c r="U962" s="18">
        <v>65000</v>
      </c>
      <c r="V962" s="17">
        <v>0</v>
      </c>
      <c r="W962" s="16" t="s">
        <v>47</v>
      </c>
      <c r="X962" s="18">
        <v>0</v>
      </c>
      <c r="Y962" s="16" t="s">
        <v>47</v>
      </c>
      <c r="Z962" s="18">
        <v>0</v>
      </c>
      <c r="AA962" s="25"/>
      <c r="AB962" s="18">
        <v>0</v>
      </c>
      <c r="AC962" s="18">
        <v>0</v>
      </c>
      <c r="AD962" s="25"/>
      <c r="AE962" s="17">
        <v>0</v>
      </c>
      <c r="AF962" s="17">
        <v>0</v>
      </c>
      <c r="AG962" s="17">
        <v>0</v>
      </c>
      <c r="AH962" s="23"/>
      <c r="AI962" s="23"/>
      <c r="AJ962" s="24"/>
      <c r="AK962" s="2" t="str">
        <f t="shared" si="14"/>
        <v>Verificar Valores</v>
      </c>
      <c r="AL962" t="e">
        <f>IF(D962&lt;&gt;"",IF(AK962&lt;&gt;"OK",IF(IFERROR(VLOOKUP(C962&amp;D962,[1]Radicacion!$J$2:$EI$30174,2,0),VLOOKUP(D962,[1]Radicacion!$J$2:$L$30174,2,0))&lt;&gt;"","NO EXIGIBLES"),""),"")</f>
        <v>#N/A</v>
      </c>
    </row>
    <row r="963" spans="1:38">
      <c r="A963" s="14">
        <v>955</v>
      </c>
      <c r="B963" s="15" t="s">
        <v>46</v>
      </c>
      <c r="C963" s="14" t="s">
        <v>47</v>
      </c>
      <c r="D963" s="14" t="s">
        <v>1004</v>
      </c>
      <c r="E963" s="16">
        <v>44530</v>
      </c>
      <c r="F963" s="16">
        <v>44542</v>
      </c>
      <c r="G963" s="17">
        <v>65000</v>
      </c>
      <c r="H963" s="18">
        <v>0</v>
      </c>
      <c r="I963" s="25"/>
      <c r="J963" s="18">
        <v>0</v>
      </c>
      <c r="K963" s="18">
        <v>0</v>
      </c>
      <c r="L963" s="18">
        <v>0</v>
      </c>
      <c r="M963" s="18">
        <v>0</v>
      </c>
      <c r="N963" s="18">
        <v>0</v>
      </c>
      <c r="O963" s="18">
        <v>65000</v>
      </c>
      <c r="P963" s="20">
        <v>835218</v>
      </c>
      <c r="Q963" s="17">
        <v>65000</v>
      </c>
      <c r="R963" s="18">
        <v>0</v>
      </c>
      <c r="S963" s="18">
        <v>0</v>
      </c>
      <c r="T963" s="16" t="s">
        <v>47</v>
      </c>
      <c r="U963" s="18">
        <v>65000</v>
      </c>
      <c r="V963" s="17">
        <v>0</v>
      </c>
      <c r="W963" s="16" t="s">
        <v>47</v>
      </c>
      <c r="X963" s="18">
        <v>0</v>
      </c>
      <c r="Y963" s="16" t="s">
        <v>47</v>
      </c>
      <c r="Z963" s="18">
        <v>0</v>
      </c>
      <c r="AA963" s="25"/>
      <c r="AB963" s="18">
        <v>0</v>
      </c>
      <c r="AC963" s="18">
        <v>0</v>
      </c>
      <c r="AD963" s="25"/>
      <c r="AE963" s="17">
        <v>0</v>
      </c>
      <c r="AF963" s="17">
        <v>0</v>
      </c>
      <c r="AG963" s="17">
        <v>0</v>
      </c>
      <c r="AH963" s="23"/>
      <c r="AI963" s="23"/>
      <c r="AJ963" s="24"/>
      <c r="AK963" s="2" t="str">
        <f t="shared" si="14"/>
        <v>Verificar Valores</v>
      </c>
      <c r="AL963" t="e">
        <f>IF(D963&lt;&gt;"",IF(AK963&lt;&gt;"OK",IF(IFERROR(VLOOKUP(C963&amp;D963,[1]Radicacion!$J$2:$EI$30174,2,0),VLOOKUP(D963,[1]Radicacion!$J$2:$L$30174,2,0))&lt;&gt;"","NO EXIGIBLES"),""),"")</f>
        <v>#N/A</v>
      </c>
    </row>
    <row r="964" spans="1:38">
      <c r="A964" s="14">
        <v>956</v>
      </c>
      <c r="B964" s="15" t="s">
        <v>46</v>
      </c>
      <c r="C964" s="14" t="s">
        <v>47</v>
      </c>
      <c r="D964" s="14" t="s">
        <v>1005</v>
      </c>
      <c r="E964" s="16">
        <v>44530</v>
      </c>
      <c r="F964" s="16">
        <v>44540</v>
      </c>
      <c r="G964" s="17">
        <v>2500000</v>
      </c>
      <c r="H964" s="18">
        <v>0</v>
      </c>
      <c r="I964" s="25"/>
      <c r="J964" s="18">
        <v>0</v>
      </c>
      <c r="K964" s="18">
        <v>0</v>
      </c>
      <c r="L964" s="18">
        <v>0</v>
      </c>
      <c r="M964" s="18">
        <v>0</v>
      </c>
      <c r="N964" s="18">
        <v>0</v>
      </c>
      <c r="O964" s="18">
        <v>2500000</v>
      </c>
      <c r="P964" s="20">
        <v>835258</v>
      </c>
      <c r="Q964" s="17">
        <v>2500000</v>
      </c>
      <c r="R964" s="18">
        <v>0</v>
      </c>
      <c r="S964" s="18">
        <v>0</v>
      </c>
      <c r="T964" s="16" t="s">
        <v>47</v>
      </c>
      <c r="U964" s="18">
        <v>2500000</v>
      </c>
      <c r="V964" s="17">
        <v>0</v>
      </c>
      <c r="W964" s="16" t="s">
        <v>47</v>
      </c>
      <c r="X964" s="18">
        <v>0</v>
      </c>
      <c r="Y964" s="16" t="s">
        <v>47</v>
      </c>
      <c r="Z964" s="18">
        <v>0</v>
      </c>
      <c r="AA964" s="25"/>
      <c r="AB964" s="18">
        <v>0</v>
      </c>
      <c r="AC964" s="18">
        <v>0</v>
      </c>
      <c r="AD964" s="25"/>
      <c r="AE964" s="17">
        <v>0</v>
      </c>
      <c r="AF964" s="17">
        <v>0</v>
      </c>
      <c r="AG964" s="17">
        <v>0</v>
      </c>
      <c r="AH964" s="23"/>
      <c r="AI964" s="23"/>
      <c r="AJ964" s="24"/>
      <c r="AK964" s="2" t="str">
        <f t="shared" si="14"/>
        <v>Verificar Valores</v>
      </c>
      <c r="AL964" t="e">
        <f>IF(D964&lt;&gt;"",IF(AK964&lt;&gt;"OK",IF(IFERROR(VLOOKUP(C964&amp;D964,[1]Radicacion!$J$2:$EI$30174,2,0),VLOOKUP(D964,[1]Radicacion!$J$2:$L$30174,2,0))&lt;&gt;"","NO EXIGIBLES"),""),"")</f>
        <v>#N/A</v>
      </c>
    </row>
    <row r="965" spans="1:38">
      <c r="A965" s="14">
        <v>957</v>
      </c>
      <c r="B965" s="15" t="s">
        <v>46</v>
      </c>
      <c r="C965" s="14" t="s">
        <v>47</v>
      </c>
      <c r="D965" s="14" t="s">
        <v>1006</v>
      </c>
      <c r="E965" s="16">
        <v>44530</v>
      </c>
      <c r="F965" s="16">
        <v>44540</v>
      </c>
      <c r="G965" s="17">
        <v>2500000</v>
      </c>
      <c r="H965" s="18">
        <v>0</v>
      </c>
      <c r="I965" s="25"/>
      <c r="J965" s="18">
        <v>0</v>
      </c>
      <c r="K965" s="18">
        <v>0</v>
      </c>
      <c r="L965" s="18">
        <v>0</v>
      </c>
      <c r="M965" s="18">
        <v>0</v>
      </c>
      <c r="N965" s="18">
        <v>0</v>
      </c>
      <c r="O965" s="18">
        <v>2500000</v>
      </c>
      <c r="P965" s="20">
        <v>835259</v>
      </c>
      <c r="Q965" s="17">
        <v>2500000</v>
      </c>
      <c r="R965" s="18">
        <v>0</v>
      </c>
      <c r="S965" s="18">
        <v>0</v>
      </c>
      <c r="T965" s="16" t="s">
        <v>47</v>
      </c>
      <c r="U965" s="18">
        <v>2500000</v>
      </c>
      <c r="V965" s="17">
        <v>0</v>
      </c>
      <c r="W965" s="16" t="s">
        <v>47</v>
      </c>
      <c r="X965" s="18">
        <v>0</v>
      </c>
      <c r="Y965" s="16" t="s">
        <v>47</v>
      </c>
      <c r="Z965" s="18">
        <v>0</v>
      </c>
      <c r="AA965" s="25"/>
      <c r="AB965" s="18">
        <v>0</v>
      </c>
      <c r="AC965" s="18">
        <v>0</v>
      </c>
      <c r="AD965" s="25"/>
      <c r="AE965" s="17">
        <v>0</v>
      </c>
      <c r="AF965" s="17">
        <v>0</v>
      </c>
      <c r="AG965" s="17">
        <v>0</v>
      </c>
      <c r="AH965" s="23"/>
      <c r="AI965" s="23"/>
      <c r="AJ965" s="24"/>
      <c r="AK965" s="2" t="str">
        <f t="shared" si="14"/>
        <v>Verificar Valores</v>
      </c>
      <c r="AL965" t="e">
        <f>IF(D965&lt;&gt;"",IF(AK965&lt;&gt;"OK",IF(IFERROR(VLOOKUP(C965&amp;D965,[1]Radicacion!$J$2:$EI$30174,2,0),VLOOKUP(D965,[1]Radicacion!$J$2:$L$30174,2,0))&lt;&gt;"","NO EXIGIBLES"),""),"")</f>
        <v>#N/A</v>
      </c>
    </row>
    <row r="966" spans="1:38">
      <c r="A966" s="14">
        <v>958</v>
      </c>
      <c r="B966" s="15" t="s">
        <v>46</v>
      </c>
      <c r="C966" s="14" t="s">
        <v>47</v>
      </c>
      <c r="D966" s="14" t="s">
        <v>1007</v>
      </c>
      <c r="E966" s="16">
        <v>44530</v>
      </c>
      <c r="F966" s="16">
        <v>44540</v>
      </c>
      <c r="G966" s="17">
        <v>2500000</v>
      </c>
      <c r="H966" s="18">
        <v>0</v>
      </c>
      <c r="I966" s="25"/>
      <c r="J966" s="18">
        <v>0</v>
      </c>
      <c r="K966" s="18">
        <v>0</v>
      </c>
      <c r="L966" s="18">
        <v>0</v>
      </c>
      <c r="M966" s="18">
        <v>0</v>
      </c>
      <c r="N966" s="18">
        <v>0</v>
      </c>
      <c r="O966" s="18">
        <v>2500000</v>
      </c>
      <c r="P966" s="20">
        <v>835307</v>
      </c>
      <c r="Q966" s="17">
        <v>2500000</v>
      </c>
      <c r="R966" s="18">
        <v>0</v>
      </c>
      <c r="S966" s="18">
        <v>0</v>
      </c>
      <c r="T966" s="16" t="s">
        <v>47</v>
      </c>
      <c r="U966" s="18">
        <v>2500000</v>
      </c>
      <c r="V966" s="17">
        <v>0</v>
      </c>
      <c r="W966" s="16" t="s">
        <v>47</v>
      </c>
      <c r="X966" s="18">
        <v>0</v>
      </c>
      <c r="Y966" s="16" t="s">
        <v>47</v>
      </c>
      <c r="Z966" s="18">
        <v>0</v>
      </c>
      <c r="AA966" s="25"/>
      <c r="AB966" s="18">
        <v>0</v>
      </c>
      <c r="AC966" s="18">
        <v>0</v>
      </c>
      <c r="AD966" s="25"/>
      <c r="AE966" s="17">
        <v>0</v>
      </c>
      <c r="AF966" s="17">
        <v>0</v>
      </c>
      <c r="AG966" s="17">
        <v>0</v>
      </c>
      <c r="AH966" s="23"/>
      <c r="AI966" s="23"/>
      <c r="AJ966" s="24"/>
      <c r="AK966" s="2" t="str">
        <f t="shared" si="14"/>
        <v>Verificar Valores</v>
      </c>
      <c r="AL966" t="e">
        <f>IF(D966&lt;&gt;"",IF(AK966&lt;&gt;"OK",IF(IFERROR(VLOOKUP(C966&amp;D966,[1]Radicacion!$J$2:$EI$30174,2,0),VLOOKUP(D966,[1]Radicacion!$J$2:$L$30174,2,0))&lt;&gt;"","NO EXIGIBLES"),""),"")</f>
        <v>#N/A</v>
      </c>
    </row>
    <row r="967" spans="1:38">
      <c r="A967" s="14">
        <v>959</v>
      </c>
      <c r="B967" s="15" t="s">
        <v>46</v>
      </c>
      <c r="C967" s="14" t="s">
        <v>47</v>
      </c>
      <c r="D967" s="14" t="s">
        <v>1008</v>
      </c>
      <c r="E967" s="16">
        <v>44530</v>
      </c>
      <c r="F967" s="16">
        <v>44540</v>
      </c>
      <c r="G967" s="17">
        <v>2500000</v>
      </c>
      <c r="H967" s="18">
        <v>0</v>
      </c>
      <c r="I967" s="25"/>
      <c r="J967" s="18">
        <v>0</v>
      </c>
      <c r="K967" s="18">
        <v>0</v>
      </c>
      <c r="L967" s="18">
        <v>0</v>
      </c>
      <c r="M967" s="18">
        <v>0</v>
      </c>
      <c r="N967" s="18">
        <v>0</v>
      </c>
      <c r="O967" s="18">
        <v>2500000</v>
      </c>
      <c r="P967" s="20">
        <v>835448</v>
      </c>
      <c r="Q967" s="17">
        <v>2500000</v>
      </c>
      <c r="R967" s="18">
        <v>0</v>
      </c>
      <c r="S967" s="18">
        <v>0</v>
      </c>
      <c r="T967" s="16" t="s">
        <v>47</v>
      </c>
      <c r="U967" s="18">
        <v>2500000</v>
      </c>
      <c r="V967" s="17">
        <v>0</v>
      </c>
      <c r="W967" s="16" t="s">
        <v>47</v>
      </c>
      <c r="X967" s="18">
        <v>0</v>
      </c>
      <c r="Y967" s="16" t="s">
        <v>47</v>
      </c>
      <c r="Z967" s="18">
        <v>0</v>
      </c>
      <c r="AA967" s="25"/>
      <c r="AB967" s="18">
        <v>0</v>
      </c>
      <c r="AC967" s="18">
        <v>0</v>
      </c>
      <c r="AD967" s="25"/>
      <c r="AE967" s="17">
        <v>0</v>
      </c>
      <c r="AF967" s="17">
        <v>0</v>
      </c>
      <c r="AG967" s="17">
        <v>0</v>
      </c>
      <c r="AH967" s="23"/>
      <c r="AI967" s="23"/>
      <c r="AJ967" s="24"/>
      <c r="AK967" s="2" t="str">
        <f t="shared" si="14"/>
        <v>Verificar Valores</v>
      </c>
      <c r="AL967" t="e">
        <f>IF(D967&lt;&gt;"",IF(AK967&lt;&gt;"OK",IF(IFERROR(VLOOKUP(C967&amp;D967,[1]Radicacion!$J$2:$EI$30174,2,0),VLOOKUP(D967,[1]Radicacion!$J$2:$L$30174,2,0))&lt;&gt;"","NO EXIGIBLES"),""),"")</f>
        <v>#N/A</v>
      </c>
    </row>
    <row r="968" spans="1:38">
      <c r="A968" s="14">
        <v>960</v>
      </c>
      <c r="B968" s="15" t="s">
        <v>46</v>
      </c>
      <c r="C968" s="14" t="s">
        <v>47</v>
      </c>
      <c r="D968" s="14" t="s">
        <v>1009</v>
      </c>
      <c r="E968" s="16">
        <v>44530</v>
      </c>
      <c r="F968" s="16">
        <v>44540</v>
      </c>
      <c r="G968" s="17">
        <v>2500000</v>
      </c>
      <c r="H968" s="18">
        <v>0</v>
      </c>
      <c r="I968" s="25"/>
      <c r="J968" s="18">
        <v>0</v>
      </c>
      <c r="K968" s="18">
        <v>0</v>
      </c>
      <c r="L968" s="18">
        <v>0</v>
      </c>
      <c r="M968" s="18">
        <v>0</v>
      </c>
      <c r="N968" s="18">
        <v>0</v>
      </c>
      <c r="O968" s="18">
        <v>2500000</v>
      </c>
      <c r="P968" s="20">
        <v>835449</v>
      </c>
      <c r="Q968" s="17">
        <v>2500000</v>
      </c>
      <c r="R968" s="18">
        <v>0</v>
      </c>
      <c r="S968" s="18">
        <v>0</v>
      </c>
      <c r="T968" s="16" t="s">
        <v>47</v>
      </c>
      <c r="U968" s="18">
        <v>2500000</v>
      </c>
      <c r="V968" s="17">
        <v>0</v>
      </c>
      <c r="W968" s="16" t="s">
        <v>47</v>
      </c>
      <c r="X968" s="18">
        <v>0</v>
      </c>
      <c r="Y968" s="16" t="s">
        <v>47</v>
      </c>
      <c r="Z968" s="18">
        <v>0</v>
      </c>
      <c r="AA968" s="25"/>
      <c r="AB968" s="18">
        <v>0</v>
      </c>
      <c r="AC968" s="18">
        <v>0</v>
      </c>
      <c r="AD968" s="25"/>
      <c r="AE968" s="17">
        <v>0</v>
      </c>
      <c r="AF968" s="17">
        <v>0</v>
      </c>
      <c r="AG968" s="17">
        <v>0</v>
      </c>
      <c r="AH968" s="23"/>
      <c r="AI968" s="23"/>
      <c r="AJ968" s="24"/>
      <c r="AK968" s="2" t="str">
        <f t="shared" si="14"/>
        <v>Verificar Valores</v>
      </c>
      <c r="AL968" t="e">
        <f>IF(D968&lt;&gt;"",IF(AK968&lt;&gt;"OK",IF(IFERROR(VLOOKUP(C968&amp;D968,[1]Radicacion!$J$2:$EI$30174,2,0),VLOOKUP(D968,[1]Radicacion!$J$2:$L$30174,2,0))&lt;&gt;"","NO EXIGIBLES"),""),"")</f>
        <v>#N/A</v>
      </c>
    </row>
    <row r="969" spans="1:38">
      <c r="A969" s="14">
        <v>961</v>
      </c>
      <c r="B969" s="15" t="s">
        <v>46</v>
      </c>
      <c r="C969" s="14" t="s">
        <v>47</v>
      </c>
      <c r="D969" s="14" t="s">
        <v>1010</v>
      </c>
      <c r="E969" s="16">
        <v>44530</v>
      </c>
      <c r="F969" s="16">
        <v>44540</v>
      </c>
      <c r="G969" s="17">
        <v>2500000</v>
      </c>
      <c r="H969" s="18">
        <v>0</v>
      </c>
      <c r="I969" s="25"/>
      <c r="J969" s="18">
        <v>0</v>
      </c>
      <c r="K969" s="18">
        <v>0</v>
      </c>
      <c r="L969" s="18">
        <v>0</v>
      </c>
      <c r="M969" s="18">
        <v>0</v>
      </c>
      <c r="N969" s="18">
        <v>0</v>
      </c>
      <c r="O969" s="18">
        <v>2500000</v>
      </c>
      <c r="P969" s="20">
        <v>835450</v>
      </c>
      <c r="Q969" s="17">
        <v>2500000</v>
      </c>
      <c r="R969" s="18">
        <v>0</v>
      </c>
      <c r="S969" s="18">
        <v>0</v>
      </c>
      <c r="T969" s="16" t="s">
        <v>47</v>
      </c>
      <c r="U969" s="18">
        <v>2500000</v>
      </c>
      <c r="V969" s="17">
        <v>0</v>
      </c>
      <c r="W969" s="16" t="s">
        <v>47</v>
      </c>
      <c r="X969" s="18">
        <v>0</v>
      </c>
      <c r="Y969" s="16" t="s">
        <v>47</v>
      </c>
      <c r="Z969" s="18">
        <v>0</v>
      </c>
      <c r="AA969" s="25"/>
      <c r="AB969" s="18">
        <v>0</v>
      </c>
      <c r="AC969" s="18">
        <v>0</v>
      </c>
      <c r="AD969" s="25"/>
      <c r="AE969" s="17">
        <v>0</v>
      </c>
      <c r="AF969" s="17">
        <v>0</v>
      </c>
      <c r="AG969" s="17">
        <v>0</v>
      </c>
      <c r="AH969" s="23"/>
      <c r="AI969" s="23"/>
      <c r="AJ969" s="24"/>
      <c r="AK969" s="2" t="str">
        <f t="shared" si="14"/>
        <v>Verificar Valores</v>
      </c>
      <c r="AL969" t="e">
        <f>IF(D969&lt;&gt;"",IF(AK969&lt;&gt;"OK",IF(IFERROR(VLOOKUP(C969&amp;D969,[1]Radicacion!$J$2:$EI$30174,2,0),VLOOKUP(D969,[1]Radicacion!$J$2:$L$30174,2,0))&lt;&gt;"","NO EXIGIBLES"),""),"")</f>
        <v>#N/A</v>
      </c>
    </row>
    <row r="970" spans="1:38">
      <c r="A970" s="14">
        <v>962</v>
      </c>
      <c r="B970" s="15" t="s">
        <v>46</v>
      </c>
      <c r="C970" s="14" t="s">
        <v>47</v>
      </c>
      <c r="D970" s="14" t="s">
        <v>1011</v>
      </c>
      <c r="E970" s="16">
        <v>44530</v>
      </c>
      <c r="F970" s="16">
        <v>44540</v>
      </c>
      <c r="G970" s="17">
        <v>2500000</v>
      </c>
      <c r="H970" s="18">
        <v>0</v>
      </c>
      <c r="I970" s="25"/>
      <c r="J970" s="18">
        <v>0</v>
      </c>
      <c r="K970" s="18">
        <v>0</v>
      </c>
      <c r="L970" s="18">
        <v>0</v>
      </c>
      <c r="M970" s="18">
        <v>0</v>
      </c>
      <c r="N970" s="18">
        <v>0</v>
      </c>
      <c r="O970" s="18">
        <v>2500000</v>
      </c>
      <c r="P970" s="20">
        <v>835451</v>
      </c>
      <c r="Q970" s="17">
        <v>2500000</v>
      </c>
      <c r="R970" s="18">
        <v>0</v>
      </c>
      <c r="S970" s="18">
        <v>0</v>
      </c>
      <c r="T970" s="16" t="s">
        <v>47</v>
      </c>
      <c r="U970" s="18">
        <v>2500000</v>
      </c>
      <c r="V970" s="17">
        <v>0</v>
      </c>
      <c r="W970" s="16" t="s">
        <v>47</v>
      </c>
      <c r="X970" s="18">
        <v>0</v>
      </c>
      <c r="Y970" s="16" t="s">
        <v>47</v>
      </c>
      <c r="Z970" s="18">
        <v>0</v>
      </c>
      <c r="AA970" s="25"/>
      <c r="AB970" s="18">
        <v>0</v>
      </c>
      <c r="AC970" s="18">
        <v>0</v>
      </c>
      <c r="AD970" s="25"/>
      <c r="AE970" s="17">
        <v>0</v>
      </c>
      <c r="AF970" s="17">
        <v>0</v>
      </c>
      <c r="AG970" s="17">
        <v>0</v>
      </c>
      <c r="AH970" s="23"/>
      <c r="AI970" s="23"/>
      <c r="AJ970" s="24"/>
      <c r="AK970" s="2" t="str">
        <f t="shared" ref="AK970:AK1033" si="15">IF(A970&lt;&gt;"",IF(O970-AG970=0,"OK","Verificar Valores"),"")</f>
        <v>Verificar Valores</v>
      </c>
      <c r="AL970" t="e">
        <f>IF(D970&lt;&gt;"",IF(AK970&lt;&gt;"OK",IF(IFERROR(VLOOKUP(C970&amp;D970,[1]Radicacion!$J$2:$EI$30174,2,0),VLOOKUP(D970,[1]Radicacion!$J$2:$L$30174,2,0))&lt;&gt;"","NO EXIGIBLES"),""),"")</f>
        <v>#N/A</v>
      </c>
    </row>
    <row r="971" spans="1:38">
      <c r="A971" s="14">
        <v>963</v>
      </c>
      <c r="B971" s="15" t="s">
        <v>46</v>
      </c>
      <c r="C971" s="14" t="s">
        <v>47</v>
      </c>
      <c r="D971" s="14" t="s">
        <v>1012</v>
      </c>
      <c r="E971" s="16">
        <v>44530</v>
      </c>
      <c r="F971" s="16">
        <v>44540</v>
      </c>
      <c r="G971" s="17">
        <v>2500000</v>
      </c>
      <c r="H971" s="18">
        <v>0</v>
      </c>
      <c r="I971" s="25"/>
      <c r="J971" s="18">
        <v>0</v>
      </c>
      <c r="K971" s="18">
        <v>0</v>
      </c>
      <c r="L971" s="18">
        <v>0</v>
      </c>
      <c r="M971" s="18">
        <v>0</v>
      </c>
      <c r="N971" s="18">
        <v>0</v>
      </c>
      <c r="O971" s="18">
        <v>2500000</v>
      </c>
      <c r="P971" s="20">
        <v>835452</v>
      </c>
      <c r="Q971" s="17">
        <v>2500000</v>
      </c>
      <c r="R971" s="18">
        <v>0</v>
      </c>
      <c r="S971" s="18">
        <v>0</v>
      </c>
      <c r="T971" s="16" t="s">
        <v>47</v>
      </c>
      <c r="U971" s="18">
        <v>2500000</v>
      </c>
      <c r="V971" s="17">
        <v>0</v>
      </c>
      <c r="W971" s="16" t="s">
        <v>47</v>
      </c>
      <c r="X971" s="18">
        <v>0</v>
      </c>
      <c r="Y971" s="16" t="s">
        <v>47</v>
      </c>
      <c r="Z971" s="18">
        <v>0</v>
      </c>
      <c r="AA971" s="25"/>
      <c r="AB971" s="18">
        <v>0</v>
      </c>
      <c r="AC971" s="18">
        <v>0</v>
      </c>
      <c r="AD971" s="25"/>
      <c r="AE971" s="17">
        <v>0</v>
      </c>
      <c r="AF971" s="17">
        <v>0</v>
      </c>
      <c r="AG971" s="17">
        <v>0</v>
      </c>
      <c r="AH971" s="23"/>
      <c r="AI971" s="23"/>
      <c r="AJ971" s="24"/>
      <c r="AK971" s="2" t="str">
        <f t="shared" si="15"/>
        <v>Verificar Valores</v>
      </c>
      <c r="AL971" t="e">
        <f>IF(D971&lt;&gt;"",IF(AK971&lt;&gt;"OK",IF(IFERROR(VLOOKUP(C971&amp;D971,[1]Radicacion!$J$2:$EI$30174,2,0),VLOOKUP(D971,[1]Radicacion!$J$2:$L$30174,2,0))&lt;&gt;"","NO EXIGIBLES"),""),"")</f>
        <v>#N/A</v>
      </c>
    </row>
    <row r="972" spans="1:38">
      <c r="A972" s="14">
        <v>964</v>
      </c>
      <c r="B972" s="15" t="s">
        <v>46</v>
      </c>
      <c r="C972" s="14" t="s">
        <v>47</v>
      </c>
      <c r="D972" s="14" t="s">
        <v>1013</v>
      </c>
      <c r="E972" s="16">
        <v>44530</v>
      </c>
      <c r="F972" s="16">
        <v>44540</v>
      </c>
      <c r="G972" s="17">
        <v>2500000</v>
      </c>
      <c r="H972" s="18">
        <v>0</v>
      </c>
      <c r="I972" s="25"/>
      <c r="J972" s="18">
        <v>0</v>
      </c>
      <c r="K972" s="18">
        <v>0</v>
      </c>
      <c r="L972" s="18">
        <v>0</v>
      </c>
      <c r="M972" s="18">
        <v>0</v>
      </c>
      <c r="N972" s="18">
        <v>0</v>
      </c>
      <c r="O972" s="18">
        <v>2500000</v>
      </c>
      <c r="P972" s="20">
        <v>835453</v>
      </c>
      <c r="Q972" s="17">
        <v>2500000</v>
      </c>
      <c r="R972" s="18">
        <v>0</v>
      </c>
      <c r="S972" s="18">
        <v>0</v>
      </c>
      <c r="T972" s="16" t="s">
        <v>47</v>
      </c>
      <c r="U972" s="18">
        <v>2500000</v>
      </c>
      <c r="V972" s="17">
        <v>0</v>
      </c>
      <c r="W972" s="16" t="s">
        <v>47</v>
      </c>
      <c r="X972" s="18">
        <v>0</v>
      </c>
      <c r="Y972" s="16" t="s">
        <v>47</v>
      </c>
      <c r="Z972" s="18">
        <v>0</v>
      </c>
      <c r="AA972" s="25"/>
      <c r="AB972" s="18">
        <v>0</v>
      </c>
      <c r="AC972" s="18">
        <v>0</v>
      </c>
      <c r="AD972" s="25"/>
      <c r="AE972" s="17">
        <v>0</v>
      </c>
      <c r="AF972" s="17">
        <v>0</v>
      </c>
      <c r="AG972" s="17">
        <v>0</v>
      </c>
      <c r="AH972" s="23"/>
      <c r="AI972" s="23"/>
      <c r="AJ972" s="24"/>
      <c r="AK972" s="2" t="str">
        <f t="shared" si="15"/>
        <v>Verificar Valores</v>
      </c>
      <c r="AL972" t="e">
        <f>IF(D972&lt;&gt;"",IF(AK972&lt;&gt;"OK",IF(IFERROR(VLOOKUP(C972&amp;D972,[1]Radicacion!$J$2:$EI$30174,2,0),VLOOKUP(D972,[1]Radicacion!$J$2:$L$30174,2,0))&lt;&gt;"","NO EXIGIBLES"),""),"")</f>
        <v>#N/A</v>
      </c>
    </row>
    <row r="973" spans="1:38">
      <c r="A973" s="14">
        <v>965</v>
      </c>
      <c r="B973" s="15" t="s">
        <v>46</v>
      </c>
      <c r="C973" s="14" t="s">
        <v>47</v>
      </c>
      <c r="D973" s="14" t="s">
        <v>1014</v>
      </c>
      <c r="E973" s="16">
        <v>44530</v>
      </c>
      <c r="F973" s="16">
        <v>44540</v>
      </c>
      <c r="G973" s="17">
        <v>2500000</v>
      </c>
      <c r="H973" s="18">
        <v>0</v>
      </c>
      <c r="I973" s="25"/>
      <c r="J973" s="18">
        <v>0</v>
      </c>
      <c r="K973" s="18">
        <v>0</v>
      </c>
      <c r="L973" s="18">
        <v>0</v>
      </c>
      <c r="M973" s="18">
        <v>0</v>
      </c>
      <c r="N973" s="18">
        <v>0</v>
      </c>
      <c r="O973" s="18">
        <v>2500000</v>
      </c>
      <c r="P973" s="20">
        <v>835454</v>
      </c>
      <c r="Q973" s="17">
        <v>2500000</v>
      </c>
      <c r="R973" s="18">
        <v>0</v>
      </c>
      <c r="S973" s="18">
        <v>0</v>
      </c>
      <c r="T973" s="16" t="s">
        <v>47</v>
      </c>
      <c r="U973" s="18">
        <v>2500000</v>
      </c>
      <c r="V973" s="17">
        <v>0</v>
      </c>
      <c r="W973" s="16" t="s">
        <v>47</v>
      </c>
      <c r="X973" s="18">
        <v>0</v>
      </c>
      <c r="Y973" s="16" t="s">
        <v>47</v>
      </c>
      <c r="Z973" s="18">
        <v>0</v>
      </c>
      <c r="AA973" s="25"/>
      <c r="AB973" s="18">
        <v>0</v>
      </c>
      <c r="AC973" s="18">
        <v>0</v>
      </c>
      <c r="AD973" s="25"/>
      <c r="AE973" s="17">
        <v>0</v>
      </c>
      <c r="AF973" s="17">
        <v>0</v>
      </c>
      <c r="AG973" s="17">
        <v>0</v>
      </c>
      <c r="AH973" s="23"/>
      <c r="AI973" s="23"/>
      <c r="AJ973" s="24"/>
      <c r="AK973" s="2" t="str">
        <f t="shared" si="15"/>
        <v>Verificar Valores</v>
      </c>
      <c r="AL973" t="e">
        <f>IF(D973&lt;&gt;"",IF(AK973&lt;&gt;"OK",IF(IFERROR(VLOOKUP(C973&amp;D973,[1]Radicacion!$J$2:$EI$30174,2,0),VLOOKUP(D973,[1]Radicacion!$J$2:$L$30174,2,0))&lt;&gt;"","NO EXIGIBLES"),""),"")</f>
        <v>#N/A</v>
      </c>
    </row>
    <row r="974" spans="1:38">
      <c r="A974" s="14">
        <v>966</v>
      </c>
      <c r="B974" s="15" t="s">
        <v>46</v>
      </c>
      <c r="C974" s="14" t="s">
        <v>47</v>
      </c>
      <c r="D974" s="14" t="s">
        <v>1015</v>
      </c>
      <c r="E974" s="16">
        <v>44530</v>
      </c>
      <c r="F974" s="16">
        <v>44540</v>
      </c>
      <c r="G974" s="17">
        <v>1346156</v>
      </c>
      <c r="H974" s="18">
        <v>0</v>
      </c>
      <c r="I974" s="25"/>
      <c r="J974" s="18">
        <v>0</v>
      </c>
      <c r="K974" s="18">
        <v>0</v>
      </c>
      <c r="L974" s="18">
        <v>0</v>
      </c>
      <c r="M974" s="18">
        <v>0</v>
      </c>
      <c r="N974" s="18">
        <v>0</v>
      </c>
      <c r="O974" s="18">
        <v>1346156</v>
      </c>
      <c r="P974" s="20">
        <v>835511</v>
      </c>
      <c r="Q974" s="17">
        <v>1346156</v>
      </c>
      <c r="R974" s="18">
        <v>0</v>
      </c>
      <c r="S974" s="18">
        <v>0</v>
      </c>
      <c r="T974" s="16" t="s">
        <v>47</v>
      </c>
      <c r="U974" s="18">
        <v>1346156</v>
      </c>
      <c r="V974" s="17">
        <v>0</v>
      </c>
      <c r="W974" s="16" t="s">
        <v>47</v>
      </c>
      <c r="X974" s="18">
        <v>0</v>
      </c>
      <c r="Y974" s="16" t="s">
        <v>47</v>
      </c>
      <c r="Z974" s="18">
        <v>0</v>
      </c>
      <c r="AA974" s="25"/>
      <c r="AB974" s="18">
        <v>0</v>
      </c>
      <c r="AC974" s="18">
        <v>0</v>
      </c>
      <c r="AD974" s="25"/>
      <c r="AE974" s="17">
        <v>0</v>
      </c>
      <c r="AF974" s="17">
        <v>0</v>
      </c>
      <c r="AG974" s="17">
        <v>0</v>
      </c>
      <c r="AH974" s="23"/>
      <c r="AI974" s="23"/>
      <c r="AJ974" s="24"/>
      <c r="AK974" s="2" t="str">
        <f t="shared" si="15"/>
        <v>Verificar Valores</v>
      </c>
      <c r="AL974" t="e">
        <f>IF(D974&lt;&gt;"",IF(AK974&lt;&gt;"OK",IF(IFERROR(VLOOKUP(C974&amp;D974,[1]Radicacion!$J$2:$EI$30174,2,0),VLOOKUP(D974,[1]Radicacion!$J$2:$L$30174,2,0))&lt;&gt;"","NO EXIGIBLES"),""),"")</f>
        <v>#N/A</v>
      </c>
    </row>
    <row r="975" spans="1:38">
      <c r="A975" s="14">
        <v>967</v>
      </c>
      <c r="B975" s="15" t="s">
        <v>46</v>
      </c>
      <c r="C975" s="14" t="s">
        <v>47</v>
      </c>
      <c r="D975" s="14" t="s">
        <v>1016</v>
      </c>
      <c r="E975" s="16">
        <v>44530</v>
      </c>
      <c r="F975" s="16">
        <v>44540</v>
      </c>
      <c r="G975" s="17">
        <v>1730772</v>
      </c>
      <c r="H975" s="18">
        <v>0</v>
      </c>
      <c r="I975" s="25"/>
      <c r="J975" s="18">
        <v>0</v>
      </c>
      <c r="K975" s="18">
        <v>0</v>
      </c>
      <c r="L975" s="18">
        <v>0</v>
      </c>
      <c r="M975" s="18">
        <v>0</v>
      </c>
      <c r="N975" s="18">
        <v>0</v>
      </c>
      <c r="O975" s="18">
        <v>1730772</v>
      </c>
      <c r="P975" s="20">
        <v>835512</v>
      </c>
      <c r="Q975" s="17">
        <v>1730772</v>
      </c>
      <c r="R975" s="18">
        <v>0</v>
      </c>
      <c r="S975" s="18">
        <v>0</v>
      </c>
      <c r="T975" s="16" t="s">
        <v>47</v>
      </c>
      <c r="U975" s="18">
        <v>1730772</v>
      </c>
      <c r="V975" s="17">
        <v>0</v>
      </c>
      <c r="W975" s="16" t="s">
        <v>47</v>
      </c>
      <c r="X975" s="18">
        <v>0</v>
      </c>
      <c r="Y975" s="16" t="s">
        <v>47</v>
      </c>
      <c r="Z975" s="18">
        <v>0</v>
      </c>
      <c r="AA975" s="25"/>
      <c r="AB975" s="18">
        <v>0</v>
      </c>
      <c r="AC975" s="18">
        <v>0</v>
      </c>
      <c r="AD975" s="25"/>
      <c r="AE975" s="17">
        <v>0</v>
      </c>
      <c r="AF975" s="17">
        <v>0</v>
      </c>
      <c r="AG975" s="17">
        <v>0</v>
      </c>
      <c r="AH975" s="23"/>
      <c r="AI975" s="23"/>
      <c r="AJ975" s="24"/>
      <c r="AK975" s="2" t="str">
        <f t="shared" si="15"/>
        <v>Verificar Valores</v>
      </c>
      <c r="AL975" t="e">
        <f>IF(D975&lt;&gt;"",IF(AK975&lt;&gt;"OK",IF(IFERROR(VLOOKUP(C975&amp;D975,[1]Radicacion!$J$2:$EI$30174,2,0),VLOOKUP(D975,[1]Radicacion!$J$2:$L$30174,2,0))&lt;&gt;"","NO EXIGIBLES"),""),"")</f>
        <v>#N/A</v>
      </c>
    </row>
    <row r="976" spans="1:38">
      <c r="A976" s="14">
        <v>968</v>
      </c>
      <c r="B976" s="15" t="s">
        <v>46</v>
      </c>
      <c r="C976" s="14" t="s">
        <v>47</v>
      </c>
      <c r="D976" s="14" t="s">
        <v>1017</v>
      </c>
      <c r="E976" s="16">
        <v>44530</v>
      </c>
      <c r="F976" s="16">
        <v>44540</v>
      </c>
      <c r="G976" s="17">
        <v>2115388</v>
      </c>
      <c r="H976" s="18">
        <v>0</v>
      </c>
      <c r="I976" s="25"/>
      <c r="J976" s="18">
        <v>0</v>
      </c>
      <c r="K976" s="18">
        <v>0</v>
      </c>
      <c r="L976" s="18">
        <v>0</v>
      </c>
      <c r="M976" s="18">
        <v>0</v>
      </c>
      <c r="N976" s="18">
        <v>0</v>
      </c>
      <c r="O976" s="18">
        <v>2115388</v>
      </c>
      <c r="P976" s="20">
        <v>835513</v>
      </c>
      <c r="Q976" s="17">
        <v>2115388</v>
      </c>
      <c r="R976" s="18">
        <v>0</v>
      </c>
      <c r="S976" s="18">
        <v>0</v>
      </c>
      <c r="T976" s="16" t="s">
        <v>47</v>
      </c>
      <c r="U976" s="18">
        <v>2115388</v>
      </c>
      <c r="V976" s="17">
        <v>0</v>
      </c>
      <c r="W976" s="16" t="s">
        <v>47</v>
      </c>
      <c r="X976" s="18">
        <v>0</v>
      </c>
      <c r="Y976" s="16" t="s">
        <v>47</v>
      </c>
      <c r="Z976" s="18">
        <v>0</v>
      </c>
      <c r="AA976" s="25"/>
      <c r="AB976" s="18">
        <v>0</v>
      </c>
      <c r="AC976" s="18">
        <v>0</v>
      </c>
      <c r="AD976" s="25"/>
      <c r="AE976" s="17">
        <v>0</v>
      </c>
      <c r="AF976" s="17">
        <v>0</v>
      </c>
      <c r="AG976" s="17">
        <v>0</v>
      </c>
      <c r="AH976" s="23"/>
      <c r="AI976" s="23"/>
      <c r="AJ976" s="24"/>
      <c r="AK976" s="2" t="str">
        <f t="shared" si="15"/>
        <v>Verificar Valores</v>
      </c>
      <c r="AL976" t="e">
        <f>IF(D976&lt;&gt;"",IF(AK976&lt;&gt;"OK",IF(IFERROR(VLOOKUP(C976&amp;D976,[1]Radicacion!$J$2:$EI$30174,2,0),VLOOKUP(D976,[1]Radicacion!$J$2:$L$30174,2,0))&lt;&gt;"","NO EXIGIBLES"),""),"")</f>
        <v>#N/A</v>
      </c>
    </row>
    <row r="977" spans="1:38">
      <c r="A977" s="14">
        <v>969</v>
      </c>
      <c r="B977" s="15" t="s">
        <v>46</v>
      </c>
      <c r="C977" s="14" t="s">
        <v>47</v>
      </c>
      <c r="D977" s="14" t="s">
        <v>1018</v>
      </c>
      <c r="E977" s="16">
        <v>44530</v>
      </c>
      <c r="F977" s="16">
        <v>44540</v>
      </c>
      <c r="G977" s="17">
        <v>1730772</v>
      </c>
      <c r="H977" s="18">
        <v>0</v>
      </c>
      <c r="I977" s="25"/>
      <c r="J977" s="18">
        <v>0</v>
      </c>
      <c r="K977" s="18">
        <v>0</v>
      </c>
      <c r="L977" s="18">
        <v>0</v>
      </c>
      <c r="M977" s="18">
        <v>0</v>
      </c>
      <c r="N977" s="18">
        <v>0</v>
      </c>
      <c r="O977" s="18">
        <v>1730772</v>
      </c>
      <c r="P977" s="20">
        <v>835514</v>
      </c>
      <c r="Q977" s="17">
        <v>1730772</v>
      </c>
      <c r="R977" s="18">
        <v>0</v>
      </c>
      <c r="S977" s="18">
        <v>0</v>
      </c>
      <c r="T977" s="16" t="s">
        <v>47</v>
      </c>
      <c r="U977" s="18">
        <v>1730772</v>
      </c>
      <c r="V977" s="17">
        <v>0</v>
      </c>
      <c r="W977" s="16" t="s">
        <v>47</v>
      </c>
      <c r="X977" s="18">
        <v>0</v>
      </c>
      <c r="Y977" s="16" t="s">
        <v>47</v>
      </c>
      <c r="Z977" s="18">
        <v>0</v>
      </c>
      <c r="AA977" s="25"/>
      <c r="AB977" s="18">
        <v>0</v>
      </c>
      <c r="AC977" s="18">
        <v>0</v>
      </c>
      <c r="AD977" s="25"/>
      <c r="AE977" s="17">
        <v>0</v>
      </c>
      <c r="AF977" s="17">
        <v>0</v>
      </c>
      <c r="AG977" s="17">
        <v>0</v>
      </c>
      <c r="AH977" s="23"/>
      <c r="AI977" s="23"/>
      <c r="AJ977" s="24"/>
      <c r="AK977" s="2" t="str">
        <f t="shared" si="15"/>
        <v>Verificar Valores</v>
      </c>
      <c r="AL977" t="e">
        <f>IF(D977&lt;&gt;"",IF(AK977&lt;&gt;"OK",IF(IFERROR(VLOOKUP(C977&amp;D977,[1]Radicacion!$J$2:$EI$30174,2,0),VLOOKUP(D977,[1]Radicacion!$J$2:$L$30174,2,0))&lt;&gt;"","NO EXIGIBLES"),""),"")</f>
        <v>#N/A</v>
      </c>
    </row>
    <row r="978" spans="1:38">
      <c r="A978" s="14">
        <v>970</v>
      </c>
      <c r="B978" s="15" t="s">
        <v>46</v>
      </c>
      <c r="C978" s="14" t="s">
        <v>47</v>
      </c>
      <c r="D978" s="14" t="s">
        <v>1019</v>
      </c>
      <c r="E978" s="16">
        <v>44530</v>
      </c>
      <c r="F978" s="16">
        <v>44540</v>
      </c>
      <c r="G978" s="17">
        <v>1153848</v>
      </c>
      <c r="H978" s="18">
        <v>0</v>
      </c>
      <c r="I978" s="25"/>
      <c r="J978" s="18">
        <v>0</v>
      </c>
      <c r="K978" s="18">
        <v>0</v>
      </c>
      <c r="L978" s="18">
        <v>0</v>
      </c>
      <c r="M978" s="18">
        <v>0</v>
      </c>
      <c r="N978" s="18">
        <v>0</v>
      </c>
      <c r="O978" s="18">
        <v>1153848</v>
      </c>
      <c r="P978" s="20">
        <v>835515</v>
      </c>
      <c r="Q978" s="17">
        <v>1153848</v>
      </c>
      <c r="R978" s="18">
        <v>0</v>
      </c>
      <c r="S978" s="18">
        <v>0</v>
      </c>
      <c r="T978" s="16" t="s">
        <v>47</v>
      </c>
      <c r="U978" s="18">
        <v>1153848</v>
      </c>
      <c r="V978" s="17">
        <v>0</v>
      </c>
      <c r="W978" s="16" t="s">
        <v>47</v>
      </c>
      <c r="X978" s="18">
        <v>0</v>
      </c>
      <c r="Y978" s="16" t="s">
        <v>47</v>
      </c>
      <c r="Z978" s="18">
        <v>0</v>
      </c>
      <c r="AA978" s="25"/>
      <c r="AB978" s="18">
        <v>0</v>
      </c>
      <c r="AC978" s="18">
        <v>0</v>
      </c>
      <c r="AD978" s="25"/>
      <c r="AE978" s="17">
        <v>0</v>
      </c>
      <c r="AF978" s="17">
        <v>0</v>
      </c>
      <c r="AG978" s="17">
        <v>0</v>
      </c>
      <c r="AH978" s="23"/>
      <c r="AI978" s="23"/>
      <c r="AJ978" s="24"/>
      <c r="AK978" s="2" t="str">
        <f t="shared" si="15"/>
        <v>Verificar Valores</v>
      </c>
      <c r="AL978" t="e">
        <f>IF(D978&lt;&gt;"",IF(AK978&lt;&gt;"OK",IF(IFERROR(VLOOKUP(C978&amp;D978,[1]Radicacion!$J$2:$EI$30174,2,0),VLOOKUP(D978,[1]Radicacion!$J$2:$L$30174,2,0))&lt;&gt;"","NO EXIGIBLES"),""),"")</f>
        <v>#N/A</v>
      </c>
    </row>
    <row r="979" spans="1:38">
      <c r="A979" s="14">
        <v>971</v>
      </c>
      <c r="B979" s="15" t="s">
        <v>46</v>
      </c>
      <c r="C979" s="14" t="s">
        <v>47</v>
      </c>
      <c r="D979" s="14" t="s">
        <v>1020</v>
      </c>
      <c r="E979" s="16">
        <v>44557</v>
      </c>
      <c r="F979" s="16">
        <v>44573</v>
      </c>
      <c r="G979" s="17">
        <v>65000</v>
      </c>
      <c r="H979" s="18">
        <v>0</v>
      </c>
      <c r="I979" s="25"/>
      <c r="J979" s="18">
        <v>0</v>
      </c>
      <c r="K979" s="18">
        <v>0</v>
      </c>
      <c r="L979" s="18">
        <v>0</v>
      </c>
      <c r="M979" s="18">
        <v>0</v>
      </c>
      <c r="N979" s="18">
        <v>0</v>
      </c>
      <c r="O979" s="18">
        <v>65000</v>
      </c>
      <c r="P979" s="20">
        <v>837276</v>
      </c>
      <c r="Q979" s="17">
        <v>65000</v>
      </c>
      <c r="R979" s="18">
        <v>0</v>
      </c>
      <c r="S979" s="18">
        <v>0</v>
      </c>
      <c r="T979" s="16" t="s">
        <v>47</v>
      </c>
      <c r="U979" s="18">
        <v>65000</v>
      </c>
      <c r="V979" s="17">
        <v>0</v>
      </c>
      <c r="W979" s="16" t="s">
        <v>47</v>
      </c>
      <c r="X979" s="18">
        <v>0</v>
      </c>
      <c r="Y979" s="16" t="s">
        <v>47</v>
      </c>
      <c r="Z979" s="18">
        <v>0</v>
      </c>
      <c r="AA979" s="25"/>
      <c r="AB979" s="18">
        <v>0</v>
      </c>
      <c r="AC979" s="18">
        <v>0</v>
      </c>
      <c r="AD979" s="25"/>
      <c r="AE979" s="17">
        <v>0</v>
      </c>
      <c r="AF979" s="17">
        <v>0</v>
      </c>
      <c r="AG979" s="17">
        <v>0</v>
      </c>
      <c r="AH979" s="23"/>
      <c r="AI979" s="23"/>
      <c r="AJ979" s="24"/>
      <c r="AK979" s="2" t="str">
        <f t="shared" si="15"/>
        <v>Verificar Valores</v>
      </c>
      <c r="AL979" t="e">
        <f>IF(D979&lt;&gt;"",IF(AK979&lt;&gt;"OK",IF(IFERROR(VLOOKUP(C979&amp;D979,[1]Radicacion!$J$2:$EI$30174,2,0),VLOOKUP(D979,[1]Radicacion!$J$2:$L$30174,2,0))&lt;&gt;"","NO EXIGIBLES"),""),"")</f>
        <v>#N/A</v>
      </c>
    </row>
    <row r="980" spans="1:38">
      <c r="A980" s="14">
        <v>972</v>
      </c>
      <c r="B980" s="15" t="s">
        <v>46</v>
      </c>
      <c r="C980" s="14" t="s">
        <v>47</v>
      </c>
      <c r="D980" s="14" t="s">
        <v>1021</v>
      </c>
      <c r="E980" s="16">
        <v>44557</v>
      </c>
      <c r="F980" s="16">
        <v>44572</v>
      </c>
      <c r="G980" s="17">
        <v>65000</v>
      </c>
      <c r="H980" s="18">
        <v>0</v>
      </c>
      <c r="I980" s="25"/>
      <c r="J980" s="18">
        <v>0</v>
      </c>
      <c r="K980" s="18">
        <v>0</v>
      </c>
      <c r="L980" s="18">
        <v>0</v>
      </c>
      <c r="M980" s="18">
        <v>0</v>
      </c>
      <c r="N980" s="18">
        <v>0</v>
      </c>
      <c r="O980" s="18">
        <v>65000</v>
      </c>
      <c r="P980" s="20">
        <v>837277</v>
      </c>
      <c r="Q980" s="17">
        <v>65000</v>
      </c>
      <c r="R980" s="18">
        <v>0</v>
      </c>
      <c r="S980" s="18">
        <v>0</v>
      </c>
      <c r="T980" s="16" t="s">
        <v>47</v>
      </c>
      <c r="U980" s="18">
        <v>65000</v>
      </c>
      <c r="V980" s="17">
        <v>0</v>
      </c>
      <c r="W980" s="16" t="s">
        <v>47</v>
      </c>
      <c r="X980" s="18">
        <v>0</v>
      </c>
      <c r="Y980" s="16" t="s">
        <v>47</v>
      </c>
      <c r="Z980" s="18">
        <v>0</v>
      </c>
      <c r="AA980" s="25"/>
      <c r="AB980" s="18">
        <v>0</v>
      </c>
      <c r="AC980" s="18">
        <v>0</v>
      </c>
      <c r="AD980" s="25"/>
      <c r="AE980" s="17">
        <v>0</v>
      </c>
      <c r="AF980" s="17">
        <v>0</v>
      </c>
      <c r="AG980" s="17">
        <v>0</v>
      </c>
      <c r="AH980" s="23"/>
      <c r="AI980" s="23"/>
      <c r="AJ980" s="24"/>
      <c r="AK980" s="2" t="str">
        <f t="shared" si="15"/>
        <v>Verificar Valores</v>
      </c>
      <c r="AL980" t="e">
        <f>IF(D980&lt;&gt;"",IF(AK980&lt;&gt;"OK",IF(IFERROR(VLOOKUP(C980&amp;D980,[1]Radicacion!$J$2:$EI$30174,2,0),VLOOKUP(D980,[1]Radicacion!$J$2:$L$30174,2,0))&lt;&gt;"","NO EXIGIBLES"),""),"")</f>
        <v>#N/A</v>
      </c>
    </row>
    <row r="981" spans="1:38">
      <c r="A981" s="14">
        <v>973</v>
      </c>
      <c r="B981" s="15" t="s">
        <v>46</v>
      </c>
      <c r="C981" s="14" t="s">
        <v>47</v>
      </c>
      <c r="D981" s="14" t="s">
        <v>1022</v>
      </c>
      <c r="E981" s="16">
        <v>44557</v>
      </c>
      <c r="F981" s="16">
        <v>44572</v>
      </c>
      <c r="G981" s="17">
        <v>65000</v>
      </c>
      <c r="H981" s="18">
        <v>0</v>
      </c>
      <c r="I981" s="25"/>
      <c r="J981" s="18">
        <v>0</v>
      </c>
      <c r="K981" s="18">
        <v>0</v>
      </c>
      <c r="L981" s="18">
        <v>0</v>
      </c>
      <c r="M981" s="18">
        <v>0</v>
      </c>
      <c r="N981" s="18">
        <v>0</v>
      </c>
      <c r="O981" s="18">
        <v>65000</v>
      </c>
      <c r="P981" s="20">
        <v>837278</v>
      </c>
      <c r="Q981" s="17">
        <v>65000</v>
      </c>
      <c r="R981" s="18">
        <v>0</v>
      </c>
      <c r="S981" s="18">
        <v>0</v>
      </c>
      <c r="T981" s="16" t="s">
        <v>47</v>
      </c>
      <c r="U981" s="18">
        <v>65000</v>
      </c>
      <c r="V981" s="17">
        <v>0</v>
      </c>
      <c r="W981" s="16" t="s">
        <v>47</v>
      </c>
      <c r="X981" s="18">
        <v>0</v>
      </c>
      <c r="Y981" s="16" t="s">
        <v>47</v>
      </c>
      <c r="Z981" s="18">
        <v>0</v>
      </c>
      <c r="AA981" s="25"/>
      <c r="AB981" s="18">
        <v>0</v>
      </c>
      <c r="AC981" s="18">
        <v>0</v>
      </c>
      <c r="AD981" s="25"/>
      <c r="AE981" s="17">
        <v>0</v>
      </c>
      <c r="AF981" s="17">
        <v>0</v>
      </c>
      <c r="AG981" s="17">
        <v>0</v>
      </c>
      <c r="AH981" s="23"/>
      <c r="AI981" s="23"/>
      <c r="AJ981" s="24"/>
      <c r="AK981" s="2" t="str">
        <f t="shared" si="15"/>
        <v>Verificar Valores</v>
      </c>
      <c r="AL981" t="e">
        <f>IF(D981&lt;&gt;"",IF(AK981&lt;&gt;"OK",IF(IFERROR(VLOOKUP(C981&amp;D981,[1]Radicacion!$J$2:$EI$30174,2,0),VLOOKUP(D981,[1]Radicacion!$J$2:$L$30174,2,0))&lt;&gt;"","NO EXIGIBLES"),""),"")</f>
        <v>#N/A</v>
      </c>
    </row>
    <row r="982" spans="1:38">
      <c r="A982" s="14">
        <v>974</v>
      </c>
      <c r="B982" s="15" t="s">
        <v>46</v>
      </c>
      <c r="C982" s="14" t="s">
        <v>47</v>
      </c>
      <c r="D982" s="14" t="s">
        <v>1023</v>
      </c>
      <c r="E982" s="16">
        <v>44557</v>
      </c>
      <c r="F982" s="16">
        <v>44572</v>
      </c>
      <c r="G982" s="17">
        <v>65000</v>
      </c>
      <c r="H982" s="18">
        <v>0</v>
      </c>
      <c r="I982" s="25"/>
      <c r="J982" s="18">
        <v>0</v>
      </c>
      <c r="K982" s="18">
        <v>0</v>
      </c>
      <c r="L982" s="18">
        <v>0</v>
      </c>
      <c r="M982" s="18">
        <v>0</v>
      </c>
      <c r="N982" s="18">
        <v>0</v>
      </c>
      <c r="O982" s="18">
        <v>65000</v>
      </c>
      <c r="P982" s="20">
        <v>837279</v>
      </c>
      <c r="Q982" s="17">
        <v>65000</v>
      </c>
      <c r="R982" s="18">
        <v>0</v>
      </c>
      <c r="S982" s="18">
        <v>0</v>
      </c>
      <c r="T982" s="16" t="s">
        <v>47</v>
      </c>
      <c r="U982" s="18">
        <v>65000</v>
      </c>
      <c r="V982" s="17">
        <v>0</v>
      </c>
      <c r="W982" s="16" t="s">
        <v>47</v>
      </c>
      <c r="X982" s="18">
        <v>0</v>
      </c>
      <c r="Y982" s="16" t="s">
        <v>47</v>
      </c>
      <c r="Z982" s="18">
        <v>0</v>
      </c>
      <c r="AA982" s="25"/>
      <c r="AB982" s="18">
        <v>0</v>
      </c>
      <c r="AC982" s="18">
        <v>0</v>
      </c>
      <c r="AD982" s="25"/>
      <c r="AE982" s="17">
        <v>0</v>
      </c>
      <c r="AF982" s="17">
        <v>0</v>
      </c>
      <c r="AG982" s="17">
        <v>0</v>
      </c>
      <c r="AH982" s="23"/>
      <c r="AI982" s="23"/>
      <c r="AJ982" s="24"/>
      <c r="AK982" s="2" t="str">
        <f t="shared" si="15"/>
        <v>Verificar Valores</v>
      </c>
      <c r="AL982" t="e">
        <f>IF(D982&lt;&gt;"",IF(AK982&lt;&gt;"OK",IF(IFERROR(VLOOKUP(C982&amp;D982,[1]Radicacion!$J$2:$EI$30174,2,0),VLOOKUP(D982,[1]Radicacion!$J$2:$L$30174,2,0))&lt;&gt;"","NO EXIGIBLES"),""),"")</f>
        <v>#N/A</v>
      </c>
    </row>
    <row r="983" spans="1:38">
      <c r="A983" s="14">
        <v>975</v>
      </c>
      <c r="B983" s="15" t="s">
        <v>46</v>
      </c>
      <c r="C983" s="14" t="s">
        <v>47</v>
      </c>
      <c r="D983" s="14" t="s">
        <v>1024</v>
      </c>
      <c r="E983" s="16">
        <v>44557</v>
      </c>
      <c r="F983" s="16">
        <v>44572</v>
      </c>
      <c r="G983" s="17">
        <v>65000</v>
      </c>
      <c r="H983" s="18">
        <v>0</v>
      </c>
      <c r="I983" s="25"/>
      <c r="J983" s="18">
        <v>0</v>
      </c>
      <c r="K983" s="18">
        <v>0</v>
      </c>
      <c r="L983" s="18">
        <v>0</v>
      </c>
      <c r="M983" s="18">
        <v>0</v>
      </c>
      <c r="N983" s="18">
        <v>0</v>
      </c>
      <c r="O983" s="18">
        <v>65000</v>
      </c>
      <c r="P983" s="20">
        <v>837280</v>
      </c>
      <c r="Q983" s="17">
        <v>65000</v>
      </c>
      <c r="R983" s="18">
        <v>0</v>
      </c>
      <c r="S983" s="18">
        <v>0</v>
      </c>
      <c r="T983" s="16" t="s">
        <v>47</v>
      </c>
      <c r="U983" s="18">
        <v>65000</v>
      </c>
      <c r="V983" s="17">
        <v>0</v>
      </c>
      <c r="W983" s="16" t="s">
        <v>47</v>
      </c>
      <c r="X983" s="18">
        <v>0</v>
      </c>
      <c r="Y983" s="16" t="s">
        <v>47</v>
      </c>
      <c r="Z983" s="18">
        <v>0</v>
      </c>
      <c r="AA983" s="25"/>
      <c r="AB983" s="18">
        <v>0</v>
      </c>
      <c r="AC983" s="18">
        <v>0</v>
      </c>
      <c r="AD983" s="25"/>
      <c r="AE983" s="17">
        <v>0</v>
      </c>
      <c r="AF983" s="17">
        <v>0</v>
      </c>
      <c r="AG983" s="17">
        <v>0</v>
      </c>
      <c r="AH983" s="23"/>
      <c r="AI983" s="23"/>
      <c r="AJ983" s="24"/>
      <c r="AK983" s="2" t="str">
        <f t="shared" si="15"/>
        <v>Verificar Valores</v>
      </c>
      <c r="AL983" t="e">
        <f>IF(D983&lt;&gt;"",IF(AK983&lt;&gt;"OK",IF(IFERROR(VLOOKUP(C983&amp;D983,[1]Radicacion!$J$2:$EI$30174,2,0),VLOOKUP(D983,[1]Radicacion!$J$2:$L$30174,2,0))&lt;&gt;"","NO EXIGIBLES"),""),"")</f>
        <v>#N/A</v>
      </c>
    </row>
    <row r="984" spans="1:38">
      <c r="A984" s="14">
        <v>976</v>
      </c>
      <c r="B984" s="15" t="s">
        <v>46</v>
      </c>
      <c r="C984" s="14" t="s">
        <v>47</v>
      </c>
      <c r="D984" s="14" t="s">
        <v>1025</v>
      </c>
      <c r="E984" s="16">
        <v>44557</v>
      </c>
      <c r="F984" s="16">
        <v>44572</v>
      </c>
      <c r="G984" s="17">
        <v>65000</v>
      </c>
      <c r="H984" s="18">
        <v>0</v>
      </c>
      <c r="I984" s="25"/>
      <c r="J984" s="18">
        <v>0</v>
      </c>
      <c r="K984" s="18">
        <v>0</v>
      </c>
      <c r="L984" s="18">
        <v>0</v>
      </c>
      <c r="M984" s="18">
        <v>0</v>
      </c>
      <c r="N984" s="18">
        <v>0</v>
      </c>
      <c r="O984" s="18">
        <v>65000</v>
      </c>
      <c r="P984" s="20">
        <v>837281</v>
      </c>
      <c r="Q984" s="17">
        <v>65000</v>
      </c>
      <c r="R984" s="18">
        <v>0</v>
      </c>
      <c r="S984" s="18">
        <v>0</v>
      </c>
      <c r="T984" s="16" t="s">
        <v>47</v>
      </c>
      <c r="U984" s="18">
        <v>65000</v>
      </c>
      <c r="V984" s="17">
        <v>0</v>
      </c>
      <c r="W984" s="16" t="s">
        <v>47</v>
      </c>
      <c r="X984" s="18">
        <v>0</v>
      </c>
      <c r="Y984" s="16" t="s">
        <v>47</v>
      </c>
      <c r="Z984" s="18">
        <v>0</v>
      </c>
      <c r="AA984" s="25"/>
      <c r="AB984" s="18">
        <v>0</v>
      </c>
      <c r="AC984" s="18">
        <v>0</v>
      </c>
      <c r="AD984" s="25"/>
      <c r="AE984" s="17">
        <v>0</v>
      </c>
      <c r="AF984" s="17">
        <v>0</v>
      </c>
      <c r="AG984" s="17">
        <v>0</v>
      </c>
      <c r="AH984" s="23"/>
      <c r="AI984" s="23"/>
      <c r="AJ984" s="24"/>
      <c r="AK984" s="2" t="str">
        <f t="shared" si="15"/>
        <v>Verificar Valores</v>
      </c>
      <c r="AL984" t="e">
        <f>IF(D984&lt;&gt;"",IF(AK984&lt;&gt;"OK",IF(IFERROR(VLOOKUP(C984&amp;D984,[1]Radicacion!$J$2:$EI$30174,2,0),VLOOKUP(D984,[1]Radicacion!$J$2:$L$30174,2,0))&lt;&gt;"","NO EXIGIBLES"),""),"")</f>
        <v>#N/A</v>
      </c>
    </row>
    <row r="985" spans="1:38">
      <c r="A985" s="14">
        <v>977</v>
      </c>
      <c r="B985" s="15" t="s">
        <v>46</v>
      </c>
      <c r="C985" s="14" t="s">
        <v>47</v>
      </c>
      <c r="D985" s="14" t="s">
        <v>1026</v>
      </c>
      <c r="E985" s="16">
        <v>44557</v>
      </c>
      <c r="F985" s="16">
        <v>44572</v>
      </c>
      <c r="G985" s="17">
        <v>65000</v>
      </c>
      <c r="H985" s="18">
        <v>0</v>
      </c>
      <c r="I985" s="25"/>
      <c r="J985" s="18">
        <v>0</v>
      </c>
      <c r="K985" s="18">
        <v>0</v>
      </c>
      <c r="L985" s="18">
        <v>0</v>
      </c>
      <c r="M985" s="18">
        <v>0</v>
      </c>
      <c r="N985" s="18">
        <v>0</v>
      </c>
      <c r="O985" s="18">
        <v>65000</v>
      </c>
      <c r="P985" s="20">
        <v>837282</v>
      </c>
      <c r="Q985" s="17">
        <v>65000</v>
      </c>
      <c r="R985" s="18">
        <v>0</v>
      </c>
      <c r="S985" s="18">
        <v>0</v>
      </c>
      <c r="T985" s="16" t="s">
        <v>47</v>
      </c>
      <c r="U985" s="18">
        <v>65000</v>
      </c>
      <c r="V985" s="17">
        <v>0</v>
      </c>
      <c r="W985" s="16" t="s">
        <v>47</v>
      </c>
      <c r="X985" s="18">
        <v>0</v>
      </c>
      <c r="Y985" s="16" t="s">
        <v>47</v>
      </c>
      <c r="Z985" s="18">
        <v>0</v>
      </c>
      <c r="AA985" s="25"/>
      <c r="AB985" s="18">
        <v>0</v>
      </c>
      <c r="AC985" s="18">
        <v>0</v>
      </c>
      <c r="AD985" s="25"/>
      <c r="AE985" s="17">
        <v>0</v>
      </c>
      <c r="AF985" s="17">
        <v>0</v>
      </c>
      <c r="AG985" s="17">
        <v>0</v>
      </c>
      <c r="AH985" s="23"/>
      <c r="AI985" s="23"/>
      <c r="AJ985" s="24"/>
      <c r="AK985" s="2" t="str">
        <f t="shared" si="15"/>
        <v>Verificar Valores</v>
      </c>
      <c r="AL985" t="e">
        <f>IF(D985&lt;&gt;"",IF(AK985&lt;&gt;"OK",IF(IFERROR(VLOOKUP(C985&amp;D985,[1]Radicacion!$J$2:$EI$30174,2,0),VLOOKUP(D985,[1]Radicacion!$J$2:$L$30174,2,0))&lt;&gt;"","NO EXIGIBLES"),""),"")</f>
        <v>#N/A</v>
      </c>
    </row>
    <row r="986" spans="1:38">
      <c r="A986" s="14">
        <v>978</v>
      </c>
      <c r="B986" s="15" t="s">
        <v>46</v>
      </c>
      <c r="C986" s="14" t="s">
        <v>47</v>
      </c>
      <c r="D986" s="14" t="s">
        <v>1027</v>
      </c>
      <c r="E986" s="16">
        <v>44557</v>
      </c>
      <c r="F986" s="16">
        <v>44572</v>
      </c>
      <c r="G986" s="17">
        <v>65000</v>
      </c>
      <c r="H986" s="18">
        <v>0</v>
      </c>
      <c r="I986" s="25"/>
      <c r="J986" s="18">
        <v>0</v>
      </c>
      <c r="K986" s="18">
        <v>0</v>
      </c>
      <c r="L986" s="18">
        <v>0</v>
      </c>
      <c r="M986" s="18">
        <v>0</v>
      </c>
      <c r="N986" s="18">
        <v>0</v>
      </c>
      <c r="O986" s="18">
        <v>65000</v>
      </c>
      <c r="P986" s="20">
        <v>837283</v>
      </c>
      <c r="Q986" s="17">
        <v>65000</v>
      </c>
      <c r="R986" s="18">
        <v>0</v>
      </c>
      <c r="S986" s="18">
        <v>0</v>
      </c>
      <c r="T986" s="16" t="s">
        <v>47</v>
      </c>
      <c r="U986" s="18">
        <v>65000</v>
      </c>
      <c r="V986" s="17">
        <v>0</v>
      </c>
      <c r="W986" s="16" t="s">
        <v>47</v>
      </c>
      <c r="X986" s="18">
        <v>0</v>
      </c>
      <c r="Y986" s="16" t="s">
        <v>47</v>
      </c>
      <c r="Z986" s="18">
        <v>0</v>
      </c>
      <c r="AA986" s="25"/>
      <c r="AB986" s="18">
        <v>0</v>
      </c>
      <c r="AC986" s="18">
        <v>0</v>
      </c>
      <c r="AD986" s="25"/>
      <c r="AE986" s="17">
        <v>0</v>
      </c>
      <c r="AF986" s="17">
        <v>0</v>
      </c>
      <c r="AG986" s="17">
        <v>0</v>
      </c>
      <c r="AH986" s="23"/>
      <c r="AI986" s="23"/>
      <c r="AJ986" s="24"/>
      <c r="AK986" s="2" t="str">
        <f t="shared" si="15"/>
        <v>Verificar Valores</v>
      </c>
      <c r="AL986" t="e">
        <f>IF(D986&lt;&gt;"",IF(AK986&lt;&gt;"OK",IF(IFERROR(VLOOKUP(C986&amp;D986,[1]Radicacion!$J$2:$EI$30174,2,0),VLOOKUP(D986,[1]Radicacion!$J$2:$L$30174,2,0))&lt;&gt;"","NO EXIGIBLES"),""),"")</f>
        <v>#N/A</v>
      </c>
    </row>
    <row r="987" spans="1:38">
      <c r="A987" s="14">
        <v>979</v>
      </c>
      <c r="B987" s="15" t="s">
        <v>46</v>
      </c>
      <c r="C987" s="14" t="s">
        <v>47</v>
      </c>
      <c r="D987" s="14" t="s">
        <v>1028</v>
      </c>
      <c r="E987" s="16">
        <v>44557</v>
      </c>
      <c r="F987" s="16">
        <v>44573</v>
      </c>
      <c r="G987" s="17">
        <v>65000</v>
      </c>
      <c r="H987" s="18">
        <v>0</v>
      </c>
      <c r="I987" s="25"/>
      <c r="J987" s="18">
        <v>0</v>
      </c>
      <c r="K987" s="18">
        <v>0</v>
      </c>
      <c r="L987" s="18">
        <v>0</v>
      </c>
      <c r="M987" s="18">
        <v>0</v>
      </c>
      <c r="N987" s="18">
        <v>0</v>
      </c>
      <c r="O987" s="18">
        <v>65000</v>
      </c>
      <c r="P987" s="20">
        <v>837284</v>
      </c>
      <c r="Q987" s="17">
        <v>65000</v>
      </c>
      <c r="R987" s="18">
        <v>0</v>
      </c>
      <c r="S987" s="18">
        <v>0</v>
      </c>
      <c r="T987" s="16" t="s">
        <v>47</v>
      </c>
      <c r="U987" s="18">
        <v>65000</v>
      </c>
      <c r="V987" s="17">
        <v>0</v>
      </c>
      <c r="W987" s="16" t="s">
        <v>47</v>
      </c>
      <c r="X987" s="18">
        <v>0</v>
      </c>
      <c r="Y987" s="16" t="s">
        <v>47</v>
      </c>
      <c r="Z987" s="18">
        <v>0</v>
      </c>
      <c r="AA987" s="25"/>
      <c r="AB987" s="18">
        <v>0</v>
      </c>
      <c r="AC987" s="18">
        <v>0</v>
      </c>
      <c r="AD987" s="25"/>
      <c r="AE987" s="17">
        <v>0</v>
      </c>
      <c r="AF987" s="17">
        <v>0</v>
      </c>
      <c r="AG987" s="17">
        <v>0</v>
      </c>
      <c r="AH987" s="23"/>
      <c r="AI987" s="23"/>
      <c r="AJ987" s="24"/>
      <c r="AK987" s="2" t="str">
        <f t="shared" si="15"/>
        <v>Verificar Valores</v>
      </c>
      <c r="AL987" t="e">
        <f>IF(D987&lt;&gt;"",IF(AK987&lt;&gt;"OK",IF(IFERROR(VLOOKUP(C987&amp;D987,[1]Radicacion!$J$2:$EI$30174,2,0),VLOOKUP(D987,[1]Radicacion!$J$2:$L$30174,2,0))&lt;&gt;"","NO EXIGIBLES"),""),"")</f>
        <v>#N/A</v>
      </c>
    </row>
    <row r="988" spans="1:38">
      <c r="A988" s="14">
        <v>980</v>
      </c>
      <c r="B988" s="15" t="s">
        <v>46</v>
      </c>
      <c r="C988" s="14" t="s">
        <v>47</v>
      </c>
      <c r="D988" s="14" t="s">
        <v>1029</v>
      </c>
      <c r="E988" s="16">
        <v>44557</v>
      </c>
      <c r="F988" s="16">
        <v>44573</v>
      </c>
      <c r="G988" s="17">
        <v>65000</v>
      </c>
      <c r="H988" s="18">
        <v>0</v>
      </c>
      <c r="I988" s="25"/>
      <c r="J988" s="18">
        <v>0</v>
      </c>
      <c r="K988" s="18">
        <v>0</v>
      </c>
      <c r="L988" s="18">
        <v>0</v>
      </c>
      <c r="M988" s="18">
        <v>0</v>
      </c>
      <c r="N988" s="18">
        <v>0</v>
      </c>
      <c r="O988" s="18">
        <v>65000</v>
      </c>
      <c r="P988" s="20">
        <v>837285</v>
      </c>
      <c r="Q988" s="17">
        <v>65000</v>
      </c>
      <c r="R988" s="18">
        <v>0</v>
      </c>
      <c r="S988" s="18">
        <v>0</v>
      </c>
      <c r="T988" s="16" t="s">
        <v>47</v>
      </c>
      <c r="U988" s="18">
        <v>65000</v>
      </c>
      <c r="V988" s="17">
        <v>0</v>
      </c>
      <c r="W988" s="16" t="s">
        <v>47</v>
      </c>
      <c r="X988" s="18">
        <v>0</v>
      </c>
      <c r="Y988" s="16" t="s">
        <v>47</v>
      </c>
      <c r="Z988" s="18">
        <v>0</v>
      </c>
      <c r="AA988" s="25"/>
      <c r="AB988" s="18">
        <v>0</v>
      </c>
      <c r="AC988" s="18">
        <v>0</v>
      </c>
      <c r="AD988" s="25"/>
      <c r="AE988" s="17">
        <v>0</v>
      </c>
      <c r="AF988" s="17">
        <v>0</v>
      </c>
      <c r="AG988" s="17">
        <v>0</v>
      </c>
      <c r="AH988" s="23"/>
      <c r="AI988" s="23"/>
      <c r="AJ988" s="24"/>
      <c r="AK988" s="2" t="str">
        <f t="shared" si="15"/>
        <v>Verificar Valores</v>
      </c>
      <c r="AL988" t="e">
        <f>IF(D988&lt;&gt;"",IF(AK988&lt;&gt;"OK",IF(IFERROR(VLOOKUP(C988&amp;D988,[1]Radicacion!$J$2:$EI$30174,2,0),VLOOKUP(D988,[1]Radicacion!$J$2:$L$30174,2,0))&lt;&gt;"","NO EXIGIBLES"),""),"")</f>
        <v>#N/A</v>
      </c>
    </row>
    <row r="989" spans="1:38">
      <c r="A989" s="14">
        <v>981</v>
      </c>
      <c r="B989" s="15" t="s">
        <v>46</v>
      </c>
      <c r="C989" s="14" t="s">
        <v>47</v>
      </c>
      <c r="D989" s="14" t="s">
        <v>1030</v>
      </c>
      <c r="E989" s="16">
        <v>44557</v>
      </c>
      <c r="F989" s="16">
        <v>44573</v>
      </c>
      <c r="G989" s="17">
        <v>65000</v>
      </c>
      <c r="H989" s="18">
        <v>0</v>
      </c>
      <c r="I989" s="25"/>
      <c r="J989" s="18">
        <v>0</v>
      </c>
      <c r="K989" s="18">
        <v>0</v>
      </c>
      <c r="L989" s="18">
        <v>0</v>
      </c>
      <c r="M989" s="18">
        <v>0</v>
      </c>
      <c r="N989" s="18">
        <v>0</v>
      </c>
      <c r="O989" s="18">
        <v>65000</v>
      </c>
      <c r="P989" s="20">
        <v>837286</v>
      </c>
      <c r="Q989" s="17">
        <v>65000</v>
      </c>
      <c r="R989" s="18">
        <v>0</v>
      </c>
      <c r="S989" s="18">
        <v>0</v>
      </c>
      <c r="T989" s="16" t="s">
        <v>47</v>
      </c>
      <c r="U989" s="18">
        <v>65000</v>
      </c>
      <c r="V989" s="17">
        <v>0</v>
      </c>
      <c r="W989" s="16" t="s">
        <v>47</v>
      </c>
      <c r="X989" s="18">
        <v>0</v>
      </c>
      <c r="Y989" s="16" t="s">
        <v>47</v>
      </c>
      <c r="Z989" s="18">
        <v>0</v>
      </c>
      <c r="AA989" s="25"/>
      <c r="AB989" s="18">
        <v>0</v>
      </c>
      <c r="AC989" s="18">
        <v>0</v>
      </c>
      <c r="AD989" s="25"/>
      <c r="AE989" s="17">
        <v>0</v>
      </c>
      <c r="AF989" s="17">
        <v>0</v>
      </c>
      <c r="AG989" s="17">
        <v>0</v>
      </c>
      <c r="AH989" s="23"/>
      <c r="AI989" s="23"/>
      <c r="AJ989" s="24"/>
      <c r="AK989" s="2" t="str">
        <f t="shared" si="15"/>
        <v>Verificar Valores</v>
      </c>
      <c r="AL989" t="e">
        <f>IF(D989&lt;&gt;"",IF(AK989&lt;&gt;"OK",IF(IFERROR(VLOOKUP(C989&amp;D989,[1]Radicacion!$J$2:$EI$30174,2,0),VLOOKUP(D989,[1]Radicacion!$J$2:$L$30174,2,0))&lt;&gt;"","NO EXIGIBLES"),""),"")</f>
        <v>#N/A</v>
      </c>
    </row>
    <row r="990" spans="1:38">
      <c r="A990" s="14">
        <v>982</v>
      </c>
      <c r="B990" s="15" t="s">
        <v>46</v>
      </c>
      <c r="C990" s="14" t="s">
        <v>47</v>
      </c>
      <c r="D990" s="14" t="s">
        <v>1031</v>
      </c>
      <c r="E990" s="16">
        <v>44557</v>
      </c>
      <c r="F990" s="16">
        <v>44573</v>
      </c>
      <c r="G990" s="17">
        <v>65000</v>
      </c>
      <c r="H990" s="18">
        <v>0</v>
      </c>
      <c r="I990" s="25"/>
      <c r="J990" s="18">
        <v>0</v>
      </c>
      <c r="K990" s="18">
        <v>0</v>
      </c>
      <c r="L990" s="18">
        <v>0</v>
      </c>
      <c r="M990" s="18">
        <v>0</v>
      </c>
      <c r="N990" s="18">
        <v>0</v>
      </c>
      <c r="O990" s="18">
        <v>65000</v>
      </c>
      <c r="P990" s="20">
        <v>837287</v>
      </c>
      <c r="Q990" s="17">
        <v>65000</v>
      </c>
      <c r="R990" s="18">
        <v>0</v>
      </c>
      <c r="S990" s="18">
        <v>0</v>
      </c>
      <c r="T990" s="16" t="s">
        <v>47</v>
      </c>
      <c r="U990" s="18">
        <v>65000</v>
      </c>
      <c r="V990" s="17">
        <v>0</v>
      </c>
      <c r="W990" s="16" t="s">
        <v>47</v>
      </c>
      <c r="X990" s="18">
        <v>0</v>
      </c>
      <c r="Y990" s="16" t="s">
        <v>47</v>
      </c>
      <c r="Z990" s="18">
        <v>0</v>
      </c>
      <c r="AA990" s="25"/>
      <c r="AB990" s="18">
        <v>0</v>
      </c>
      <c r="AC990" s="18">
        <v>0</v>
      </c>
      <c r="AD990" s="25"/>
      <c r="AE990" s="17">
        <v>0</v>
      </c>
      <c r="AF990" s="17">
        <v>0</v>
      </c>
      <c r="AG990" s="17">
        <v>0</v>
      </c>
      <c r="AH990" s="23"/>
      <c r="AI990" s="23"/>
      <c r="AJ990" s="24"/>
      <c r="AK990" s="2" t="str">
        <f t="shared" si="15"/>
        <v>Verificar Valores</v>
      </c>
      <c r="AL990" t="e">
        <f>IF(D990&lt;&gt;"",IF(AK990&lt;&gt;"OK",IF(IFERROR(VLOOKUP(C990&amp;D990,[1]Radicacion!$J$2:$EI$30174,2,0),VLOOKUP(D990,[1]Radicacion!$J$2:$L$30174,2,0))&lt;&gt;"","NO EXIGIBLES"),""),"")</f>
        <v>#N/A</v>
      </c>
    </row>
    <row r="991" spans="1:38">
      <c r="A991" s="14">
        <v>983</v>
      </c>
      <c r="B991" s="15" t="s">
        <v>46</v>
      </c>
      <c r="C991" s="14" t="s">
        <v>47</v>
      </c>
      <c r="D991" s="14" t="s">
        <v>1032</v>
      </c>
      <c r="E991" s="16">
        <v>44557</v>
      </c>
      <c r="F991" s="16">
        <v>44573</v>
      </c>
      <c r="G991" s="17">
        <v>65000</v>
      </c>
      <c r="H991" s="18">
        <v>0</v>
      </c>
      <c r="I991" s="25"/>
      <c r="J991" s="18">
        <v>0</v>
      </c>
      <c r="K991" s="18">
        <v>0</v>
      </c>
      <c r="L991" s="18">
        <v>0</v>
      </c>
      <c r="M991" s="18">
        <v>0</v>
      </c>
      <c r="N991" s="18">
        <v>0</v>
      </c>
      <c r="O991" s="18">
        <v>65000</v>
      </c>
      <c r="P991" s="20">
        <v>837288</v>
      </c>
      <c r="Q991" s="17">
        <v>65000</v>
      </c>
      <c r="R991" s="18">
        <v>0</v>
      </c>
      <c r="S991" s="18">
        <v>0</v>
      </c>
      <c r="T991" s="16" t="s">
        <v>47</v>
      </c>
      <c r="U991" s="18">
        <v>65000</v>
      </c>
      <c r="V991" s="17">
        <v>0</v>
      </c>
      <c r="W991" s="16" t="s">
        <v>47</v>
      </c>
      <c r="X991" s="18">
        <v>0</v>
      </c>
      <c r="Y991" s="16" t="s">
        <v>47</v>
      </c>
      <c r="Z991" s="18">
        <v>0</v>
      </c>
      <c r="AA991" s="25"/>
      <c r="AB991" s="18">
        <v>0</v>
      </c>
      <c r="AC991" s="18">
        <v>0</v>
      </c>
      <c r="AD991" s="25"/>
      <c r="AE991" s="17">
        <v>0</v>
      </c>
      <c r="AF991" s="17">
        <v>0</v>
      </c>
      <c r="AG991" s="17">
        <v>0</v>
      </c>
      <c r="AH991" s="23"/>
      <c r="AI991" s="23"/>
      <c r="AJ991" s="24"/>
      <c r="AK991" s="2" t="str">
        <f t="shared" si="15"/>
        <v>Verificar Valores</v>
      </c>
      <c r="AL991" t="e">
        <f>IF(D991&lt;&gt;"",IF(AK991&lt;&gt;"OK",IF(IFERROR(VLOOKUP(C991&amp;D991,[1]Radicacion!$J$2:$EI$30174,2,0),VLOOKUP(D991,[1]Radicacion!$J$2:$L$30174,2,0))&lt;&gt;"","NO EXIGIBLES"),""),"")</f>
        <v>#N/A</v>
      </c>
    </row>
    <row r="992" spans="1:38">
      <c r="A992" s="14">
        <v>984</v>
      </c>
      <c r="B992" s="15" t="s">
        <v>46</v>
      </c>
      <c r="C992" s="14" t="s">
        <v>47</v>
      </c>
      <c r="D992" s="14" t="s">
        <v>1033</v>
      </c>
      <c r="E992" s="16">
        <v>44557</v>
      </c>
      <c r="F992" s="16">
        <v>44573</v>
      </c>
      <c r="G992" s="17">
        <v>65000</v>
      </c>
      <c r="H992" s="18">
        <v>0</v>
      </c>
      <c r="I992" s="25"/>
      <c r="J992" s="18">
        <v>0</v>
      </c>
      <c r="K992" s="18">
        <v>0</v>
      </c>
      <c r="L992" s="18">
        <v>0</v>
      </c>
      <c r="M992" s="18">
        <v>0</v>
      </c>
      <c r="N992" s="18">
        <v>0</v>
      </c>
      <c r="O992" s="18">
        <v>65000</v>
      </c>
      <c r="P992" s="20">
        <v>837289</v>
      </c>
      <c r="Q992" s="17">
        <v>65000</v>
      </c>
      <c r="R992" s="18">
        <v>0</v>
      </c>
      <c r="S992" s="18">
        <v>0</v>
      </c>
      <c r="T992" s="16" t="s">
        <v>47</v>
      </c>
      <c r="U992" s="18">
        <v>65000</v>
      </c>
      <c r="V992" s="17">
        <v>0</v>
      </c>
      <c r="W992" s="16" t="s">
        <v>47</v>
      </c>
      <c r="X992" s="18">
        <v>0</v>
      </c>
      <c r="Y992" s="16" t="s">
        <v>47</v>
      </c>
      <c r="Z992" s="18">
        <v>0</v>
      </c>
      <c r="AA992" s="25"/>
      <c r="AB992" s="18">
        <v>0</v>
      </c>
      <c r="AC992" s="18">
        <v>0</v>
      </c>
      <c r="AD992" s="25"/>
      <c r="AE992" s="17">
        <v>0</v>
      </c>
      <c r="AF992" s="17">
        <v>0</v>
      </c>
      <c r="AG992" s="17">
        <v>0</v>
      </c>
      <c r="AH992" s="23"/>
      <c r="AI992" s="23"/>
      <c r="AJ992" s="24"/>
      <c r="AK992" s="2" t="str">
        <f t="shared" si="15"/>
        <v>Verificar Valores</v>
      </c>
      <c r="AL992" t="e">
        <f>IF(D992&lt;&gt;"",IF(AK992&lt;&gt;"OK",IF(IFERROR(VLOOKUP(C992&amp;D992,[1]Radicacion!$J$2:$EI$30174,2,0),VLOOKUP(D992,[1]Radicacion!$J$2:$L$30174,2,0))&lt;&gt;"","NO EXIGIBLES"),""),"")</f>
        <v>#N/A</v>
      </c>
    </row>
    <row r="993" spans="1:38">
      <c r="A993" s="14">
        <v>985</v>
      </c>
      <c r="B993" s="15" t="s">
        <v>46</v>
      </c>
      <c r="C993" s="14" t="s">
        <v>47</v>
      </c>
      <c r="D993" s="14" t="s">
        <v>1034</v>
      </c>
      <c r="E993" s="16">
        <v>44557</v>
      </c>
      <c r="F993" s="16">
        <v>44573</v>
      </c>
      <c r="G993" s="17">
        <v>65000</v>
      </c>
      <c r="H993" s="18">
        <v>0</v>
      </c>
      <c r="I993" s="25"/>
      <c r="J993" s="18">
        <v>0</v>
      </c>
      <c r="K993" s="18">
        <v>0</v>
      </c>
      <c r="L993" s="18">
        <v>0</v>
      </c>
      <c r="M993" s="18">
        <v>0</v>
      </c>
      <c r="N993" s="18">
        <v>0</v>
      </c>
      <c r="O993" s="18">
        <v>65000</v>
      </c>
      <c r="P993" s="20">
        <v>837290</v>
      </c>
      <c r="Q993" s="17">
        <v>65000</v>
      </c>
      <c r="R993" s="18">
        <v>0</v>
      </c>
      <c r="S993" s="18">
        <v>0</v>
      </c>
      <c r="T993" s="16" t="s">
        <v>47</v>
      </c>
      <c r="U993" s="18">
        <v>65000</v>
      </c>
      <c r="V993" s="17">
        <v>0</v>
      </c>
      <c r="W993" s="16" t="s">
        <v>47</v>
      </c>
      <c r="X993" s="18">
        <v>0</v>
      </c>
      <c r="Y993" s="16" t="s">
        <v>47</v>
      </c>
      <c r="Z993" s="18">
        <v>0</v>
      </c>
      <c r="AA993" s="25"/>
      <c r="AB993" s="18">
        <v>0</v>
      </c>
      <c r="AC993" s="18">
        <v>0</v>
      </c>
      <c r="AD993" s="25"/>
      <c r="AE993" s="17">
        <v>0</v>
      </c>
      <c r="AF993" s="17">
        <v>0</v>
      </c>
      <c r="AG993" s="17">
        <v>0</v>
      </c>
      <c r="AH993" s="23"/>
      <c r="AI993" s="23"/>
      <c r="AJ993" s="24"/>
      <c r="AK993" s="2" t="str">
        <f t="shared" si="15"/>
        <v>Verificar Valores</v>
      </c>
      <c r="AL993" t="e">
        <f>IF(D993&lt;&gt;"",IF(AK993&lt;&gt;"OK",IF(IFERROR(VLOOKUP(C993&amp;D993,[1]Radicacion!$J$2:$EI$30174,2,0),VLOOKUP(D993,[1]Radicacion!$J$2:$L$30174,2,0))&lt;&gt;"","NO EXIGIBLES"),""),"")</f>
        <v>#N/A</v>
      </c>
    </row>
    <row r="994" spans="1:38">
      <c r="A994" s="14">
        <v>986</v>
      </c>
      <c r="B994" s="15" t="s">
        <v>46</v>
      </c>
      <c r="C994" s="14" t="s">
        <v>47</v>
      </c>
      <c r="D994" s="14" t="s">
        <v>1035</v>
      </c>
      <c r="E994" s="16">
        <v>44557</v>
      </c>
      <c r="F994" s="16">
        <v>44573</v>
      </c>
      <c r="G994" s="17">
        <v>65000</v>
      </c>
      <c r="H994" s="18">
        <v>0</v>
      </c>
      <c r="I994" s="25"/>
      <c r="J994" s="18">
        <v>0</v>
      </c>
      <c r="K994" s="18">
        <v>0</v>
      </c>
      <c r="L994" s="18">
        <v>0</v>
      </c>
      <c r="M994" s="18">
        <v>0</v>
      </c>
      <c r="N994" s="18">
        <v>0</v>
      </c>
      <c r="O994" s="18">
        <v>65000</v>
      </c>
      <c r="P994" s="20">
        <v>837291</v>
      </c>
      <c r="Q994" s="17">
        <v>65000</v>
      </c>
      <c r="R994" s="18">
        <v>0</v>
      </c>
      <c r="S994" s="18">
        <v>0</v>
      </c>
      <c r="T994" s="16" t="s">
        <v>47</v>
      </c>
      <c r="U994" s="18">
        <v>65000</v>
      </c>
      <c r="V994" s="17">
        <v>0</v>
      </c>
      <c r="W994" s="16" t="s">
        <v>47</v>
      </c>
      <c r="X994" s="18">
        <v>0</v>
      </c>
      <c r="Y994" s="16" t="s">
        <v>47</v>
      </c>
      <c r="Z994" s="18">
        <v>0</v>
      </c>
      <c r="AA994" s="25"/>
      <c r="AB994" s="18">
        <v>0</v>
      </c>
      <c r="AC994" s="18">
        <v>0</v>
      </c>
      <c r="AD994" s="25"/>
      <c r="AE994" s="17">
        <v>0</v>
      </c>
      <c r="AF994" s="17">
        <v>0</v>
      </c>
      <c r="AG994" s="17">
        <v>0</v>
      </c>
      <c r="AH994" s="23"/>
      <c r="AI994" s="23"/>
      <c r="AJ994" s="24"/>
      <c r="AK994" s="2" t="str">
        <f t="shared" si="15"/>
        <v>Verificar Valores</v>
      </c>
      <c r="AL994" t="e">
        <f>IF(D994&lt;&gt;"",IF(AK994&lt;&gt;"OK",IF(IFERROR(VLOOKUP(C994&amp;D994,[1]Radicacion!$J$2:$EI$30174,2,0),VLOOKUP(D994,[1]Radicacion!$J$2:$L$30174,2,0))&lt;&gt;"","NO EXIGIBLES"),""),"")</f>
        <v>#N/A</v>
      </c>
    </row>
    <row r="995" spans="1:38">
      <c r="A995" s="14">
        <v>987</v>
      </c>
      <c r="B995" s="15" t="s">
        <v>46</v>
      </c>
      <c r="C995" s="14" t="s">
        <v>47</v>
      </c>
      <c r="D995" s="14" t="s">
        <v>1036</v>
      </c>
      <c r="E995" s="16">
        <v>44557</v>
      </c>
      <c r="F995" s="16">
        <v>44573</v>
      </c>
      <c r="G995" s="17">
        <v>65000</v>
      </c>
      <c r="H995" s="18">
        <v>0</v>
      </c>
      <c r="I995" s="25"/>
      <c r="J995" s="18">
        <v>0</v>
      </c>
      <c r="K995" s="18">
        <v>0</v>
      </c>
      <c r="L995" s="18">
        <v>0</v>
      </c>
      <c r="M995" s="18">
        <v>0</v>
      </c>
      <c r="N995" s="18">
        <v>0</v>
      </c>
      <c r="O995" s="18">
        <v>65000</v>
      </c>
      <c r="P995" s="20">
        <v>837292</v>
      </c>
      <c r="Q995" s="17">
        <v>65000</v>
      </c>
      <c r="R995" s="18">
        <v>0</v>
      </c>
      <c r="S995" s="18">
        <v>0</v>
      </c>
      <c r="T995" s="16" t="s">
        <v>47</v>
      </c>
      <c r="U995" s="18">
        <v>65000</v>
      </c>
      <c r="V995" s="17">
        <v>0</v>
      </c>
      <c r="W995" s="16" t="s">
        <v>47</v>
      </c>
      <c r="X995" s="18">
        <v>0</v>
      </c>
      <c r="Y995" s="16" t="s">
        <v>47</v>
      </c>
      <c r="Z995" s="18">
        <v>0</v>
      </c>
      <c r="AA995" s="25"/>
      <c r="AB995" s="18">
        <v>0</v>
      </c>
      <c r="AC995" s="18">
        <v>0</v>
      </c>
      <c r="AD995" s="25"/>
      <c r="AE995" s="17">
        <v>0</v>
      </c>
      <c r="AF995" s="17">
        <v>0</v>
      </c>
      <c r="AG995" s="17">
        <v>0</v>
      </c>
      <c r="AH995" s="23"/>
      <c r="AI995" s="23"/>
      <c r="AJ995" s="24"/>
      <c r="AK995" s="2" t="str">
        <f t="shared" si="15"/>
        <v>Verificar Valores</v>
      </c>
      <c r="AL995" t="e">
        <f>IF(D995&lt;&gt;"",IF(AK995&lt;&gt;"OK",IF(IFERROR(VLOOKUP(C995&amp;D995,[1]Radicacion!$J$2:$EI$30174,2,0),VLOOKUP(D995,[1]Radicacion!$J$2:$L$30174,2,0))&lt;&gt;"","NO EXIGIBLES"),""),"")</f>
        <v>#N/A</v>
      </c>
    </row>
    <row r="996" spans="1:38">
      <c r="A996" s="14">
        <v>988</v>
      </c>
      <c r="B996" s="15" t="s">
        <v>46</v>
      </c>
      <c r="C996" s="14" t="s">
        <v>47</v>
      </c>
      <c r="D996" s="14" t="s">
        <v>1037</v>
      </c>
      <c r="E996" s="16">
        <v>44557</v>
      </c>
      <c r="F996" s="16">
        <v>44573</v>
      </c>
      <c r="G996" s="17">
        <v>65000</v>
      </c>
      <c r="H996" s="18">
        <v>0</v>
      </c>
      <c r="I996" s="25"/>
      <c r="J996" s="18">
        <v>0</v>
      </c>
      <c r="K996" s="18">
        <v>0</v>
      </c>
      <c r="L996" s="18">
        <v>0</v>
      </c>
      <c r="M996" s="18">
        <v>0</v>
      </c>
      <c r="N996" s="18">
        <v>0</v>
      </c>
      <c r="O996" s="18">
        <v>65000</v>
      </c>
      <c r="P996" s="20">
        <v>837293</v>
      </c>
      <c r="Q996" s="17">
        <v>65000</v>
      </c>
      <c r="R996" s="18">
        <v>0</v>
      </c>
      <c r="S996" s="18">
        <v>0</v>
      </c>
      <c r="T996" s="16" t="s">
        <v>47</v>
      </c>
      <c r="U996" s="18">
        <v>65000</v>
      </c>
      <c r="V996" s="17">
        <v>0</v>
      </c>
      <c r="W996" s="16" t="s">
        <v>47</v>
      </c>
      <c r="X996" s="18">
        <v>0</v>
      </c>
      <c r="Y996" s="16" t="s">
        <v>47</v>
      </c>
      <c r="Z996" s="18">
        <v>0</v>
      </c>
      <c r="AA996" s="25"/>
      <c r="AB996" s="18">
        <v>0</v>
      </c>
      <c r="AC996" s="18">
        <v>0</v>
      </c>
      <c r="AD996" s="25"/>
      <c r="AE996" s="17">
        <v>0</v>
      </c>
      <c r="AF996" s="17">
        <v>0</v>
      </c>
      <c r="AG996" s="17">
        <v>0</v>
      </c>
      <c r="AH996" s="23"/>
      <c r="AI996" s="23"/>
      <c r="AJ996" s="24"/>
      <c r="AK996" s="2" t="str">
        <f t="shared" si="15"/>
        <v>Verificar Valores</v>
      </c>
      <c r="AL996" t="e">
        <f>IF(D996&lt;&gt;"",IF(AK996&lt;&gt;"OK",IF(IFERROR(VLOOKUP(C996&amp;D996,[1]Radicacion!$J$2:$EI$30174,2,0),VLOOKUP(D996,[1]Radicacion!$J$2:$L$30174,2,0))&lt;&gt;"","NO EXIGIBLES"),""),"")</f>
        <v>#N/A</v>
      </c>
    </row>
    <row r="997" spans="1:38">
      <c r="A997" s="14">
        <v>989</v>
      </c>
      <c r="B997" s="15" t="s">
        <v>46</v>
      </c>
      <c r="C997" s="14" t="s">
        <v>47</v>
      </c>
      <c r="D997" s="14" t="s">
        <v>1038</v>
      </c>
      <c r="E997" s="16">
        <v>44557</v>
      </c>
      <c r="F997" s="16">
        <v>44573</v>
      </c>
      <c r="G997" s="17">
        <v>65000</v>
      </c>
      <c r="H997" s="18">
        <v>0</v>
      </c>
      <c r="I997" s="25"/>
      <c r="J997" s="18">
        <v>0</v>
      </c>
      <c r="K997" s="18">
        <v>0</v>
      </c>
      <c r="L997" s="18">
        <v>0</v>
      </c>
      <c r="M997" s="18">
        <v>0</v>
      </c>
      <c r="N997" s="18">
        <v>0</v>
      </c>
      <c r="O997" s="18">
        <v>65000</v>
      </c>
      <c r="P997" s="20">
        <v>837294</v>
      </c>
      <c r="Q997" s="17">
        <v>65000</v>
      </c>
      <c r="R997" s="18">
        <v>0</v>
      </c>
      <c r="S997" s="18">
        <v>0</v>
      </c>
      <c r="T997" s="16" t="s">
        <v>47</v>
      </c>
      <c r="U997" s="18">
        <v>65000</v>
      </c>
      <c r="V997" s="17">
        <v>0</v>
      </c>
      <c r="W997" s="16" t="s">
        <v>47</v>
      </c>
      <c r="X997" s="18">
        <v>0</v>
      </c>
      <c r="Y997" s="16" t="s">
        <v>47</v>
      </c>
      <c r="Z997" s="18">
        <v>0</v>
      </c>
      <c r="AA997" s="25"/>
      <c r="AB997" s="18">
        <v>0</v>
      </c>
      <c r="AC997" s="18">
        <v>0</v>
      </c>
      <c r="AD997" s="25"/>
      <c r="AE997" s="17">
        <v>0</v>
      </c>
      <c r="AF997" s="17">
        <v>0</v>
      </c>
      <c r="AG997" s="17">
        <v>0</v>
      </c>
      <c r="AH997" s="23"/>
      <c r="AI997" s="23"/>
      <c r="AJ997" s="24"/>
      <c r="AK997" s="2" t="str">
        <f t="shared" si="15"/>
        <v>Verificar Valores</v>
      </c>
      <c r="AL997" t="e">
        <f>IF(D997&lt;&gt;"",IF(AK997&lt;&gt;"OK",IF(IFERROR(VLOOKUP(C997&amp;D997,[1]Radicacion!$J$2:$EI$30174,2,0),VLOOKUP(D997,[1]Radicacion!$J$2:$L$30174,2,0))&lt;&gt;"","NO EXIGIBLES"),""),"")</f>
        <v>#N/A</v>
      </c>
    </row>
    <row r="998" spans="1:38">
      <c r="A998" s="14">
        <v>990</v>
      </c>
      <c r="B998" s="15" t="s">
        <v>46</v>
      </c>
      <c r="C998" s="14" t="s">
        <v>47</v>
      </c>
      <c r="D998" s="14" t="s">
        <v>1039</v>
      </c>
      <c r="E998" s="16">
        <v>44557</v>
      </c>
      <c r="F998" s="16">
        <v>44573</v>
      </c>
      <c r="G998" s="17">
        <v>65000</v>
      </c>
      <c r="H998" s="18">
        <v>0</v>
      </c>
      <c r="I998" s="25"/>
      <c r="J998" s="18">
        <v>0</v>
      </c>
      <c r="K998" s="18">
        <v>0</v>
      </c>
      <c r="L998" s="18">
        <v>0</v>
      </c>
      <c r="M998" s="18">
        <v>0</v>
      </c>
      <c r="N998" s="18">
        <v>0</v>
      </c>
      <c r="O998" s="18">
        <v>65000</v>
      </c>
      <c r="P998" s="20">
        <v>837295</v>
      </c>
      <c r="Q998" s="17">
        <v>65000</v>
      </c>
      <c r="R998" s="18">
        <v>0</v>
      </c>
      <c r="S998" s="18">
        <v>0</v>
      </c>
      <c r="T998" s="16" t="s">
        <v>47</v>
      </c>
      <c r="U998" s="18">
        <v>65000</v>
      </c>
      <c r="V998" s="17">
        <v>0</v>
      </c>
      <c r="W998" s="16" t="s">
        <v>47</v>
      </c>
      <c r="X998" s="18">
        <v>0</v>
      </c>
      <c r="Y998" s="16" t="s">
        <v>47</v>
      </c>
      <c r="Z998" s="18">
        <v>0</v>
      </c>
      <c r="AA998" s="25"/>
      <c r="AB998" s="18">
        <v>0</v>
      </c>
      <c r="AC998" s="18">
        <v>0</v>
      </c>
      <c r="AD998" s="25"/>
      <c r="AE998" s="17">
        <v>0</v>
      </c>
      <c r="AF998" s="17">
        <v>0</v>
      </c>
      <c r="AG998" s="17">
        <v>0</v>
      </c>
      <c r="AH998" s="23"/>
      <c r="AI998" s="23"/>
      <c r="AJ998" s="24"/>
      <c r="AK998" s="2" t="str">
        <f t="shared" si="15"/>
        <v>Verificar Valores</v>
      </c>
      <c r="AL998" t="e">
        <f>IF(D998&lt;&gt;"",IF(AK998&lt;&gt;"OK",IF(IFERROR(VLOOKUP(C998&amp;D998,[1]Radicacion!$J$2:$EI$30174,2,0),VLOOKUP(D998,[1]Radicacion!$J$2:$L$30174,2,0))&lt;&gt;"","NO EXIGIBLES"),""),"")</f>
        <v>#N/A</v>
      </c>
    </row>
    <row r="999" spans="1:38">
      <c r="A999" s="14">
        <v>991</v>
      </c>
      <c r="B999" s="15" t="s">
        <v>46</v>
      </c>
      <c r="C999" s="14" t="s">
        <v>47</v>
      </c>
      <c r="D999" s="14" t="s">
        <v>1040</v>
      </c>
      <c r="E999" s="16">
        <v>44557</v>
      </c>
      <c r="F999" s="16">
        <v>44573</v>
      </c>
      <c r="G999" s="17">
        <v>65000</v>
      </c>
      <c r="H999" s="18">
        <v>0</v>
      </c>
      <c r="I999" s="25"/>
      <c r="J999" s="18">
        <v>0</v>
      </c>
      <c r="K999" s="18">
        <v>0</v>
      </c>
      <c r="L999" s="18">
        <v>0</v>
      </c>
      <c r="M999" s="18">
        <v>0</v>
      </c>
      <c r="N999" s="18">
        <v>0</v>
      </c>
      <c r="O999" s="18">
        <v>65000</v>
      </c>
      <c r="P999" s="20">
        <v>837296</v>
      </c>
      <c r="Q999" s="17">
        <v>65000</v>
      </c>
      <c r="R999" s="18">
        <v>0</v>
      </c>
      <c r="S999" s="18">
        <v>0</v>
      </c>
      <c r="T999" s="16" t="s">
        <v>47</v>
      </c>
      <c r="U999" s="18">
        <v>65000</v>
      </c>
      <c r="V999" s="17">
        <v>0</v>
      </c>
      <c r="W999" s="16" t="s">
        <v>47</v>
      </c>
      <c r="X999" s="18">
        <v>0</v>
      </c>
      <c r="Y999" s="16" t="s">
        <v>47</v>
      </c>
      <c r="Z999" s="18">
        <v>0</v>
      </c>
      <c r="AA999" s="25"/>
      <c r="AB999" s="18">
        <v>0</v>
      </c>
      <c r="AC999" s="18">
        <v>0</v>
      </c>
      <c r="AD999" s="25"/>
      <c r="AE999" s="17">
        <v>0</v>
      </c>
      <c r="AF999" s="17">
        <v>0</v>
      </c>
      <c r="AG999" s="17">
        <v>0</v>
      </c>
      <c r="AH999" s="23"/>
      <c r="AI999" s="23"/>
      <c r="AJ999" s="24"/>
      <c r="AK999" s="2" t="str">
        <f t="shared" si="15"/>
        <v>Verificar Valores</v>
      </c>
      <c r="AL999" t="e">
        <f>IF(D999&lt;&gt;"",IF(AK999&lt;&gt;"OK",IF(IFERROR(VLOOKUP(C999&amp;D999,[1]Radicacion!$J$2:$EI$30174,2,0),VLOOKUP(D999,[1]Radicacion!$J$2:$L$30174,2,0))&lt;&gt;"","NO EXIGIBLES"),""),"")</f>
        <v>#N/A</v>
      </c>
    </row>
    <row r="1000" spans="1:38">
      <c r="A1000" s="14">
        <v>992</v>
      </c>
      <c r="B1000" s="15" t="s">
        <v>46</v>
      </c>
      <c r="C1000" s="14" t="s">
        <v>47</v>
      </c>
      <c r="D1000" s="14" t="s">
        <v>1041</v>
      </c>
      <c r="E1000" s="16">
        <v>44557</v>
      </c>
      <c r="F1000" s="16">
        <v>44573</v>
      </c>
      <c r="G1000" s="17">
        <v>65000</v>
      </c>
      <c r="H1000" s="18">
        <v>0</v>
      </c>
      <c r="I1000" s="25"/>
      <c r="J1000" s="18">
        <v>0</v>
      </c>
      <c r="K1000" s="18">
        <v>0</v>
      </c>
      <c r="L1000" s="18">
        <v>0</v>
      </c>
      <c r="M1000" s="18">
        <v>0</v>
      </c>
      <c r="N1000" s="18">
        <v>0</v>
      </c>
      <c r="O1000" s="18">
        <v>65000</v>
      </c>
      <c r="P1000" s="20">
        <v>837297</v>
      </c>
      <c r="Q1000" s="17">
        <v>65000</v>
      </c>
      <c r="R1000" s="18">
        <v>0</v>
      </c>
      <c r="S1000" s="18">
        <v>0</v>
      </c>
      <c r="T1000" s="16" t="s">
        <v>47</v>
      </c>
      <c r="U1000" s="18">
        <v>65000</v>
      </c>
      <c r="V1000" s="17">
        <v>0</v>
      </c>
      <c r="W1000" s="16" t="s">
        <v>47</v>
      </c>
      <c r="X1000" s="18">
        <v>0</v>
      </c>
      <c r="Y1000" s="16" t="s">
        <v>47</v>
      </c>
      <c r="Z1000" s="18">
        <v>0</v>
      </c>
      <c r="AA1000" s="25"/>
      <c r="AB1000" s="18">
        <v>0</v>
      </c>
      <c r="AC1000" s="18">
        <v>0</v>
      </c>
      <c r="AD1000" s="25"/>
      <c r="AE1000" s="17">
        <v>0</v>
      </c>
      <c r="AF1000" s="17">
        <v>0</v>
      </c>
      <c r="AG1000" s="17">
        <v>0</v>
      </c>
      <c r="AH1000" s="23"/>
      <c r="AI1000" s="23"/>
      <c r="AJ1000" s="24"/>
      <c r="AK1000" s="2" t="str">
        <f t="shared" si="15"/>
        <v>Verificar Valores</v>
      </c>
      <c r="AL1000" t="e">
        <f>IF(D1000&lt;&gt;"",IF(AK1000&lt;&gt;"OK",IF(IFERROR(VLOOKUP(C1000&amp;D1000,[1]Radicacion!$J$2:$EI$30174,2,0),VLOOKUP(D1000,[1]Radicacion!$J$2:$L$30174,2,0))&lt;&gt;"","NO EXIGIBLES"),""),"")</f>
        <v>#N/A</v>
      </c>
    </row>
    <row r="1001" spans="1:38">
      <c r="A1001" s="14">
        <v>993</v>
      </c>
      <c r="B1001" s="15" t="s">
        <v>46</v>
      </c>
      <c r="C1001" s="14" t="s">
        <v>47</v>
      </c>
      <c r="D1001" s="14" t="s">
        <v>1042</v>
      </c>
      <c r="E1001" s="16">
        <v>44557</v>
      </c>
      <c r="F1001" s="16">
        <v>44573</v>
      </c>
      <c r="G1001" s="17">
        <v>65000</v>
      </c>
      <c r="H1001" s="18">
        <v>0</v>
      </c>
      <c r="I1001" s="25"/>
      <c r="J1001" s="18">
        <v>0</v>
      </c>
      <c r="K1001" s="18">
        <v>0</v>
      </c>
      <c r="L1001" s="18">
        <v>0</v>
      </c>
      <c r="M1001" s="18">
        <v>0</v>
      </c>
      <c r="N1001" s="18">
        <v>0</v>
      </c>
      <c r="O1001" s="18">
        <v>65000</v>
      </c>
      <c r="P1001" s="20">
        <v>837298</v>
      </c>
      <c r="Q1001" s="17">
        <v>65000</v>
      </c>
      <c r="R1001" s="18">
        <v>0</v>
      </c>
      <c r="S1001" s="18">
        <v>0</v>
      </c>
      <c r="T1001" s="16" t="s">
        <v>47</v>
      </c>
      <c r="U1001" s="18">
        <v>65000</v>
      </c>
      <c r="V1001" s="17">
        <v>0</v>
      </c>
      <c r="W1001" s="16" t="s">
        <v>47</v>
      </c>
      <c r="X1001" s="18">
        <v>0</v>
      </c>
      <c r="Y1001" s="16" t="s">
        <v>47</v>
      </c>
      <c r="Z1001" s="18">
        <v>0</v>
      </c>
      <c r="AA1001" s="25"/>
      <c r="AB1001" s="18">
        <v>0</v>
      </c>
      <c r="AC1001" s="18">
        <v>0</v>
      </c>
      <c r="AD1001" s="25"/>
      <c r="AE1001" s="17">
        <v>0</v>
      </c>
      <c r="AF1001" s="17">
        <v>0</v>
      </c>
      <c r="AG1001" s="17">
        <v>0</v>
      </c>
      <c r="AH1001" s="23"/>
      <c r="AI1001" s="23"/>
      <c r="AJ1001" s="24"/>
      <c r="AK1001" s="2" t="str">
        <f t="shared" si="15"/>
        <v>Verificar Valores</v>
      </c>
      <c r="AL1001" t="e">
        <f>IF(D1001&lt;&gt;"",IF(AK1001&lt;&gt;"OK",IF(IFERROR(VLOOKUP(C1001&amp;D1001,[1]Radicacion!$J$2:$EI$30174,2,0),VLOOKUP(D1001,[1]Radicacion!$J$2:$L$30174,2,0))&lt;&gt;"","NO EXIGIBLES"),""),"")</f>
        <v>#N/A</v>
      </c>
    </row>
    <row r="1002" spans="1:38">
      <c r="A1002" s="14">
        <v>994</v>
      </c>
      <c r="B1002" s="15" t="s">
        <v>46</v>
      </c>
      <c r="C1002" s="14" t="s">
        <v>47</v>
      </c>
      <c r="D1002" s="14" t="s">
        <v>1043</v>
      </c>
      <c r="E1002" s="16">
        <v>44557</v>
      </c>
      <c r="F1002" s="16">
        <v>44573</v>
      </c>
      <c r="G1002" s="17">
        <v>65000</v>
      </c>
      <c r="H1002" s="18">
        <v>0</v>
      </c>
      <c r="I1002" s="25"/>
      <c r="J1002" s="18">
        <v>0</v>
      </c>
      <c r="K1002" s="18">
        <v>0</v>
      </c>
      <c r="L1002" s="18">
        <v>0</v>
      </c>
      <c r="M1002" s="18">
        <v>0</v>
      </c>
      <c r="N1002" s="18">
        <v>0</v>
      </c>
      <c r="O1002" s="18">
        <v>65000</v>
      </c>
      <c r="P1002" s="20">
        <v>837299</v>
      </c>
      <c r="Q1002" s="17">
        <v>65000</v>
      </c>
      <c r="R1002" s="18">
        <v>0</v>
      </c>
      <c r="S1002" s="18">
        <v>0</v>
      </c>
      <c r="T1002" s="16" t="s">
        <v>47</v>
      </c>
      <c r="U1002" s="18">
        <v>65000</v>
      </c>
      <c r="V1002" s="17">
        <v>0</v>
      </c>
      <c r="W1002" s="16" t="s">
        <v>47</v>
      </c>
      <c r="X1002" s="18">
        <v>0</v>
      </c>
      <c r="Y1002" s="16" t="s">
        <v>47</v>
      </c>
      <c r="Z1002" s="18">
        <v>0</v>
      </c>
      <c r="AA1002" s="25"/>
      <c r="AB1002" s="18">
        <v>0</v>
      </c>
      <c r="AC1002" s="18">
        <v>0</v>
      </c>
      <c r="AD1002" s="25"/>
      <c r="AE1002" s="17">
        <v>0</v>
      </c>
      <c r="AF1002" s="17">
        <v>0</v>
      </c>
      <c r="AG1002" s="17">
        <v>0</v>
      </c>
      <c r="AH1002" s="23"/>
      <c r="AI1002" s="23"/>
      <c r="AJ1002" s="24"/>
      <c r="AK1002" s="2" t="str">
        <f t="shared" si="15"/>
        <v>Verificar Valores</v>
      </c>
      <c r="AL1002" t="e">
        <f>IF(D1002&lt;&gt;"",IF(AK1002&lt;&gt;"OK",IF(IFERROR(VLOOKUP(C1002&amp;D1002,[1]Radicacion!$J$2:$EI$30174,2,0),VLOOKUP(D1002,[1]Radicacion!$J$2:$L$30174,2,0))&lt;&gt;"","NO EXIGIBLES"),""),"")</f>
        <v>#N/A</v>
      </c>
    </row>
    <row r="1003" spans="1:38">
      <c r="A1003" s="14">
        <v>995</v>
      </c>
      <c r="B1003" s="15" t="s">
        <v>46</v>
      </c>
      <c r="C1003" s="14" t="s">
        <v>47</v>
      </c>
      <c r="D1003" s="14" t="s">
        <v>1044</v>
      </c>
      <c r="E1003" s="16">
        <v>44557</v>
      </c>
      <c r="F1003" s="16">
        <v>44573</v>
      </c>
      <c r="G1003" s="17">
        <v>65000</v>
      </c>
      <c r="H1003" s="18">
        <v>0</v>
      </c>
      <c r="I1003" s="25"/>
      <c r="J1003" s="18">
        <v>0</v>
      </c>
      <c r="K1003" s="18">
        <v>0</v>
      </c>
      <c r="L1003" s="18">
        <v>0</v>
      </c>
      <c r="M1003" s="18">
        <v>0</v>
      </c>
      <c r="N1003" s="18">
        <v>0</v>
      </c>
      <c r="O1003" s="18">
        <v>65000</v>
      </c>
      <c r="P1003" s="20">
        <v>837300</v>
      </c>
      <c r="Q1003" s="17">
        <v>65000</v>
      </c>
      <c r="R1003" s="18">
        <v>0</v>
      </c>
      <c r="S1003" s="18">
        <v>0</v>
      </c>
      <c r="T1003" s="16" t="s">
        <v>47</v>
      </c>
      <c r="U1003" s="18">
        <v>65000</v>
      </c>
      <c r="V1003" s="17">
        <v>0</v>
      </c>
      <c r="W1003" s="16" t="s">
        <v>47</v>
      </c>
      <c r="X1003" s="18">
        <v>0</v>
      </c>
      <c r="Y1003" s="16" t="s">
        <v>47</v>
      </c>
      <c r="Z1003" s="18">
        <v>0</v>
      </c>
      <c r="AA1003" s="25"/>
      <c r="AB1003" s="18">
        <v>0</v>
      </c>
      <c r="AC1003" s="18">
        <v>0</v>
      </c>
      <c r="AD1003" s="25"/>
      <c r="AE1003" s="17">
        <v>0</v>
      </c>
      <c r="AF1003" s="17">
        <v>0</v>
      </c>
      <c r="AG1003" s="17">
        <v>0</v>
      </c>
      <c r="AH1003" s="23"/>
      <c r="AI1003" s="23"/>
      <c r="AJ1003" s="24"/>
      <c r="AK1003" s="2" t="str">
        <f t="shared" si="15"/>
        <v>Verificar Valores</v>
      </c>
      <c r="AL1003" t="e">
        <f>IF(D1003&lt;&gt;"",IF(AK1003&lt;&gt;"OK",IF(IFERROR(VLOOKUP(C1003&amp;D1003,[1]Radicacion!$J$2:$EI$30174,2,0),VLOOKUP(D1003,[1]Radicacion!$J$2:$L$30174,2,0))&lt;&gt;"","NO EXIGIBLES"),""),"")</f>
        <v>#N/A</v>
      </c>
    </row>
    <row r="1004" spans="1:38">
      <c r="A1004" s="14">
        <v>996</v>
      </c>
      <c r="B1004" s="15" t="s">
        <v>46</v>
      </c>
      <c r="C1004" s="14" t="s">
        <v>47</v>
      </c>
      <c r="D1004" s="14" t="s">
        <v>1045</v>
      </c>
      <c r="E1004" s="16">
        <v>44557</v>
      </c>
      <c r="F1004" s="16">
        <v>44573</v>
      </c>
      <c r="G1004" s="17">
        <v>65000</v>
      </c>
      <c r="H1004" s="18">
        <v>0</v>
      </c>
      <c r="I1004" s="25"/>
      <c r="J1004" s="18">
        <v>0</v>
      </c>
      <c r="K1004" s="18">
        <v>0</v>
      </c>
      <c r="L1004" s="18">
        <v>0</v>
      </c>
      <c r="M1004" s="18">
        <v>0</v>
      </c>
      <c r="N1004" s="18">
        <v>0</v>
      </c>
      <c r="O1004" s="18">
        <v>65000</v>
      </c>
      <c r="P1004" s="20">
        <v>837301</v>
      </c>
      <c r="Q1004" s="17">
        <v>65000</v>
      </c>
      <c r="R1004" s="18">
        <v>0</v>
      </c>
      <c r="S1004" s="18">
        <v>0</v>
      </c>
      <c r="T1004" s="16" t="s">
        <v>47</v>
      </c>
      <c r="U1004" s="18">
        <v>65000</v>
      </c>
      <c r="V1004" s="17">
        <v>0</v>
      </c>
      <c r="W1004" s="16" t="s">
        <v>47</v>
      </c>
      <c r="X1004" s="18">
        <v>0</v>
      </c>
      <c r="Y1004" s="16" t="s">
        <v>47</v>
      </c>
      <c r="Z1004" s="18">
        <v>0</v>
      </c>
      <c r="AA1004" s="25"/>
      <c r="AB1004" s="18">
        <v>0</v>
      </c>
      <c r="AC1004" s="18">
        <v>0</v>
      </c>
      <c r="AD1004" s="25"/>
      <c r="AE1004" s="17">
        <v>0</v>
      </c>
      <c r="AF1004" s="17">
        <v>0</v>
      </c>
      <c r="AG1004" s="17">
        <v>0</v>
      </c>
      <c r="AH1004" s="23"/>
      <c r="AI1004" s="23"/>
      <c r="AJ1004" s="24"/>
      <c r="AK1004" s="2" t="str">
        <f t="shared" si="15"/>
        <v>Verificar Valores</v>
      </c>
      <c r="AL1004" t="e">
        <f>IF(D1004&lt;&gt;"",IF(AK1004&lt;&gt;"OK",IF(IFERROR(VLOOKUP(C1004&amp;D1004,[1]Radicacion!$J$2:$EI$30174,2,0),VLOOKUP(D1004,[1]Radicacion!$J$2:$L$30174,2,0))&lt;&gt;"","NO EXIGIBLES"),""),"")</f>
        <v>#N/A</v>
      </c>
    </row>
    <row r="1005" spans="1:38">
      <c r="A1005" s="14">
        <v>997</v>
      </c>
      <c r="B1005" s="15" t="s">
        <v>46</v>
      </c>
      <c r="C1005" s="14" t="s">
        <v>47</v>
      </c>
      <c r="D1005" s="14" t="s">
        <v>1046</v>
      </c>
      <c r="E1005" s="16">
        <v>44557</v>
      </c>
      <c r="F1005" s="16">
        <v>44573</v>
      </c>
      <c r="G1005" s="17">
        <v>65000</v>
      </c>
      <c r="H1005" s="18">
        <v>0</v>
      </c>
      <c r="I1005" s="25"/>
      <c r="J1005" s="18">
        <v>0</v>
      </c>
      <c r="K1005" s="18">
        <v>0</v>
      </c>
      <c r="L1005" s="18">
        <v>0</v>
      </c>
      <c r="M1005" s="18">
        <v>0</v>
      </c>
      <c r="N1005" s="18">
        <v>0</v>
      </c>
      <c r="O1005" s="18">
        <v>65000</v>
      </c>
      <c r="P1005" s="20">
        <v>837302</v>
      </c>
      <c r="Q1005" s="17">
        <v>65000</v>
      </c>
      <c r="R1005" s="18">
        <v>0</v>
      </c>
      <c r="S1005" s="18">
        <v>0</v>
      </c>
      <c r="T1005" s="16" t="s">
        <v>47</v>
      </c>
      <c r="U1005" s="18">
        <v>65000</v>
      </c>
      <c r="V1005" s="17">
        <v>0</v>
      </c>
      <c r="W1005" s="16" t="s">
        <v>47</v>
      </c>
      <c r="X1005" s="18">
        <v>0</v>
      </c>
      <c r="Y1005" s="16" t="s">
        <v>47</v>
      </c>
      <c r="Z1005" s="18">
        <v>0</v>
      </c>
      <c r="AA1005" s="25"/>
      <c r="AB1005" s="18">
        <v>0</v>
      </c>
      <c r="AC1005" s="18">
        <v>0</v>
      </c>
      <c r="AD1005" s="25"/>
      <c r="AE1005" s="17">
        <v>0</v>
      </c>
      <c r="AF1005" s="17">
        <v>0</v>
      </c>
      <c r="AG1005" s="17">
        <v>0</v>
      </c>
      <c r="AH1005" s="23"/>
      <c r="AI1005" s="23"/>
      <c r="AJ1005" s="24"/>
      <c r="AK1005" s="2" t="str">
        <f t="shared" si="15"/>
        <v>Verificar Valores</v>
      </c>
      <c r="AL1005" t="e">
        <f>IF(D1005&lt;&gt;"",IF(AK1005&lt;&gt;"OK",IF(IFERROR(VLOOKUP(C1005&amp;D1005,[1]Radicacion!$J$2:$EI$30174,2,0),VLOOKUP(D1005,[1]Radicacion!$J$2:$L$30174,2,0))&lt;&gt;"","NO EXIGIBLES"),""),"")</f>
        <v>#N/A</v>
      </c>
    </row>
    <row r="1006" spans="1:38">
      <c r="A1006" s="14">
        <v>998</v>
      </c>
      <c r="B1006" s="15" t="s">
        <v>46</v>
      </c>
      <c r="C1006" s="14" t="s">
        <v>47</v>
      </c>
      <c r="D1006" s="14" t="s">
        <v>1047</v>
      </c>
      <c r="E1006" s="16">
        <v>44557</v>
      </c>
      <c r="F1006" s="16">
        <v>44573</v>
      </c>
      <c r="G1006" s="17">
        <v>65000</v>
      </c>
      <c r="H1006" s="18">
        <v>0</v>
      </c>
      <c r="I1006" s="25"/>
      <c r="J1006" s="18">
        <v>0</v>
      </c>
      <c r="K1006" s="18">
        <v>0</v>
      </c>
      <c r="L1006" s="18">
        <v>0</v>
      </c>
      <c r="M1006" s="18">
        <v>0</v>
      </c>
      <c r="N1006" s="18">
        <v>0</v>
      </c>
      <c r="O1006" s="18">
        <v>65000</v>
      </c>
      <c r="P1006" s="20">
        <v>837303</v>
      </c>
      <c r="Q1006" s="17">
        <v>65000</v>
      </c>
      <c r="R1006" s="18">
        <v>0</v>
      </c>
      <c r="S1006" s="18">
        <v>0</v>
      </c>
      <c r="T1006" s="16" t="s">
        <v>47</v>
      </c>
      <c r="U1006" s="18">
        <v>65000</v>
      </c>
      <c r="V1006" s="17">
        <v>0</v>
      </c>
      <c r="W1006" s="16" t="s">
        <v>47</v>
      </c>
      <c r="X1006" s="18">
        <v>0</v>
      </c>
      <c r="Y1006" s="16" t="s">
        <v>47</v>
      </c>
      <c r="Z1006" s="18">
        <v>0</v>
      </c>
      <c r="AA1006" s="25"/>
      <c r="AB1006" s="18">
        <v>0</v>
      </c>
      <c r="AC1006" s="18">
        <v>0</v>
      </c>
      <c r="AD1006" s="25"/>
      <c r="AE1006" s="17">
        <v>0</v>
      </c>
      <c r="AF1006" s="17">
        <v>0</v>
      </c>
      <c r="AG1006" s="17">
        <v>0</v>
      </c>
      <c r="AH1006" s="23"/>
      <c r="AI1006" s="23"/>
      <c r="AJ1006" s="24"/>
      <c r="AK1006" s="2" t="str">
        <f t="shared" si="15"/>
        <v>Verificar Valores</v>
      </c>
      <c r="AL1006" t="e">
        <f>IF(D1006&lt;&gt;"",IF(AK1006&lt;&gt;"OK",IF(IFERROR(VLOOKUP(C1006&amp;D1006,[1]Radicacion!$J$2:$EI$30174,2,0),VLOOKUP(D1006,[1]Radicacion!$J$2:$L$30174,2,0))&lt;&gt;"","NO EXIGIBLES"),""),"")</f>
        <v>#N/A</v>
      </c>
    </row>
    <row r="1007" spans="1:38">
      <c r="A1007" s="14">
        <v>999</v>
      </c>
      <c r="B1007" s="15" t="s">
        <v>46</v>
      </c>
      <c r="C1007" s="14" t="s">
        <v>47</v>
      </c>
      <c r="D1007" s="14" t="s">
        <v>1048</v>
      </c>
      <c r="E1007" s="16">
        <v>44557</v>
      </c>
      <c r="F1007" s="16">
        <v>44573</v>
      </c>
      <c r="G1007" s="17">
        <v>65000</v>
      </c>
      <c r="H1007" s="18">
        <v>0</v>
      </c>
      <c r="I1007" s="25"/>
      <c r="J1007" s="18">
        <v>0</v>
      </c>
      <c r="K1007" s="18">
        <v>0</v>
      </c>
      <c r="L1007" s="18">
        <v>0</v>
      </c>
      <c r="M1007" s="18">
        <v>0</v>
      </c>
      <c r="N1007" s="18">
        <v>0</v>
      </c>
      <c r="O1007" s="18">
        <v>65000</v>
      </c>
      <c r="P1007" s="20">
        <v>837304</v>
      </c>
      <c r="Q1007" s="17">
        <v>65000</v>
      </c>
      <c r="R1007" s="18">
        <v>0</v>
      </c>
      <c r="S1007" s="18">
        <v>0</v>
      </c>
      <c r="T1007" s="16" t="s">
        <v>47</v>
      </c>
      <c r="U1007" s="18">
        <v>65000</v>
      </c>
      <c r="V1007" s="17">
        <v>0</v>
      </c>
      <c r="W1007" s="16" t="s">
        <v>47</v>
      </c>
      <c r="X1007" s="18">
        <v>0</v>
      </c>
      <c r="Y1007" s="16" t="s">
        <v>47</v>
      </c>
      <c r="Z1007" s="18">
        <v>0</v>
      </c>
      <c r="AA1007" s="25"/>
      <c r="AB1007" s="18">
        <v>0</v>
      </c>
      <c r="AC1007" s="18">
        <v>0</v>
      </c>
      <c r="AD1007" s="25"/>
      <c r="AE1007" s="17">
        <v>0</v>
      </c>
      <c r="AF1007" s="17">
        <v>0</v>
      </c>
      <c r="AG1007" s="17">
        <v>0</v>
      </c>
      <c r="AH1007" s="23"/>
      <c r="AI1007" s="23"/>
      <c r="AJ1007" s="24"/>
      <c r="AK1007" s="2" t="str">
        <f t="shared" si="15"/>
        <v>Verificar Valores</v>
      </c>
      <c r="AL1007" t="e">
        <f>IF(D1007&lt;&gt;"",IF(AK1007&lt;&gt;"OK",IF(IFERROR(VLOOKUP(C1007&amp;D1007,[1]Radicacion!$J$2:$EI$30174,2,0),VLOOKUP(D1007,[1]Radicacion!$J$2:$L$30174,2,0))&lt;&gt;"","NO EXIGIBLES"),""),"")</f>
        <v>#N/A</v>
      </c>
    </row>
    <row r="1008" spans="1:38">
      <c r="A1008" s="14">
        <v>1000</v>
      </c>
      <c r="B1008" s="15" t="s">
        <v>46</v>
      </c>
      <c r="C1008" s="14" t="s">
        <v>47</v>
      </c>
      <c r="D1008" s="14" t="s">
        <v>1049</v>
      </c>
      <c r="E1008" s="16">
        <v>44557</v>
      </c>
      <c r="F1008" s="16">
        <v>44573</v>
      </c>
      <c r="G1008" s="17">
        <v>65000</v>
      </c>
      <c r="H1008" s="18">
        <v>0</v>
      </c>
      <c r="I1008" s="25"/>
      <c r="J1008" s="18">
        <v>0</v>
      </c>
      <c r="K1008" s="18">
        <v>0</v>
      </c>
      <c r="L1008" s="18">
        <v>0</v>
      </c>
      <c r="M1008" s="18">
        <v>0</v>
      </c>
      <c r="N1008" s="18">
        <v>0</v>
      </c>
      <c r="O1008" s="18">
        <v>65000</v>
      </c>
      <c r="P1008" s="20">
        <v>837305</v>
      </c>
      <c r="Q1008" s="17">
        <v>65000</v>
      </c>
      <c r="R1008" s="18">
        <v>0</v>
      </c>
      <c r="S1008" s="18">
        <v>0</v>
      </c>
      <c r="T1008" s="16" t="s">
        <v>47</v>
      </c>
      <c r="U1008" s="18">
        <v>65000</v>
      </c>
      <c r="V1008" s="17">
        <v>0</v>
      </c>
      <c r="W1008" s="16" t="s">
        <v>47</v>
      </c>
      <c r="X1008" s="18">
        <v>0</v>
      </c>
      <c r="Y1008" s="16" t="s">
        <v>47</v>
      </c>
      <c r="Z1008" s="18">
        <v>0</v>
      </c>
      <c r="AA1008" s="25"/>
      <c r="AB1008" s="18">
        <v>0</v>
      </c>
      <c r="AC1008" s="18">
        <v>0</v>
      </c>
      <c r="AD1008" s="25"/>
      <c r="AE1008" s="17">
        <v>0</v>
      </c>
      <c r="AF1008" s="17">
        <v>0</v>
      </c>
      <c r="AG1008" s="17">
        <v>0</v>
      </c>
      <c r="AH1008" s="23"/>
      <c r="AI1008" s="23"/>
      <c r="AJ1008" s="24"/>
      <c r="AK1008" s="2" t="str">
        <f t="shared" si="15"/>
        <v>Verificar Valores</v>
      </c>
      <c r="AL1008" t="e">
        <f>IF(D1008&lt;&gt;"",IF(AK1008&lt;&gt;"OK",IF(IFERROR(VLOOKUP(C1008&amp;D1008,[1]Radicacion!$J$2:$EI$30174,2,0),VLOOKUP(D1008,[1]Radicacion!$J$2:$L$30174,2,0))&lt;&gt;"","NO EXIGIBLES"),""),"")</f>
        <v>#N/A</v>
      </c>
    </row>
    <row r="1009" spans="1:38">
      <c r="A1009" s="14">
        <v>1001</v>
      </c>
      <c r="B1009" s="15" t="s">
        <v>46</v>
      </c>
      <c r="C1009" s="14" t="s">
        <v>47</v>
      </c>
      <c r="D1009" s="14" t="s">
        <v>1050</v>
      </c>
      <c r="E1009" s="16">
        <v>44557</v>
      </c>
      <c r="F1009" s="16">
        <v>44573</v>
      </c>
      <c r="G1009" s="17">
        <v>65000</v>
      </c>
      <c r="H1009" s="18">
        <v>0</v>
      </c>
      <c r="I1009" s="25"/>
      <c r="J1009" s="18">
        <v>0</v>
      </c>
      <c r="K1009" s="18">
        <v>0</v>
      </c>
      <c r="L1009" s="18">
        <v>0</v>
      </c>
      <c r="M1009" s="18">
        <v>0</v>
      </c>
      <c r="N1009" s="18">
        <v>0</v>
      </c>
      <c r="O1009" s="18">
        <v>65000</v>
      </c>
      <c r="P1009" s="20">
        <v>837306</v>
      </c>
      <c r="Q1009" s="17">
        <v>65000</v>
      </c>
      <c r="R1009" s="18">
        <v>0</v>
      </c>
      <c r="S1009" s="18">
        <v>0</v>
      </c>
      <c r="T1009" s="16" t="s">
        <v>47</v>
      </c>
      <c r="U1009" s="18">
        <v>65000</v>
      </c>
      <c r="V1009" s="17">
        <v>0</v>
      </c>
      <c r="W1009" s="16" t="s">
        <v>47</v>
      </c>
      <c r="X1009" s="18">
        <v>0</v>
      </c>
      <c r="Y1009" s="16" t="s">
        <v>47</v>
      </c>
      <c r="Z1009" s="18">
        <v>0</v>
      </c>
      <c r="AA1009" s="25"/>
      <c r="AB1009" s="18">
        <v>0</v>
      </c>
      <c r="AC1009" s="18">
        <v>0</v>
      </c>
      <c r="AD1009" s="25"/>
      <c r="AE1009" s="17">
        <v>0</v>
      </c>
      <c r="AF1009" s="17">
        <v>0</v>
      </c>
      <c r="AG1009" s="17">
        <v>0</v>
      </c>
      <c r="AH1009" s="23"/>
      <c r="AI1009" s="23"/>
      <c r="AJ1009" s="24"/>
      <c r="AK1009" s="2" t="str">
        <f t="shared" si="15"/>
        <v>Verificar Valores</v>
      </c>
      <c r="AL1009" t="e">
        <f>IF(D1009&lt;&gt;"",IF(AK1009&lt;&gt;"OK",IF(IFERROR(VLOOKUP(C1009&amp;D1009,[1]Radicacion!$J$2:$EI$30174,2,0),VLOOKUP(D1009,[1]Radicacion!$J$2:$L$30174,2,0))&lt;&gt;"","NO EXIGIBLES"),""),"")</f>
        <v>#N/A</v>
      </c>
    </row>
    <row r="1010" spans="1:38">
      <c r="A1010" s="14">
        <v>1002</v>
      </c>
      <c r="B1010" s="15" t="s">
        <v>46</v>
      </c>
      <c r="C1010" s="14" t="s">
        <v>47</v>
      </c>
      <c r="D1010" s="14" t="s">
        <v>1051</v>
      </c>
      <c r="E1010" s="16">
        <v>44557</v>
      </c>
      <c r="F1010" s="16">
        <v>44573</v>
      </c>
      <c r="G1010" s="17">
        <v>65000</v>
      </c>
      <c r="H1010" s="18">
        <v>0</v>
      </c>
      <c r="I1010" s="25"/>
      <c r="J1010" s="18">
        <v>0</v>
      </c>
      <c r="K1010" s="18">
        <v>0</v>
      </c>
      <c r="L1010" s="18">
        <v>0</v>
      </c>
      <c r="M1010" s="18">
        <v>0</v>
      </c>
      <c r="N1010" s="18">
        <v>0</v>
      </c>
      <c r="O1010" s="18">
        <v>65000</v>
      </c>
      <c r="P1010" s="20">
        <v>837307</v>
      </c>
      <c r="Q1010" s="17">
        <v>65000</v>
      </c>
      <c r="R1010" s="18">
        <v>0</v>
      </c>
      <c r="S1010" s="18">
        <v>0</v>
      </c>
      <c r="T1010" s="16" t="s">
        <v>47</v>
      </c>
      <c r="U1010" s="18">
        <v>65000</v>
      </c>
      <c r="V1010" s="17">
        <v>0</v>
      </c>
      <c r="W1010" s="16" t="s">
        <v>47</v>
      </c>
      <c r="X1010" s="18">
        <v>0</v>
      </c>
      <c r="Y1010" s="16" t="s">
        <v>47</v>
      </c>
      <c r="Z1010" s="18">
        <v>0</v>
      </c>
      <c r="AA1010" s="25"/>
      <c r="AB1010" s="18">
        <v>0</v>
      </c>
      <c r="AC1010" s="18">
        <v>0</v>
      </c>
      <c r="AD1010" s="25"/>
      <c r="AE1010" s="17">
        <v>0</v>
      </c>
      <c r="AF1010" s="17">
        <v>0</v>
      </c>
      <c r="AG1010" s="17">
        <v>0</v>
      </c>
      <c r="AH1010" s="23"/>
      <c r="AI1010" s="23"/>
      <c r="AJ1010" s="24"/>
      <c r="AK1010" s="2" t="str">
        <f t="shared" si="15"/>
        <v>Verificar Valores</v>
      </c>
      <c r="AL1010" t="e">
        <f>IF(D1010&lt;&gt;"",IF(AK1010&lt;&gt;"OK",IF(IFERROR(VLOOKUP(C1010&amp;D1010,[1]Radicacion!$J$2:$EI$30174,2,0),VLOOKUP(D1010,[1]Radicacion!$J$2:$L$30174,2,0))&lt;&gt;"","NO EXIGIBLES"),""),"")</f>
        <v>#N/A</v>
      </c>
    </row>
    <row r="1011" spans="1:38">
      <c r="A1011" s="14">
        <v>1003</v>
      </c>
      <c r="B1011" s="15" t="s">
        <v>46</v>
      </c>
      <c r="C1011" s="14" t="s">
        <v>47</v>
      </c>
      <c r="D1011" s="14" t="s">
        <v>1052</v>
      </c>
      <c r="E1011" s="16">
        <v>44557</v>
      </c>
      <c r="F1011" s="16">
        <v>44573</v>
      </c>
      <c r="G1011" s="17">
        <v>65000</v>
      </c>
      <c r="H1011" s="18">
        <v>0</v>
      </c>
      <c r="I1011" s="25"/>
      <c r="J1011" s="18">
        <v>0</v>
      </c>
      <c r="K1011" s="18">
        <v>0</v>
      </c>
      <c r="L1011" s="18">
        <v>0</v>
      </c>
      <c r="M1011" s="18">
        <v>0</v>
      </c>
      <c r="N1011" s="18">
        <v>0</v>
      </c>
      <c r="O1011" s="18">
        <v>65000</v>
      </c>
      <c r="P1011" s="20">
        <v>837308</v>
      </c>
      <c r="Q1011" s="17">
        <v>65000</v>
      </c>
      <c r="R1011" s="18">
        <v>0</v>
      </c>
      <c r="S1011" s="18">
        <v>0</v>
      </c>
      <c r="T1011" s="16" t="s">
        <v>47</v>
      </c>
      <c r="U1011" s="18">
        <v>65000</v>
      </c>
      <c r="V1011" s="17">
        <v>0</v>
      </c>
      <c r="W1011" s="16" t="s">
        <v>47</v>
      </c>
      <c r="X1011" s="18">
        <v>0</v>
      </c>
      <c r="Y1011" s="16" t="s">
        <v>47</v>
      </c>
      <c r="Z1011" s="18">
        <v>0</v>
      </c>
      <c r="AA1011" s="25"/>
      <c r="AB1011" s="18">
        <v>0</v>
      </c>
      <c r="AC1011" s="18">
        <v>0</v>
      </c>
      <c r="AD1011" s="25"/>
      <c r="AE1011" s="17">
        <v>0</v>
      </c>
      <c r="AF1011" s="17">
        <v>0</v>
      </c>
      <c r="AG1011" s="17">
        <v>0</v>
      </c>
      <c r="AH1011" s="23"/>
      <c r="AI1011" s="23"/>
      <c r="AJ1011" s="24"/>
      <c r="AK1011" s="2" t="str">
        <f t="shared" si="15"/>
        <v>Verificar Valores</v>
      </c>
      <c r="AL1011" t="e">
        <f>IF(D1011&lt;&gt;"",IF(AK1011&lt;&gt;"OK",IF(IFERROR(VLOOKUP(C1011&amp;D1011,[1]Radicacion!$J$2:$EI$30174,2,0),VLOOKUP(D1011,[1]Radicacion!$J$2:$L$30174,2,0))&lt;&gt;"","NO EXIGIBLES"),""),"")</f>
        <v>#N/A</v>
      </c>
    </row>
    <row r="1012" spans="1:38">
      <c r="A1012" s="14">
        <v>1004</v>
      </c>
      <c r="B1012" s="15" t="s">
        <v>46</v>
      </c>
      <c r="C1012" s="14" t="s">
        <v>47</v>
      </c>
      <c r="D1012" s="14" t="s">
        <v>1053</v>
      </c>
      <c r="E1012" s="16">
        <v>44557</v>
      </c>
      <c r="F1012" s="16">
        <v>44573</v>
      </c>
      <c r="G1012" s="17">
        <v>65000</v>
      </c>
      <c r="H1012" s="18">
        <v>0</v>
      </c>
      <c r="I1012" s="25"/>
      <c r="J1012" s="18">
        <v>0</v>
      </c>
      <c r="K1012" s="18">
        <v>0</v>
      </c>
      <c r="L1012" s="18">
        <v>0</v>
      </c>
      <c r="M1012" s="18">
        <v>0</v>
      </c>
      <c r="N1012" s="18">
        <v>0</v>
      </c>
      <c r="O1012" s="18">
        <v>65000</v>
      </c>
      <c r="P1012" s="20">
        <v>837309</v>
      </c>
      <c r="Q1012" s="17">
        <v>65000</v>
      </c>
      <c r="R1012" s="18">
        <v>0</v>
      </c>
      <c r="S1012" s="18">
        <v>0</v>
      </c>
      <c r="T1012" s="16" t="s">
        <v>47</v>
      </c>
      <c r="U1012" s="18">
        <v>65000</v>
      </c>
      <c r="V1012" s="17">
        <v>0</v>
      </c>
      <c r="W1012" s="16" t="s">
        <v>47</v>
      </c>
      <c r="X1012" s="18">
        <v>0</v>
      </c>
      <c r="Y1012" s="16" t="s">
        <v>47</v>
      </c>
      <c r="Z1012" s="18">
        <v>0</v>
      </c>
      <c r="AA1012" s="25"/>
      <c r="AB1012" s="18">
        <v>0</v>
      </c>
      <c r="AC1012" s="18">
        <v>0</v>
      </c>
      <c r="AD1012" s="25"/>
      <c r="AE1012" s="17">
        <v>0</v>
      </c>
      <c r="AF1012" s="17">
        <v>0</v>
      </c>
      <c r="AG1012" s="17">
        <v>0</v>
      </c>
      <c r="AH1012" s="23"/>
      <c r="AI1012" s="23"/>
      <c r="AJ1012" s="24"/>
      <c r="AK1012" s="2" t="str">
        <f t="shared" si="15"/>
        <v>Verificar Valores</v>
      </c>
      <c r="AL1012" t="e">
        <f>IF(D1012&lt;&gt;"",IF(AK1012&lt;&gt;"OK",IF(IFERROR(VLOOKUP(C1012&amp;D1012,[1]Radicacion!$J$2:$EI$30174,2,0),VLOOKUP(D1012,[1]Radicacion!$J$2:$L$30174,2,0))&lt;&gt;"","NO EXIGIBLES"),""),"")</f>
        <v>#N/A</v>
      </c>
    </row>
    <row r="1013" spans="1:38">
      <c r="A1013" s="14">
        <v>1005</v>
      </c>
      <c r="B1013" s="15" t="s">
        <v>46</v>
      </c>
      <c r="C1013" s="14" t="s">
        <v>47</v>
      </c>
      <c r="D1013" s="14" t="s">
        <v>1054</v>
      </c>
      <c r="E1013" s="16">
        <v>44557</v>
      </c>
      <c r="F1013" s="16">
        <v>44573</v>
      </c>
      <c r="G1013" s="17">
        <v>65000</v>
      </c>
      <c r="H1013" s="18">
        <v>0</v>
      </c>
      <c r="I1013" s="25"/>
      <c r="J1013" s="18">
        <v>0</v>
      </c>
      <c r="K1013" s="18">
        <v>0</v>
      </c>
      <c r="L1013" s="18">
        <v>0</v>
      </c>
      <c r="M1013" s="18">
        <v>0</v>
      </c>
      <c r="N1013" s="18">
        <v>0</v>
      </c>
      <c r="O1013" s="18">
        <v>65000</v>
      </c>
      <c r="P1013" s="20">
        <v>837310</v>
      </c>
      <c r="Q1013" s="17">
        <v>65000</v>
      </c>
      <c r="R1013" s="18">
        <v>0</v>
      </c>
      <c r="S1013" s="18">
        <v>0</v>
      </c>
      <c r="T1013" s="16" t="s">
        <v>47</v>
      </c>
      <c r="U1013" s="18">
        <v>65000</v>
      </c>
      <c r="V1013" s="17">
        <v>0</v>
      </c>
      <c r="W1013" s="16" t="s">
        <v>47</v>
      </c>
      <c r="X1013" s="18">
        <v>0</v>
      </c>
      <c r="Y1013" s="16" t="s">
        <v>47</v>
      </c>
      <c r="Z1013" s="18">
        <v>0</v>
      </c>
      <c r="AA1013" s="25"/>
      <c r="AB1013" s="18">
        <v>0</v>
      </c>
      <c r="AC1013" s="18">
        <v>0</v>
      </c>
      <c r="AD1013" s="25"/>
      <c r="AE1013" s="17">
        <v>0</v>
      </c>
      <c r="AF1013" s="17">
        <v>0</v>
      </c>
      <c r="AG1013" s="17">
        <v>0</v>
      </c>
      <c r="AH1013" s="23"/>
      <c r="AI1013" s="23"/>
      <c r="AJ1013" s="24"/>
      <c r="AK1013" s="2" t="str">
        <f t="shared" si="15"/>
        <v>Verificar Valores</v>
      </c>
      <c r="AL1013" t="e">
        <f>IF(D1013&lt;&gt;"",IF(AK1013&lt;&gt;"OK",IF(IFERROR(VLOOKUP(C1013&amp;D1013,[1]Radicacion!$J$2:$EI$30174,2,0),VLOOKUP(D1013,[1]Radicacion!$J$2:$L$30174,2,0))&lt;&gt;"","NO EXIGIBLES"),""),"")</f>
        <v>#N/A</v>
      </c>
    </row>
    <row r="1014" spans="1:38">
      <c r="A1014" s="14">
        <v>1006</v>
      </c>
      <c r="B1014" s="15" t="s">
        <v>46</v>
      </c>
      <c r="C1014" s="14" t="s">
        <v>47</v>
      </c>
      <c r="D1014" s="14" t="s">
        <v>1055</v>
      </c>
      <c r="E1014" s="16">
        <v>44557</v>
      </c>
      <c r="F1014" s="16">
        <v>44573</v>
      </c>
      <c r="G1014" s="17">
        <v>65000</v>
      </c>
      <c r="H1014" s="18">
        <v>0</v>
      </c>
      <c r="I1014" s="25"/>
      <c r="J1014" s="18">
        <v>0</v>
      </c>
      <c r="K1014" s="18">
        <v>0</v>
      </c>
      <c r="L1014" s="18">
        <v>0</v>
      </c>
      <c r="M1014" s="18">
        <v>0</v>
      </c>
      <c r="N1014" s="18">
        <v>0</v>
      </c>
      <c r="O1014" s="18">
        <v>65000</v>
      </c>
      <c r="P1014" s="20">
        <v>837311</v>
      </c>
      <c r="Q1014" s="17">
        <v>65000</v>
      </c>
      <c r="R1014" s="18">
        <v>0</v>
      </c>
      <c r="S1014" s="18">
        <v>0</v>
      </c>
      <c r="T1014" s="16" t="s">
        <v>47</v>
      </c>
      <c r="U1014" s="18">
        <v>65000</v>
      </c>
      <c r="V1014" s="17">
        <v>0</v>
      </c>
      <c r="W1014" s="16" t="s">
        <v>47</v>
      </c>
      <c r="X1014" s="18">
        <v>0</v>
      </c>
      <c r="Y1014" s="16" t="s">
        <v>47</v>
      </c>
      <c r="Z1014" s="18">
        <v>0</v>
      </c>
      <c r="AA1014" s="25"/>
      <c r="AB1014" s="18">
        <v>0</v>
      </c>
      <c r="AC1014" s="18">
        <v>0</v>
      </c>
      <c r="AD1014" s="25"/>
      <c r="AE1014" s="17">
        <v>0</v>
      </c>
      <c r="AF1014" s="17">
        <v>0</v>
      </c>
      <c r="AG1014" s="17">
        <v>0</v>
      </c>
      <c r="AH1014" s="23"/>
      <c r="AI1014" s="23"/>
      <c r="AJ1014" s="24"/>
      <c r="AK1014" s="2" t="str">
        <f t="shared" si="15"/>
        <v>Verificar Valores</v>
      </c>
      <c r="AL1014" t="e">
        <f>IF(D1014&lt;&gt;"",IF(AK1014&lt;&gt;"OK",IF(IFERROR(VLOOKUP(C1014&amp;D1014,[1]Radicacion!$J$2:$EI$30174,2,0),VLOOKUP(D1014,[1]Radicacion!$J$2:$L$30174,2,0))&lt;&gt;"","NO EXIGIBLES"),""),"")</f>
        <v>#N/A</v>
      </c>
    </row>
    <row r="1015" spans="1:38">
      <c r="A1015" s="14">
        <v>1007</v>
      </c>
      <c r="B1015" s="15" t="s">
        <v>46</v>
      </c>
      <c r="C1015" s="14" t="s">
        <v>47</v>
      </c>
      <c r="D1015" s="14" t="s">
        <v>1056</v>
      </c>
      <c r="E1015" s="16">
        <v>44557</v>
      </c>
      <c r="F1015" s="16">
        <v>44573</v>
      </c>
      <c r="G1015" s="17">
        <v>65000</v>
      </c>
      <c r="H1015" s="18">
        <v>0</v>
      </c>
      <c r="I1015" s="25"/>
      <c r="J1015" s="18">
        <v>0</v>
      </c>
      <c r="K1015" s="18">
        <v>0</v>
      </c>
      <c r="L1015" s="18">
        <v>0</v>
      </c>
      <c r="M1015" s="18">
        <v>0</v>
      </c>
      <c r="N1015" s="18">
        <v>0</v>
      </c>
      <c r="O1015" s="18">
        <v>65000</v>
      </c>
      <c r="P1015" s="20">
        <v>837312</v>
      </c>
      <c r="Q1015" s="17">
        <v>65000</v>
      </c>
      <c r="R1015" s="18">
        <v>0</v>
      </c>
      <c r="S1015" s="18">
        <v>0</v>
      </c>
      <c r="T1015" s="16" t="s">
        <v>47</v>
      </c>
      <c r="U1015" s="18">
        <v>65000</v>
      </c>
      <c r="V1015" s="17">
        <v>0</v>
      </c>
      <c r="W1015" s="16" t="s">
        <v>47</v>
      </c>
      <c r="X1015" s="18">
        <v>0</v>
      </c>
      <c r="Y1015" s="16" t="s">
        <v>47</v>
      </c>
      <c r="Z1015" s="18">
        <v>0</v>
      </c>
      <c r="AA1015" s="25"/>
      <c r="AB1015" s="18">
        <v>0</v>
      </c>
      <c r="AC1015" s="18">
        <v>0</v>
      </c>
      <c r="AD1015" s="25"/>
      <c r="AE1015" s="17">
        <v>0</v>
      </c>
      <c r="AF1015" s="17">
        <v>0</v>
      </c>
      <c r="AG1015" s="17">
        <v>0</v>
      </c>
      <c r="AH1015" s="23"/>
      <c r="AI1015" s="23"/>
      <c r="AJ1015" s="24"/>
      <c r="AK1015" s="2" t="str">
        <f t="shared" si="15"/>
        <v>Verificar Valores</v>
      </c>
      <c r="AL1015" t="e">
        <f>IF(D1015&lt;&gt;"",IF(AK1015&lt;&gt;"OK",IF(IFERROR(VLOOKUP(C1015&amp;D1015,[1]Radicacion!$J$2:$EI$30174,2,0),VLOOKUP(D1015,[1]Radicacion!$J$2:$L$30174,2,0))&lt;&gt;"","NO EXIGIBLES"),""),"")</f>
        <v>#N/A</v>
      </c>
    </row>
    <row r="1016" spans="1:38">
      <c r="A1016" s="14">
        <v>1008</v>
      </c>
      <c r="B1016" s="15" t="s">
        <v>46</v>
      </c>
      <c r="C1016" s="14" t="s">
        <v>47</v>
      </c>
      <c r="D1016" s="14" t="s">
        <v>1057</v>
      </c>
      <c r="E1016" s="16">
        <v>44557</v>
      </c>
      <c r="F1016" s="16">
        <v>44573</v>
      </c>
      <c r="G1016" s="17">
        <v>65000</v>
      </c>
      <c r="H1016" s="18">
        <v>0</v>
      </c>
      <c r="I1016" s="25"/>
      <c r="J1016" s="18">
        <v>0</v>
      </c>
      <c r="K1016" s="18">
        <v>0</v>
      </c>
      <c r="L1016" s="18">
        <v>0</v>
      </c>
      <c r="M1016" s="18">
        <v>0</v>
      </c>
      <c r="N1016" s="18">
        <v>0</v>
      </c>
      <c r="O1016" s="18">
        <v>65000</v>
      </c>
      <c r="P1016" s="20">
        <v>837313</v>
      </c>
      <c r="Q1016" s="17">
        <v>65000</v>
      </c>
      <c r="R1016" s="18">
        <v>0</v>
      </c>
      <c r="S1016" s="18">
        <v>0</v>
      </c>
      <c r="T1016" s="16" t="s">
        <v>47</v>
      </c>
      <c r="U1016" s="18">
        <v>65000</v>
      </c>
      <c r="V1016" s="17">
        <v>0</v>
      </c>
      <c r="W1016" s="16" t="s">
        <v>47</v>
      </c>
      <c r="X1016" s="18">
        <v>0</v>
      </c>
      <c r="Y1016" s="16" t="s">
        <v>47</v>
      </c>
      <c r="Z1016" s="18">
        <v>0</v>
      </c>
      <c r="AA1016" s="25"/>
      <c r="AB1016" s="18">
        <v>0</v>
      </c>
      <c r="AC1016" s="18">
        <v>0</v>
      </c>
      <c r="AD1016" s="25"/>
      <c r="AE1016" s="17">
        <v>0</v>
      </c>
      <c r="AF1016" s="17">
        <v>0</v>
      </c>
      <c r="AG1016" s="17">
        <v>0</v>
      </c>
      <c r="AH1016" s="23"/>
      <c r="AI1016" s="23"/>
      <c r="AJ1016" s="24"/>
      <c r="AK1016" s="2" t="str">
        <f t="shared" si="15"/>
        <v>Verificar Valores</v>
      </c>
      <c r="AL1016" t="e">
        <f>IF(D1016&lt;&gt;"",IF(AK1016&lt;&gt;"OK",IF(IFERROR(VLOOKUP(C1016&amp;D1016,[1]Radicacion!$J$2:$EI$30174,2,0),VLOOKUP(D1016,[1]Radicacion!$J$2:$L$30174,2,0))&lt;&gt;"","NO EXIGIBLES"),""),"")</f>
        <v>#N/A</v>
      </c>
    </row>
    <row r="1017" spans="1:38">
      <c r="A1017" s="14">
        <v>1009</v>
      </c>
      <c r="B1017" s="15" t="s">
        <v>46</v>
      </c>
      <c r="C1017" s="14" t="s">
        <v>47</v>
      </c>
      <c r="D1017" s="14" t="s">
        <v>1058</v>
      </c>
      <c r="E1017" s="16">
        <v>44557</v>
      </c>
      <c r="F1017" s="16">
        <v>44573</v>
      </c>
      <c r="G1017" s="17">
        <v>65000</v>
      </c>
      <c r="H1017" s="18">
        <v>0</v>
      </c>
      <c r="I1017" s="25"/>
      <c r="J1017" s="18">
        <v>0</v>
      </c>
      <c r="K1017" s="18">
        <v>0</v>
      </c>
      <c r="L1017" s="18">
        <v>0</v>
      </c>
      <c r="M1017" s="18">
        <v>0</v>
      </c>
      <c r="N1017" s="18">
        <v>0</v>
      </c>
      <c r="O1017" s="18">
        <v>65000</v>
      </c>
      <c r="P1017" s="20">
        <v>837314</v>
      </c>
      <c r="Q1017" s="17">
        <v>65000</v>
      </c>
      <c r="R1017" s="18">
        <v>0</v>
      </c>
      <c r="S1017" s="18">
        <v>0</v>
      </c>
      <c r="T1017" s="16" t="s">
        <v>47</v>
      </c>
      <c r="U1017" s="18">
        <v>65000</v>
      </c>
      <c r="V1017" s="17">
        <v>0</v>
      </c>
      <c r="W1017" s="16" t="s">
        <v>47</v>
      </c>
      <c r="X1017" s="18">
        <v>0</v>
      </c>
      <c r="Y1017" s="16" t="s">
        <v>47</v>
      </c>
      <c r="Z1017" s="18">
        <v>0</v>
      </c>
      <c r="AA1017" s="25"/>
      <c r="AB1017" s="18">
        <v>0</v>
      </c>
      <c r="AC1017" s="18">
        <v>0</v>
      </c>
      <c r="AD1017" s="25"/>
      <c r="AE1017" s="17">
        <v>0</v>
      </c>
      <c r="AF1017" s="17">
        <v>0</v>
      </c>
      <c r="AG1017" s="17">
        <v>0</v>
      </c>
      <c r="AH1017" s="23"/>
      <c r="AI1017" s="23"/>
      <c r="AJ1017" s="24"/>
      <c r="AK1017" s="2" t="str">
        <f t="shared" si="15"/>
        <v>Verificar Valores</v>
      </c>
      <c r="AL1017" t="e">
        <f>IF(D1017&lt;&gt;"",IF(AK1017&lt;&gt;"OK",IF(IFERROR(VLOOKUP(C1017&amp;D1017,[1]Radicacion!$J$2:$EI$30174,2,0),VLOOKUP(D1017,[1]Radicacion!$J$2:$L$30174,2,0))&lt;&gt;"","NO EXIGIBLES"),""),"")</f>
        <v>#N/A</v>
      </c>
    </row>
    <row r="1018" spans="1:38">
      <c r="A1018" s="14">
        <v>1010</v>
      </c>
      <c r="B1018" s="15" t="s">
        <v>46</v>
      </c>
      <c r="C1018" s="14" t="s">
        <v>47</v>
      </c>
      <c r="D1018" s="14" t="s">
        <v>1059</v>
      </c>
      <c r="E1018" s="16">
        <v>44557</v>
      </c>
      <c r="F1018" s="16">
        <v>44572</v>
      </c>
      <c r="G1018" s="17">
        <v>65000</v>
      </c>
      <c r="H1018" s="18">
        <v>0</v>
      </c>
      <c r="I1018" s="25"/>
      <c r="J1018" s="18">
        <v>0</v>
      </c>
      <c r="K1018" s="18">
        <v>0</v>
      </c>
      <c r="L1018" s="18">
        <v>0</v>
      </c>
      <c r="M1018" s="18">
        <v>0</v>
      </c>
      <c r="N1018" s="18">
        <v>0</v>
      </c>
      <c r="O1018" s="18">
        <v>65000</v>
      </c>
      <c r="P1018" s="20">
        <v>837315</v>
      </c>
      <c r="Q1018" s="17">
        <v>65000</v>
      </c>
      <c r="R1018" s="18">
        <v>0</v>
      </c>
      <c r="S1018" s="18">
        <v>0</v>
      </c>
      <c r="T1018" s="16" t="s">
        <v>47</v>
      </c>
      <c r="U1018" s="18">
        <v>65000</v>
      </c>
      <c r="V1018" s="17">
        <v>0</v>
      </c>
      <c r="W1018" s="16" t="s">
        <v>47</v>
      </c>
      <c r="X1018" s="18">
        <v>0</v>
      </c>
      <c r="Y1018" s="16" t="s">
        <v>47</v>
      </c>
      <c r="Z1018" s="18">
        <v>0</v>
      </c>
      <c r="AA1018" s="25"/>
      <c r="AB1018" s="18">
        <v>0</v>
      </c>
      <c r="AC1018" s="18">
        <v>0</v>
      </c>
      <c r="AD1018" s="25"/>
      <c r="AE1018" s="17">
        <v>0</v>
      </c>
      <c r="AF1018" s="17">
        <v>0</v>
      </c>
      <c r="AG1018" s="17">
        <v>0</v>
      </c>
      <c r="AH1018" s="23"/>
      <c r="AI1018" s="23"/>
      <c r="AJ1018" s="24"/>
      <c r="AK1018" s="2" t="str">
        <f t="shared" si="15"/>
        <v>Verificar Valores</v>
      </c>
      <c r="AL1018" t="e">
        <f>IF(D1018&lt;&gt;"",IF(AK1018&lt;&gt;"OK",IF(IFERROR(VLOOKUP(C1018&amp;D1018,[1]Radicacion!$J$2:$EI$30174,2,0),VLOOKUP(D1018,[1]Radicacion!$J$2:$L$30174,2,0))&lt;&gt;"","NO EXIGIBLES"),""),"")</f>
        <v>#N/A</v>
      </c>
    </row>
    <row r="1019" spans="1:38">
      <c r="A1019" s="14">
        <v>1011</v>
      </c>
      <c r="B1019" s="15" t="s">
        <v>46</v>
      </c>
      <c r="C1019" s="14" t="s">
        <v>47</v>
      </c>
      <c r="D1019" s="14" t="s">
        <v>1060</v>
      </c>
      <c r="E1019" s="16">
        <v>44557</v>
      </c>
      <c r="F1019" s="16">
        <v>44573</v>
      </c>
      <c r="G1019" s="17">
        <v>65000</v>
      </c>
      <c r="H1019" s="18">
        <v>0</v>
      </c>
      <c r="I1019" s="25"/>
      <c r="J1019" s="18">
        <v>0</v>
      </c>
      <c r="K1019" s="18">
        <v>0</v>
      </c>
      <c r="L1019" s="18">
        <v>0</v>
      </c>
      <c r="M1019" s="18">
        <v>0</v>
      </c>
      <c r="N1019" s="18">
        <v>0</v>
      </c>
      <c r="O1019" s="18">
        <v>65000</v>
      </c>
      <c r="P1019" s="20">
        <v>837316</v>
      </c>
      <c r="Q1019" s="17">
        <v>65000</v>
      </c>
      <c r="R1019" s="18">
        <v>0</v>
      </c>
      <c r="S1019" s="18">
        <v>0</v>
      </c>
      <c r="T1019" s="16" t="s">
        <v>47</v>
      </c>
      <c r="U1019" s="18">
        <v>65000</v>
      </c>
      <c r="V1019" s="17">
        <v>0</v>
      </c>
      <c r="W1019" s="16" t="s">
        <v>47</v>
      </c>
      <c r="X1019" s="18">
        <v>0</v>
      </c>
      <c r="Y1019" s="16" t="s">
        <v>47</v>
      </c>
      <c r="Z1019" s="18">
        <v>0</v>
      </c>
      <c r="AA1019" s="25"/>
      <c r="AB1019" s="18">
        <v>0</v>
      </c>
      <c r="AC1019" s="18">
        <v>0</v>
      </c>
      <c r="AD1019" s="25"/>
      <c r="AE1019" s="17">
        <v>0</v>
      </c>
      <c r="AF1019" s="17">
        <v>0</v>
      </c>
      <c r="AG1019" s="17">
        <v>0</v>
      </c>
      <c r="AH1019" s="23"/>
      <c r="AI1019" s="23"/>
      <c r="AJ1019" s="24"/>
      <c r="AK1019" s="2" t="str">
        <f t="shared" si="15"/>
        <v>Verificar Valores</v>
      </c>
      <c r="AL1019" t="e">
        <f>IF(D1019&lt;&gt;"",IF(AK1019&lt;&gt;"OK",IF(IFERROR(VLOOKUP(C1019&amp;D1019,[1]Radicacion!$J$2:$EI$30174,2,0),VLOOKUP(D1019,[1]Radicacion!$J$2:$L$30174,2,0))&lt;&gt;"","NO EXIGIBLES"),""),"")</f>
        <v>#N/A</v>
      </c>
    </row>
    <row r="1020" spans="1:38">
      <c r="A1020" s="14">
        <v>1012</v>
      </c>
      <c r="B1020" s="15" t="s">
        <v>46</v>
      </c>
      <c r="C1020" s="14" t="s">
        <v>47</v>
      </c>
      <c r="D1020" s="14" t="s">
        <v>1061</v>
      </c>
      <c r="E1020" s="16">
        <v>44557</v>
      </c>
      <c r="F1020" s="16">
        <v>44573</v>
      </c>
      <c r="G1020" s="17">
        <v>65000</v>
      </c>
      <c r="H1020" s="18">
        <v>0</v>
      </c>
      <c r="I1020" s="25"/>
      <c r="J1020" s="18">
        <v>0</v>
      </c>
      <c r="K1020" s="18">
        <v>0</v>
      </c>
      <c r="L1020" s="18">
        <v>0</v>
      </c>
      <c r="M1020" s="18">
        <v>0</v>
      </c>
      <c r="N1020" s="18">
        <v>0</v>
      </c>
      <c r="O1020" s="18">
        <v>65000</v>
      </c>
      <c r="P1020" s="20">
        <v>837317</v>
      </c>
      <c r="Q1020" s="17">
        <v>65000</v>
      </c>
      <c r="R1020" s="18">
        <v>0</v>
      </c>
      <c r="S1020" s="18">
        <v>0</v>
      </c>
      <c r="T1020" s="16" t="s">
        <v>47</v>
      </c>
      <c r="U1020" s="18">
        <v>65000</v>
      </c>
      <c r="V1020" s="17">
        <v>0</v>
      </c>
      <c r="W1020" s="16" t="s">
        <v>47</v>
      </c>
      <c r="X1020" s="18">
        <v>0</v>
      </c>
      <c r="Y1020" s="16" t="s">
        <v>47</v>
      </c>
      <c r="Z1020" s="18">
        <v>0</v>
      </c>
      <c r="AA1020" s="25"/>
      <c r="AB1020" s="18">
        <v>0</v>
      </c>
      <c r="AC1020" s="18">
        <v>0</v>
      </c>
      <c r="AD1020" s="25"/>
      <c r="AE1020" s="17">
        <v>0</v>
      </c>
      <c r="AF1020" s="17">
        <v>0</v>
      </c>
      <c r="AG1020" s="17">
        <v>0</v>
      </c>
      <c r="AH1020" s="23"/>
      <c r="AI1020" s="23"/>
      <c r="AJ1020" s="24"/>
      <c r="AK1020" s="2" t="str">
        <f t="shared" si="15"/>
        <v>Verificar Valores</v>
      </c>
      <c r="AL1020" t="e">
        <f>IF(D1020&lt;&gt;"",IF(AK1020&lt;&gt;"OK",IF(IFERROR(VLOOKUP(C1020&amp;D1020,[1]Radicacion!$J$2:$EI$30174,2,0),VLOOKUP(D1020,[1]Radicacion!$J$2:$L$30174,2,0))&lt;&gt;"","NO EXIGIBLES"),""),"")</f>
        <v>#N/A</v>
      </c>
    </row>
    <row r="1021" spans="1:38">
      <c r="A1021" s="14">
        <v>1013</v>
      </c>
      <c r="B1021" s="15" t="s">
        <v>46</v>
      </c>
      <c r="C1021" s="14" t="s">
        <v>47</v>
      </c>
      <c r="D1021" s="14" t="s">
        <v>1062</v>
      </c>
      <c r="E1021" s="16">
        <v>44557</v>
      </c>
      <c r="F1021" s="16">
        <v>44573</v>
      </c>
      <c r="G1021" s="17">
        <v>65000</v>
      </c>
      <c r="H1021" s="18">
        <v>0</v>
      </c>
      <c r="I1021" s="25"/>
      <c r="J1021" s="18">
        <v>0</v>
      </c>
      <c r="K1021" s="18">
        <v>0</v>
      </c>
      <c r="L1021" s="18">
        <v>0</v>
      </c>
      <c r="M1021" s="18">
        <v>0</v>
      </c>
      <c r="N1021" s="18">
        <v>0</v>
      </c>
      <c r="O1021" s="18">
        <v>65000</v>
      </c>
      <c r="P1021" s="20">
        <v>837318</v>
      </c>
      <c r="Q1021" s="17">
        <v>65000</v>
      </c>
      <c r="R1021" s="18">
        <v>0</v>
      </c>
      <c r="S1021" s="18">
        <v>0</v>
      </c>
      <c r="T1021" s="16" t="s">
        <v>47</v>
      </c>
      <c r="U1021" s="18">
        <v>65000</v>
      </c>
      <c r="V1021" s="17">
        <v>0</v>
      </c>
      <c r="W1021" s="16" t="s">
        <v>47</v>
      </c>
      <c r="X1021" s="18">
        <v>0</v>
      </c>
      <c r="Y1021" s="16" t="s">
        <v>47</v>
      </c>
      <c r="Z1021" s="18">
        <v>0</v>
      </c>
      <c r="AA1021" s="25"/>
      <c r="AB1021" s="18">
        <v>0</v>
      </c>
      <c r="AC1021" s="18">
        <v>0</v>
      </c>
      <c r="AD1021" s="25"/>
      <c r="AE1021" s="17">
        <v>0</v>
      </c>
      <c r="AF1021" s="17">
        <v>0</v>
      </c>
      <c r="AG1021" s="17">
        <v>0</v>
      </c>
      <c r="AH1021" s="23"/>
      <c r="AI1021" s="23"/>
      <c r="AJ1021" s="24"/>
      <c r="AK1021" s="2" t="str">
        <f t="shared" si="15"/>
        <v>Verificar Valores</v>
      </c>
      <c r="AL1021" t="e">
        <f>IF(D1021&lt;&gt;"",IF(AK1021&lt;&gt;"OK",IF(IFERROR(VLOOKUP(C1021&amp;D1021,[1]Radicacion!$J$2:$EI$30174,2,0),VLOOKUP(D1021,[1]Radicacion!$J$2:$L$30174,2,0))&lt;&gt;"","NO EXIGIBLES"),""),"")</f>
        <v>#N/A</v>
      </c>
    </row>
    <row r="1022" spans="1:38">
      <c r="A1022" s="14">
        <v>1014</v>
      </c>
      <c r="B1022" s="15" t="s">
        <v>46</v>
      </c>
      <c r="C1022" s="14" t="s">
        <v>47</v>
      </c>
      <c r="D1022" s="14" t="s">
        <v>1063</v>
      </c>
      <c r="E1022" s="16">
        <v>44557</v>
      </c>
      <c r="F1022" s="16">
        <v>44573</v>
      </c>
      <c r="G1022" s="17">
        <v>65000</v>
      </c>
      <c r="H1022" s="18">
        <v>0</v>
      </c>
      <c r="I1022" s="25"/>
      <c r="J1022" s="18">
        <v>0</v>
      </c>
      <c r="K1022" s="18">
        <v>0</v>
      </c>
      <c r="L1022" s="18">
        <v>0</v>
      </c>
      <c r="M1022" s="18">
        <v>0</v>
      </c>
      <c r="N1022" s="18">
        <v>0</v>
      </c>
      <c r="O1022" s="18">
        <v>65000</v>
      </c>
      <c r="P1022" s="20">
        <v>837319</v>
      </c>
      <c r="Q1022" s="17">
        <v>65000</v>
      </c>
      <c r="R1022" s="18">
        <v>0</v>
      </c>
      <c r="S1022" s="18">
        <v>0</v>
      </c>
      <c r="T1022" s="16" t="s">
        <v>47</v>
      </c>
      <c r="U1022" s="18">
        <v>65000</v>
      </c>
      <c r="V1022" s="17">
        <v>0</v>
      </c>
      <c r="W1022" s="16" t="s">
        <v>47</v>
      </c>
      <c r="X1022" s="18">
        <v>0</v>
      </c>
      <c r="Y1022" s="16" t="s">
        <v>47</v>
      </c>
      <c r="Z1022" s="18">
        <v>0</v>
      </c>
      <c r="AA1022" s="25"/>
      <c r="AB1022" s="18">
        <v>0</v>
      </c>
      <c r="AC1022" s="18">
        <v>0</v>
      </c>
      <c r="AD1022" s="25"/>
      <c r="AE1022" s="17">
        <v>0</v>
      </c>
      <c r="AF1022" s="17">
        <v>0</v>
      </c>
      <c r="AG1022" s="17">
        <v>0</v>
      </c>
      <c r="AH1022" s="23"/>
      <c r="AI1022" s="23"/>
      <c r="AJ1022" s="24"/>
      <c r="AK1022" s="2" t="str">
        <f t="shared" si="15"/>
        <v>Verificar Valores</v>
      </c>
      <c r="AL1022" t="e">
        <f>IF(D1022&lt;&gt;"",IF(AK1022&lt;&gt;"OK",IF(IFERROR(VLOOKUP(C1022&amp;D1022,[1]Radicacion!$J$2:$EI$30174,2,0),VLOOKUP(D1022,[1]Radicacion!$J$2:$L$30174,2,0))&lt;&gt;"","NO EXIGIBLES"),""),"")</f>
        <v>#N/A</v>
      </c>
    </row>
    <row r="1023" spans="1:38">
      <c r="A1023" s="14">
        <v>1015</v>
      </c>
      <c r="B1023" s="15" t="s">
        <v>46</v>
      </c>
      <c r="C1023" s="14" t="s">
        <v>47</v>
      </c>
      <c r="D1023" s="14" t="s">
        <v>1064</v>
      </c>
      <c r="E1023" s="16">
        <v>44557</v>
      </c>
      <c r="F1023" s="16">
        <v>44573</v>
      </c>
      <c r="G1023" s="17">
        <v>65000</v>
      </c>
      <c r="H1023" s="18">
        <v>0</v>
      </c>
      <c r="I1023" s="25"/>
      <c r="J1023" s="18">
        <v>0</v>
      </c>
      <c r="K1023" s="18">
        <v>0</v>
      </c>
      <c r="L1023" s="18">
        <v>0</v>
      </c>
      <c r="M1023" s="18">
        <v>0</v>
      </c>
      <c r="N1023" s="18">
        <v>0</v>
      </c>
      <c r="O1023" s="18">
        <v>65000</v>
      </c>
      <c r="P1023" s="20">
        <v>837320</v>
      </c>
      <c r="Q1023" s="17">
        <v>65000</v>
      </c>
      <c r="R1023" s="18">
        <v>0</v>
      </c>
      <c r="S1023" s="18">
        <v>0</v>
      </c>
      <c r="T1023" s="16" t="s">
        <v>47</v>
      </c>
      <c r="U1023" s="18">
        <v>65000</v>
      </c>
      <c r="V1023" s="17">
        <v>0</v>
      </c>
      <c r="W1023" s="16" t="s">
        <v>47</v>
      </c>
      <c r="X1023" s="18">
        <v>0</v>
      </c>
      <c r="Y1023" s="16" t="s">
        <v>47</v>
      </c>
      <c r="Z1023" s="18">
        <v>0</v>
      </c>
      <c r="AA1023" s="25"/>
      <c r="AB1023" s="18">
        <v>0</v>
      </c>
      <c r="AC1023" s="18">
        <v>0</v>
      </c>
      <c r="AD1023" s="25"/>
      <c r="AE1023" s="17">
        <v>0</v>
      </c>
      <c r="AF1023" s="17">
        <v>0</v>
      </c>
      <c r="AG1023" s="17">
        <v>0</v>
      </c>
      <c r="AH1023" s="23"/>
      <c r="AI1023" s="23"/>
      <c r="AJ1023" s="24"/>
      <c r="AK1023" s="2" t="str">
        <f t="shared" si="15"/>
        <v>Verificar Valores</v>
      </c>
      <c r="AL1023" t="e">
        <f>IF(D1023&lt;&gt;"",IF(AK1023&lt;&gt;"OK",IF(IFERROR(VLOOKUP(C1023&amp;D1023,[1]Radicacion!$J$2:$EI$30174,2,0),VLOOKUP(D1023,[1]Radicacion!$J$2:$L$30174,2,0))&lt;&gt;"","NO EXIGIBLES"),""),"")</f>
        <v>#N/A</v>
      </c>
    </row>
    <row r="1024" spans="1:38">
      <c r="A1024" s="14">
        <v>1016</v>
      </c>
      <c r="B1024" s="15" t="s">
        <v>46</v>
      </c>
      <c r="C1024" s="14" t="s">
        <v>47</v>
      </c>
      <c r="D1024" s="14" t="s">
        <v>1065</v>
      </c>
      <c r="E1024" s="16">
        <v>44557</v>
      </c>
      <c r="F1024" s="16">
        <v>44573</v>
      </c>
      <c r="G1024" s="17">
        <v>65000</v>
      </c>
      <c r="H1024" s="18">
        <v>0</v>
      </c>
      <c r="I1024" s="25"/>
      <c r="J1024" s="18">
        <v>0</v>
      </c>
      <c r="K1024" s="18">
        <v>0</v>
      </c>
      <c r="L1024" s="18">
        <v>0</v>
      </c>
      <c r="M1024" s="18">
        <v>0</v>
      </c>
      <c r="N1024" s="18">
        <v>0</v>
      </c>
      <c r="O1024" s="18">
        <v>65000</v>
      </c>
      <c r="P1024" s="20">
        <v>837321</v>
      </c>
      <c r="Q1024" s="17">
        <v>65000</v>
      </c>
      <c r="R1024" s="18">
        <v>0</v>
      </c>
      <c r="S1024" s="18">
        <v>0</v>
      </c>
      <c r="T1024" s="16" t="s">
        <v>47</v>
      </c>
      <c r="U1024" s="18">
        <v>65000</v>
      </c>
      <c r="V1024" s="17">
        <v>0</v>
      </c>
      <c r="W1024" s="16" t="s">
        <v>47</v>
      </c>
      <c r="X1024" s="18">
        <v>0</v>
      </c>
      <c r="Y1024" s="16" t="s">
        <v>47</v>
      </c>
      <c r="Z1024" s="18">
        <v>0</v>
      </c>
      <c r="AA1024" s="25"/>
      <c r="AB1024" s="18">
        <v>0</v>
      </c>
      <c r="AC1024" s="18">
        <v>0</v>
      </c>
      <c r="AD1024" s="25"/>
      <c r="AE1024" s="17">
        <v>0</v>
      </c>
      <c r="AF1024" s="17">
        <v>0</v>
      </c>
      <c r="AG1024" s="17">
        <v>0</v>
      </c>
      <c r="AH1024" s="23"/>
      <c r="AI1024" s="23"/>
      <c r="AJ1024" s="24"/>
      <c r="AK1024" s="2" t="str">
        <f t="shared" si="15"/>
        <v>Verificar Valores</v>
      </c>
      <c r="AL1024" t="e">
        <f>IF(D1024&lt;&gt;"",IF(AK1024&lt;&gt;"OK",IF(IFERROR(VLOOKUP(C1024&amp;D1024,[1]Radicacion!$J$2:$EI$30174,2,0),VLOOKUP(D1024,[1]Radicacion!$J$2:$L$30174,2,0))&lt;&gt;"","NO EXIGIBLES"),""),"")</f>
        <v>#N/A</v>
      </c>
    </row>
    <row r="1025" spans="1:38">
      <c r="A1025" s="14">
        <v>1017</v>
      </c>
      <c r="B1025" s="15" t="s">
        <v>46</v>
      </c>
      <c r="C1025" s="14" t="s">
        <v>47</v>
      </c>
      <c r="D1025" s="14" t="s">
        <v>1066</v>
      </c>
      <c r="E1025" s="16">
        <v>44557</v>
      </c>
      <c r="F1025" s="16">
        <v>44573</v>
      </c>
      <c r="G1025" s="17">
        <v>65000</v>
      </c>
      <c r="H1025" s="18">
        <v>0</v>
      </c>
      <c r="I1025" s="25"/>
      <c r="J1025" s="18">
        <v>0</v>
      </c>
      <c r="K1025" s="18">
        <v>0</v>
      </c>
      <c r="L1025" s="18">
        <v>0</v>
      </c>
      <c r="M1025" s="18">
        <v>0</v>
      </c>
      <c r="N1025" s="18">
        <v>0</v>
      </c>
      <c r="O1025" s="18">
        <v>65000</v>
      </c>
      <c r="P1025" s="20">
        <v>837322</v>
      </c>
      <c r="Q1025" s="17">
        <v>65000</v>
      </c>
      <c r="R1025" s="18">
        <v>0</v>
      </c>
      <c r="S1025" s="18">
        <v>0</v>
      </c>
      <c r="T1025" s="16" t="s">
        <v>47</v>
      </c>
      <c r="U1025" s="18">
        <v>65000</v>
      </c>
      <c r="V1025" s="17">
        <v>0</v>
      </c>
      <c r="W1025" s="16" t="s">
        <v>47</v>
      </c>
      <c r="X1025" s="18">
        <v>0</v>
      </c>
      <c r="Y1025" s="16" t="s">
        <v>47</v>
      </c>
      <c r="Z1025" s="18">
        <v>0</v>
      </c>
      <c r="AA1025" s="25"/>
      <c r="AB1025" s="18">
        <v>0</v>
      </c>
      <c r="AC1025" s="18">
        <v>0</v>
      </c>
      <c r="AD1025" s="25"/>
      <c r="AE1025" s="17">
        <v>0</v>
      </c>
      <c r="AF1025" s="17">
        <v>0</v>
      </c>
      <c r="AG1025" s="17">
        <v>0</v>
      </c>
      <c r="AH1025" s="23"/>
      <c r="AI1025" s="23"/>
      <c r="AJ1025" s="24"/>
      <c r="AK1025" s="2" t="str">
        <f t="shared" si="15"/>
        <v>Verificar Valores</v>
      </c>
      <c r="AL1025" t="e">
        <f>IF(D1025&lt;&gt;"",IF(AK1025&lt;&gt;"OK",IF(IFERROR(VLOOKUP(C1025&amp;D1025,[1]Radicacion!$J$2:$EI$30174,2,0),VLOOKUP(D1025,[1]Radicacion!$J$2:$L$30174,2,0))&lt;&gt;"","NO EXIGIBLES"),""),"")</f>
        <v>#N/A</v>
      </c>
    </row>
    <row r="1026" spans="1:38">
      <c r="A1026" s="14">
        <v>1018</v>
      </c>
      <c r="B1026" s="15" t="s">
        <v>46</v>
      </c>
      <c r="C1026" s="14" t="s">
        <v>47</v>
      </c>
      <c r="D1026" s="14" t="s">
        <v>1067</v>
      </c>
      <c r="E1026" s="16">
        <v>44557</v>
      </c>
      <c r="F1026" s="16">
        <v>44573</v>
      </c>
      <c r="G1026" s="17">
        <v>65000</v>
      </c>
      <c r="H1026" s="18">
        <v>0</v>
      </c>
      <c r="I1026" s="25"/>
      <c r="J1026" s="18">
        <v>0</v>
      </c>
      <c r="K1026" s="18">
        <v>0</v>
      </c>
      <c r="L1026" s="18">
        <v>0</v>
      </c>
      <c r="M1026" s="18">
        <v>0</v>
      </c>
      <c r="N1026" s="18">
        <v>0</v>
      </c>
      <c r="O1026" s="18">
        <v>65000</v>
      </c>
      <c r="P1026" s="20">
        <v>837323</v>
      </c>
      <c r="Q1026" s="17">
        <v>65000</v>
      </c>
      <c r="R1026" s="18">
        <v>0</v>
      </c>
      <c r="S1026" s="18">
        <v>0</v>
      </c>
      <c r="T1026" s="16" t="s">
        <v>47</v>
      </c>
      <c r="U1026" s="18">
        <v>65000</v>
      </c>
      <c r="V1026" s="17">
        <v>0</v>
      </c>
      <c r="W1026" s="16" t="s">
        <v>47</v>
      </c>
      <c r="X1026" s="18">
        <v>0</v>
      </c>
      <c r="Y1026" s="16" t="s">
        <v>47</v>
      </c>
      <c r="Z1026" s="18">
        <v>0</v>
      </c>
      <c r="AA1026" s="25"/>
      <c r="AB1026" s="18">
        <v>0</v>
      </c>
      <c r="AC1026" s="18">
        <v>0</v>
      </c>
      <c r="AD1026" s="25"/>
      <c r="AE1026" s="17">
        <v>0</v>
      </c>
      <c r="AF1026" s="17">
        <v>0</v>
      </c>
      <c r="AG1026" s="17">
        <v>0</v>
      </c>
      <c r="AH1026" s="23"/>
      <c r="AI1026" s="23"/>
      <c r="AJ1026" s="24"/>
      <c r="AK1026" s="2" t="str">
        <f t="shared" si="15"/>
        <v>Verificar Valores</v>
      </c>
      <c r="AL1026" t="e">
        <f>IF(D1026&lt;&gt;"",IF(AK1026&lt;&gt;"OK",IF(IFERROR(VLOOKUP(C1026&amp;D1026,[1]Radicacion!$J$2:$EI$30174,2,0),VLOOKUP(D1026,[1]Radicacion!$J$2:$L$30174,2,0))&lt;&gt;"","NO EXIGIBLES"),""),"")</f>
        <v>#N/A</v>
      </c>
    </row>
    <row r="1027" spans="1:38">
      <c r="A1027" s="14">
        <v>1019</v>
      </c>
      <c r="B1027" s="15" t="s">
        <v>46</v>
      </c>
      <c r="C1027" s="14" t="s">
        <v>47</v>
      </c>
      <c r="D1027" s="14" t="s">
        <v>1068</v>
      </c>
      <c r="E1027" s="16">
        <v>44557</v>
      </c>
      <c r="F1027" s="16">
        <v>44573</v>
      </c>
      <c r="G1027" s="17">
        <v>65000</v>
      </c>
      <c r="H1027" s="18">
        <v>0</v>
      </c>
      <c r="I1027" s="25"/>
      <c r="J1027" s="18">
        <v>0</v>
      </c>
      <c r="K1027" s="18">
        <v>0</v>
      </c>
      <c r="L1027" s="18">
        <v>0</v>
      </c>
      <c r="M1027" s="18">
        <v>0</v>
      </c>
      <c r="N1027" s="18">
        <v>0</v>
      </c>
      <c r="O1027" s="18">
        <v>65000</v>
      </c>
      <c r="P1027" s="20">
        <v>837324</v>
      </c>
      <c r="Q1027" s="17">
        <v>65000</v>
      </c>
      <c r="R1027" s="18">
        <v>0</v>
      </c>
      <c r="S1027" s="18">
        <v>0</v>
      </c>
      <c r="T1027" s="16" t="s">
        <v>47</v>
      </c>
      <c r="U1027" s="18">
        <v>65000</v>
      </c>
      <c r="V1027" s="17">
        <v>0</v>
      </c>
      <c r="W1027" s="16" t="s">
        <v>47</v>
      </c>
      <c r="X1027" s="18">
        <v>0</v>
      </c>
      <c r="Y1027" s="16" t="s">
        <v>47</v>
      </c>
      <c r="Z1027" s="18">
        <v>0</v>
      </c>
      <c r="AA1027" s="25"/>
      <c r="AB1027" s="18">
        <v>0</v>
      </c>
      <c r="AC1027" s="18">
        <v>0</v>
      </c>
      <c r="AD1027" s="25"/>
      <c r="AE1027" s="17">
        <v>0</v>
      </c>
      <c r="AF1027" s="17">
        <v>0</v>
      </c>
      <c r="AG1027" s="17">
        <v>0</v>
      </c>
      <c r="AH1027" s="23"/>
      <c r="AI1027" s="23"/>
      <c r="AJ1027" s="24"/>
      <c r="AK1027" s="2" t="str">
        <f t="shared" si="15"/>
        <v>Verificar Valores</v>
      </c>
      <c r="AL1027" t="e">
        <f>IF(D1027&lt;&gt;"",IF(AK1027&lt;&gt;"OK",IF(IFERROR(VLOOKUP(C1027&amp;D1027,[1]Radicacion!$J$2:$EI$30174,2,0),VLOOKUP(D1027,[1]Radicacion!$J$2:$L$30174,2,0))&lt;&gt;"","NO EXIGIBLES"),""),"")</f>
        <v>#N/A</v>
      </c>
    </row>
    <row r="1028" spans="1:38">
      <c r="A1028" s="14">
        <v>1020</v>
      </c>
      <c r="B1028" s="15" t="s">
        <v>46</v>
      </c>
      <c r="C1028" s="14" t="s">
        <v>47</v>
      </c>
      <c r="D1028" s="14" t="s">
        <v>1069</v>
      </c>
      <c r="E1028" s="16">
        <v>44557</v>
      </c>
      <c r="F1028" s="16">
        <v>44573</v>
      </c>
      <c r="G1028" s="17">
        <v>65000</v>
      </c>
      <c r="H1028" s="18">
        <v>0</v>
      </c>
      <c r="I1028" s="25"/>
      <c r="J1028" s="18">
        <v>0</v>
      </c>
      <c r="K1028" s="18">
        <v>0</v>
      </c>
      <c r="L1028" s="18">
        <v>0</v>
      </c>
      <c r="M1028" s="18">
        <v>0</v>
      </c>
      <c r="N1028" s="18">
        <v>0</v>
      </c>
      <c r="O1028" s="18">
        <v>65000</v>
      </c>
      <c r="P1028" s="20">
        <v>837325</v>
      </c>
      <c r="Q1028" s="17">
        <v>65000</v>
      </c>
      <c r="R1028" s="18">
        <v>0</v>
      </c>
      <c r="S1028" s="18">
        <v>0</v>
      </c>
      <c r="T1028" s="16" t="s">
        <v>47</v>
      </c>
      <c r="U1028" s="18">
        <v>65000</v>
      </c>
      <c r="V1028" s="17">
        <v>0</v>
      </c>
      <c r="W1028" s="16" t="s">
        <v>47</v>
      </c>
      <c r="X1028" s="18">
        <v>0</v>
      </c>
      <c r="Y1028" s="16" t="s">
        <v>47</v>
      </c>
      <c r="Z1028" s="18">
        <v>0</v>
      </c>
      <c r="AA1028" s="25"/>
      <c r="AB1028" s="18">
        <v>0</v>
      </c>
      <c r="AC1028" s="18">
        <v>0</v>
      </c>
      <c r="AD1028" s="25"/>
      <c r="AE1028" s="17">
        <v>0</v>
      </c>
      <c r="AF1028" s="17">
        <v>0</v>
      </c>
      <c r="AG1028" s="17">
        <v>0</v>
      </c>
      <c r="AH1028" s="23"/>
      <c r="AI1028" s="23"/>
      <c r="AJ1028" s="24"/>
      <c r="AK1028" s="2" t="str">
        <f t="shared" si="15"/>
        <v>Verificar Valores</v>
      </c>
      <c r="AL1028" t="e">
        <f>IF(D1028&lt;&gt;"",IF(AK1028&lt;&gt;"OK",IF(IFERROR(VLOOKUP(C1028&amp;D1028,[1]Radicacion!$J$2:$EI$30174,2,0),VLOOKUP(D1028,[1]Radicacion!$J$2:$L$30174,2,0))&lt;&gt;"","NO EXIGIBLES"),""),"")</f>
        <v>#N/A</v>
      </c>
    </row>
    <row r="1029" spans="1:38">
      <c r="A1029" s="14">
        <v>1021</v>
      </c>
      <c r="B1029" s="15" t="s">
        <v>46</v>
      </c>
      <c r="C1029" s="14" t="s">
        <v>47</v>
      </c>
      <c r="D1029" s="14" t="s">
        <v>1070</v>
      </c>
      <c r="E1029" s="16">
        <v>44557</v>
      </c>
      <c r="F1029" s="16">
        <v>44573</v>
      </c>
      <c r="G1029" s="17">
        <v>65000</v>
      </c>
      <c r="H1029" s="18">
        <v>0</v>
      </c>
      <c r="I1029" s="25"/>
      <c r="J1029" s="18">
        <v>0</v>
      </c>
      <c r="K1029" s="18">
        <v>0</v>
      </c>
      <c r="L1029" s="18">
        <v>0</v>
      </c>
      <c r="M1029" s="18">
        <v>0</v>
      </c>
      <c r="N1029" s="18">
        <v>0</v>
      </c>
      <c r="O1029" s="18">
        <v>65000</v>
      </c>
      <c r="P1029" s="20">
        <v>837326</v>
      </c>
      <c r="Q1029" s="17">
        <v>65000</v>
      </c>
      <c r="R1029" s="18">
        <v>0</v>
      </c>
      <c r="S1029" s="18">
        <v>0</v>
      </c>
      <c r="T1029" s="16" t="s">
        <v>47</v>
      </c>
      <c r="U1029" s="18">
        <v>65000</v>
      </c>
      <c r="V1029" s="17">
        <v>0</v>
      </c>
      <c r="W1029" s="16" t="s">
        <v>47</v>
      </c>
      <c r="X1029" s="18">
        <v>0</v>
      </c>
      <c r="Y1029" s="16" t="s">
        <v>47</v>
      </c>
      <c r="Z1029" s="18">
        <v>0</v>
      </c>
      <c r="AA1029" s="25"/>
      <c r="AB1029" s="18">
        <v>0</v>
      </c>
      <c r="AC1029" s="18">
        <v>0</v>
      </c>
      <c r="AD1029" s="25"/>
      <c r="AE1029" s="17">
        <v>0</v>
      </c>
      <c r="AF1029" s="17">
        <v>0</v>
      </c>
      <c r="AG1029" s="17">
        <v>0</v>
      </c>
      <c r="AH1029" s="23"/>
      <c r="AI1029" s="23"/>
      <c r="AJ1029" s="24"/>
      <c r="AK1029" s="2" t="str">
        <f t="shared" si="15"/>
        <v>Verificar Valores</v>
      </c>
      <c r="AL1029" t="e">
        <f>IF(D1029&lt;&gt;"",IF(AK1029&lt;&gt;"OK",IF(IFERROR(VLOOKUP(C1029&amp;D1029,[1]Radicacion!$J$2:$EI$30174,2,0),VLOOKUP(D1029,[1]Radicacion!$J$2:$L$30174,2,0))&lt;&gt;"","NO EXIGIBLES"),""),"")</f>
        <v>#N/A</v>
      </c>
    </row>
    <row r="1030" spans="1:38">
      <c r="A1030" s="14">
        <v>1022</v>
      </c>
      <c r="B1030" s="15" t="s">
        <v>46</v>
      </c>
      <c r="C1030" s="14" t="s">
        <v>47</v>
      </c>
      <c r="D1030" s="14" t="s">
        <v>1071</v>
      </c>
      <c r="E1030" s="16">
        <v>44557</v>
      </c>
      <c r="F1030" s="16">
        <v>44573</v>
      </c>
      <c r="G1030" s="17">
        <v>65000</v>
      </c>
      <c r="H1030" s="18">
        <v>0</v>
      </c>
      <c r="I1030" s="25"/>
      <c r="J1030" s="18">
        <v>0</v>
      </c>
      <c r="K1030" s="18">
        <v>0</v>
      </c>
      <c r="L1030" s="18">
        <v>0</v>
      </c>
      <c r="M1030" s="18">
        <v>0</v>
      </c>
      <c r="N1030" s="18">
        <v>0</v>
      </c>
      <c r="O1030" s="18">
        <v>65000</v>
      </c>
      <c r="P1030" s="20">
        <v>837327</v>
      </c>
      <c r="Q1030" s="17">
        <v>65000</v>
      </c>
      <c r="R1030" s="18">
        <v>0</v>
      </c>
      <c r="S1030" s="18">
        <v>0</v>
      </c>
      <c r="T1030" s="16" t="s">
        <v>47</v>
      </c>
      <c r="U1030" s="18">
        <v>65000</v>
      </c>
      <c r="V1030" s="17">
        <v>0</v>
      </c>
      <c r="W1030" s="16" t="s">
        <v>47</v>
      </c>
      <c r="X1030" s="18">
        <v>0</v>
      </c>
      <c r="Y1030" s="16" t="s">
        <v>47</v>
      </c>
      <c r="Z1030" s="18">
        <v>0</v>
      </c>
      <c r="AA1030" s="25"/>
      <c r="AB1030" s="18">
        <v>0</v>
      </c>
      <c r="AC1030" s="18">
        <v>0</v>
      </c>
      <c r="AD1030" s="25"/>
      <c r="AE1030" s="17">
        <v>0</v>
      </c>
      <c r="AF1030" s="17">
        <v>0</v>
      </c>
      <c r="AG1030" s="17">
        <v>0</v>
      </c>
      <c r="AH1030" s="23"/>
      <c r="AI1030" s="23"/>
      <c r="AJ1030" s="24"/>
      <c r="AK1030" s="2" t="str">
        <f t="shared" si="15"/>
        <v>Verificar Valores</v>
      </c>
      <c r="AL1030" t="e">
        <f>IF(D1030&lt;&gt;"",IF(AK1030&lt;&gt;"OK",IF(IFERROR(VLOOKUP(C1030&amp;D1030,[1]Radicacion!$J$2:$EI$30174,2,0),VLOOKUP(D1030,[1]Radicacion!$J$2:$L$30174,2,0))&lt;&gt;"","NO EXIGIBLES"),""),"")</f>
        <v>#N/A</v>
      </c>
    </row>
    <row r="1031" spans="1:38">
      <c r="A1031" s="14">
        <v>1023</v>
      </c>
      <c r="B1031" s="15" t="s">
        <v>46</v>
      </c>
      <c r="C1031" s="14" t="s">
        <v>47</v>
      </c>
      <c r="D1031" s="14" t="s">
        <v>1072</v>
      </c>
      <c r="E1031" s="16">
        <v>44557</v>
      </c>
      <c r="F1031" s="16">
        <v>44573</v>
      </c>
      <c r="G1031" s="17">
        <v>65000</v>
      </c>
      <c r="H1031" s="18">
        <v>0</v>
      </c>
      <c r="I1031" s="25"/>
      <c r="J1031" s="18">
        <v>0</v>
      </c>
      <c r="K1031" s="18">
        <v>0</v>
      </c>
      <c r="L1031" s="18">
        <v>0</v>
      </c>
      <c r="M1031" s="18">
        <v>0</v>
      </c>
      <c r="N1031" s="18">
        <v>0</v>
      </c>
      <c r="O1031" s="18">
        <v>65000</v>
      </c>
      <c r="P1031" s="20">
        <v>837328</v>
      </c>
      <c r="Q1031" s="17">
        <v>65000</v>
      </c>
      <c r="R1031" s="18">
        <v>0</v>
      </c>
      <c r="S1031" s="18">
        <v>0</v>
      </c>
      <c r="T1031" s="16" t="s">
        <v>47</v>
      </c>
      <c r="U1031" s="18">
        <v>65000</v>
      </c>
      <c r="V1031" s="17">
        <v>0</v>
      </c>
      <c r="W1031" s="16" t="s">
        <v>47</v>
      </c>
      <c r="X1031" s="18">
        <v>0</v>
      </c>
      <c r="Y1031" s="16" t="s">
        <v>47</v>
      </c>
      <c r="Z1031" s="18">
        <v>0</v>
      </c>
      <c r="AA1031" s="25"/>
      <c r="AB1031" s="18">
        <v>0</v>
      </c>
      <c r="AC1031" s="18">
        <v>0</v>
      </c>
      <c r="AD1031" s="25"/>
      <c r="AE1031" s="17">
        <v>0</v>
      </c>
      <c r="AF1031" s="17">
        <v>0</v>
      </c>
      <c r="AG1031" s="17">
        <v>0</v>
      </c>
      <c r="AH1031" s="23"/>
      <c r="AI1031" s="23"/>
      <c r="AJ1031" s="24"/>
      <c r="AK1031" s="2" t="str">
        <f t="shared" si="15"/>
        <v>Verificar Valores</v>
      </c>
      <c r="AL1031" t="e">
        <f>IF(D1031&lt;&gt;"",IF(AK1031&lt;&gt;"OK",IF(IFERROR(VLOOKUP(C1031&amp;D1031,[1]Radicacion!$J$2:$EI$30174,2,0),VLOOKUP(D1031,[1]Radicacion!$J$2:$L$30174,2,0))&lt;&gt;"","NO EXIGIBLES"),""),"")</f>
        <v>#N/A</v>
      </c>
    </row>
    <row r="1032" spans="1:38">
      <c r="A1032" s="14">
        <v>1024</v>
      </c>
      <c r="B1032" s="15" t="s">
        <v>46</v>
      </c>
      <c r="C1032" s="14" t="s">
        <v>47</v>
      </c>
      <c r="D1032" s="14" t="s">
        <v>1073</v>
      </c>
      <c r="E1032" s="16">
        <v>44557</v>
      </c>
      <c r="F1032" s="16">
        <v>44573</v>
      </c>
      <c r="G1032" s="17">
        <v>65000</v>
      </c>
      <c r="H1032" s="18">
        <v>0</v>
      </c>
      <c r="I1032" s="25"/>
      <c r="J1032" s="18">
        <v>0</v>
      </c>
      <c r="K1032" s="18">
        <v>0</v>
      </c>
      <c r="L1032" s="18">
        <v>0</v>
      </c>
      <c r="M1032" s="18">
        <v>0</v>
      </c>
      <c r="N1032" s="18">
        <v>0</v>
      </c>
      <c r="O1032" s="18">
        <v>65000</v>
      </c>
      <c r="P1032" s="20">
        <v>837329</v>
      </c>
      <c r="Q1032" s="17">
        <v>65000</v>
      </c>
      <c r="R1032" s="18">
        <v>0</v>
      </c>
      <c r="S1032" s="18">
        <v>0</v>
      </c>
      <c r="T1032" s="16" t="s">
        <v>47</v>
      </c>
      <c r="U1032" s="18">
        <v>65000</v>
      </c>
      <c r="V1032" s="17">
        <v>0</v>
      </c>
      <c r="W1032" s="16" t="s">
        <v>47</v>
      </c>
      <c r="X1032" s="18">
        <v>0</v>
      </c>
      <c r="Y1032" s="16" t="s">
        <v>47</v>
      </c>
      <c r="Z1032" s="18">
        <v>0</v>
      </c>
      <c r="AA1032" s="25"/>
      <c r="AB1032" s="18">
        <v>0</v>
      </c>
      <c r="AC1032" s="18">
        <v>0</v>
      </c>
      <c r="AD1032" s="25"/>
      <c r="AE1032" s="17">
        <v>0</v>
      </c>
      <c r="AF1032" s="17">
        <v>0</v>
      </c>
      <c r="AG1032" s="17">
        <v>0</v>
      </c>
      <c r="AH1032" s="23"/>
      <c r="AI1032" s="23"/>
      <c r="AJ1032" s="24"/>
      <c r="AK1032" s="2" t="str">
        <f t="shared" si="15"/>
        <v>Verificar Valores</v>
      </c>
      <c r="AL1032" t="e">
        <f>IF(D1032&lt;&gt;"",IF(AK1032&lt;&gt;"OK",IF(IFERROR(VLOOKUP(C1032&amp;D1032,[1]Radicacion!$J$2:$EI$30174,2,0),VLOOKUP(D1032,[1]Radicacion!$J$2:$L$30174,2,0))&lt;&gt;"","NO EXIGIBLES"),""),"")</f>
        <v>#N/A</v>
      </c>
    </row>
    <row r="1033" spans="1:38">
      <c r="A1033" s="14">
        <v>1025</v>
      </c>
      <c r="B1033" s="15" t="s">
        <v>46</v>
      </c>
      <c r="C1033" s="14" t="s">
        <v>47</v>
      </c>
      <c r="D1033" s="14" t="s">
        <v>1074</v>
      </c>
      <c r="E1033" s="16">
        <v>44557</v>
      </c>
      <c r="F1033" s="16">
        <v>44573</v>
      </c>
      <c r="G1033" s="17">
        <v>65000</v>
      </c>
      <c r="H1033" s="18">
        <v>0</v>
      </c>
      <c r="I1033" s="25"/>
      <c r="J1033" s="18">
        <v>0</v>
      </c>
      <c r="K1033" s="18">
        <v>0</v>
      </c>
      <c r="L1033" s="18">
        <v>0</v>
      </c>
      <c r="M1033" s="18">
        <v>0</v>
      </c>
      <c r="N1033" s="18">
        <v>0</v>
      </c>
      <c r="O1033" s="18">
        <v>65000</v>
      </c>
      <c r="P1033" s="20">
        <v>837330</v>
      </c>
      <c r="Q1033" s="17">
        <v>65000</v>
      </c>
      <c r="R1033" s="18">
        <v>0</v>
      </c>
      <c r="S1033" s="18">
        <v>0</v>
      </c>
      <c r="T1033" s="16" t="s">
        <v>47</v>
      </c>
      <c r="U1033" s="18">
        <v>65000</v>
      </c>
      <c r="V1033" s="17">
        <v>0</v>
      </c>
      <c r="W1033" s="16" t="s">
        <v>47</v>
      </c>
      <c r="X1033" s="18">
        <v>0</v>
      </c>
      <c r="Y1033" s="16" t="s">
        <v>47</v>
      </c>
      <c r="Z1033" s="18">
        <v>0</v>
      </c>
      <c r="AA1033" s="25"/>
      <c r="AB1033" s="18">
        <v>0</v>
      </c>
      <c r="AC1033" s="18">
        <v>0</v>
      </c>
      <c r="AD1033" s="25"/>
      <c r="AE1033" s="17">
        <v>0</v>
      </c>
      <c r="AF1033" s="17">
        <v>0</v>
      </c>
      <c r="AG1033" s="17">
        <v>0</v>
      </c>
      <c r="AH1033" s="23"/>
      <c r="AI1033" s="23"/>
      <c r="AJ1033" s="24"/>
      <c r="AK1033" s="2" t="str">
        <f t="shared" si="15"/>
        <v>Verificar Valores</v>
      </c>
      <c r="AL1033" t="e">
        <f>IF(D1033&lt;&gt;"",IF(AK1033&lt;&gt;"OK",IF(IFERROR(VLOOKUP(C1033&amp;D1033,[1]Radicacion!$J$2:$EI$30174,2,0),VLOOKUP(D1033,[1]Radicacion!$J$2:$L$30174,2,0))&lt;&gt;"","NO EXIGIBLES"),""),"")</f>
        <v>#N/A</v>
      </c>
    </row>
    <row r="1034" spans="1:38">
      <c r="A1034" s="14">
        <v>1026</v>
      </c>
      <c r="B1034" s="15" t="s">
        <v>46</v>
      </c>
      <c r="C1034" s="14" t="s">
        <v>47</v>
      </c>
      <c r="D1034" s="14" t="s">
        <v>1075</v>
      </c>
      <c r="E1034" s="16">
        <v>44557</v>
      </c>
      <c r="F1034" s="16">
        <v>44573</v>
      </c>
      <c r="G1034" s="17">
        <v>65000</v>
      </c>
      <c r="H1034" s="18">
        <v>3500</v>
      </c>
      <c r="I1034" s="25"/>
      <c r="J1034" s="18">
        <v>0</v>
      </c>
      <c r="K1034" s="18">
        <v>0</v>
      </c>
      <c r="L1034" s="18">
        <v>0</v>
      </c>
      <c r="M1034" s="18">
        <v>0</v>
      </c>
      <c r="N1034" s="18">
        <v>0</v>
      </c>
      <c r="O1034" s="18">
        <v>61500</v>
      </c>
      <c r="P1034" s="20">
        <v>837331</v>
      </c>
      <c r="Q1034" s="17">
        <v>65000</v>
      </c>
      <c r="R1034" s="18">
        <v>3500</v>
      </c>
      <c r="S1034" s="18">
        <v>0</v>
      </c>
      <c r="T1034" s="16" t="s">
        <v>47</v>
      </c>
      <c r="U1034" s="18">
        <v>0</v>
      </c>
      <c r="V1034" s="17">
        <v>0</v>
      </c>
      <c r="W1034" s="16" t="s">
        <v>47</v>
      </c>
      <c r="X1034" s="18">
        <v>0</v>
      </c>
      <c r="Y1034" s="16" t="s">
        <v>47</v>
      </c>
      <c r="Z1034" s="18">
        <v>0</v>
      </c>
      <c r="AA1034" s="25"/>
      <c r="AB1034" s="18">
        <v>0</v>
      </c>
      <c r="AC1034" s="18">
        <v>0</v>
      </c>
      <c r="AD1034" s="25"/>
      <c r="AE1034" s="17">
        <v>0</v>
      </c>
      <c r="AF1034" s="17">
        <v>0</v>
      </c>
      <c r="AG1034" s="17">
        <v>65000</v>
      </c>
      <c r="AH1034" s="23"/>
      <c r="AI1034" s="23"/>
      <c r="AJ1034" s="24"/>
      <c r="AK1034" s="2" t="str">
        <f t="shared" ref="AK1034:AK1097" si="16">IF(A1034&lt;&gt;"",IF(O1034-AG1034=0,"OK","Verificar Valores"),"")</f>
        <v>Verificar Valores</v>
      </c>
      <c r="AL1034" t="e">
        <f>IF(D1034&lt;&gt;"",IF(AK1034&lt;&gt;"OK",IF(IFERROR(VLOOKUP(C1034&amp;D1034,[1]Radicacion!$J$2:$EI$30174,2,0),VLOOKUP(D1034,[1]Radicacion!$J$2:$L$30174,2,0))&lt;&gt;"","NO EXIGIBLES"),""),"")</f>
        <v>#N/A</v>
      </c>
    </row>
    <row r="1035" spans="1:38">
      <c r="A1035" s="14">
        <v>1027</v>
      </c>
      <c r="B1035" s="15" t="s">
        <v>46</v>
      </c>
      <c r="C1035" s="14" t="s">
        <v>47</v>
      </c>
      <c r="D1035" s="14" t="s">
        <v>1076</v>
      </c>
      <c r="E1035" s="16">
        <v>44557</v>
      </c>
      <c r="F1035" s="16">
        <v>44572</v>
      </c>
      <c r="G1035" s="17">
        <v>65000</v>
      </c>
      <c r="H1035" s="18">
        <v>0</v>
      </c>
      <c r="I1035" s="25"/>
      <c r="J1035" s="18">
        <v>0</v>
      </c>
      <c r="K1035" s="18">
        <v>0</v>
      </c>
      <c r="L1035" s="18">
        <v>0</v>
      </c>
      <c r="M1035" s="18">
        <v>0</v>
      </c>
      <c r="N1035" s="18">
        <v>0</v>
      </c>
      <c r="O1035" s="18">
        <v>65000</v>
      </c>
      <c r="P1035" s="20">
        <v>837332</v>
      </c>
      <c r="Q1035" s="17">
        <v>65000</v>
      </c>
      <c r="R1035" s="18">
        <v>0</v>
      </c>
      <c r="S1035" s="18">
        <v>0</v>
      </c>
      <c r="T1035" s="16" t="s">
        <v>47</v>
      </c>
      <c r="U1035" s="18">
        <v>65000</v>
      </c>
      <c r="V1035" s="17">
        <v>0</v>
      </c>
      <c r="W1035" s="16" t="s">
        <v>47</v>
      </c>
      <c r="X1035" s="18">
        <v>0</v>
      </c>
      <c r="Y1035" s="16" t="s">
        <v>47</v>
      </c>
      <c r="Z1035" s="18">
        <v>0</v>
      </c>
      <c r="AA1035" s="25"/>
      <c r="AB1035" s="18">
        <v>0</v>
      </c>
      <c r="AC1035" s="18">
        <v>0</v>
      </c>
      <c r="AD1035" s="25"/>
      <c r="AE1035" s="17">
        <v>0</v>
      </c>
      <c r="AF1035" s="17">
        <v>0</v>
      </c>
      <c r="AG1035" s="17">
        <v>0</v>
      </c>
      <c r="AH1035" s="23"/>
      <c r="AI1035" s="23"/>
      <c r="AJ1035" s="24"/>
      <c r="AK1035" s="2" t="str">
        <f t="shared" si="16"/>
        <v>Verificar Valores</v>
      </c>
      <c r="AL1035" t="e">
        <f>IF(D1035&lt;&gt;"",IF(AK1035&lt;&gt;"OK",IF(IFERROR(VLOOKUP(C1035&amp;D1035,[1]Radicacion!$J$2:$EI$30174,2,0),VLOOKUP(D1035,[1]Radicacion!$J$2:$L$30174,2,0))&lt;&gt;"","NO EXIGIBLES"),""),"")</f>
        <v>#N/A</v>
      </c>
    </row>
    <row r="1036" spans="1:38">
      <c r="A1036" s="14">
        <v>1028</v>
      </c>
      <c r="B1036" s="15" t="s">
        <v>46</v>
      </c>
      <c r="C1036" s="14" t="s">
        <v>47</v>
      </c>
      <c r="D1036" s="14" t="s">
        <v>1077</v>
      </c>
      <c r="E1036" s="16">
        <v>44557</v>
      </c>
      <c r="F1036" s="16">
        <v>44573</v>
      </c>
      <c r="G1036" s="17">
        <v>65000</v>
      </c>
      <c r="H1036" s="18">
        <v>0</v>
      </c>
      <c r="I1036" s="25"/>
      <c r="J1036" s="18">
        <v>0</v>
      </c>
      <c r="K1036" s="18">
        <v>0</v>
      </c>
      <c r="L1036" s="18">
        <v>0</v>
      </c>
      <c r="M1036" s="18">
        <v>0</v>
      </c>
      <c r="N1036" s="18">
        <v>0</v>
      </c>
      <c r="O1036" s="18">
        <v>65000</v>
      </c>
      <c r="P1036" s="20">
        <v>837333</v>
      </c>
      <c r="Q1036" s="17">
        <v>65000</v>
      </c>
      <c r="R1036" s="18">
        <v>0</v>
      </c>
      <c r="S1036" s="18">
        <v>0</v>
      </c>
      <c r="T1036" s="16" t="s">
        <v>47</v>
      </c>
      <c r="U1036" s="18">
        <v>65000</v>
      </c>
      <c r="V1036" s="17">
        <v>0</v>
      </c>
      <c r="W1036" s="16" t="s">
        <v>47</v>
      </c>
      <c r="X1036" s="18">
        <v>0</v>
      </c>
      <c r="Y1036" s="16" t="s">
        <v>47</v>
      </c>
      <c r="Z1036" s="18">
        <v>0</v>
      </c>
      <c r="AA1036" s="25"/>
      <c r="AB1036" s="18">
        <v>0</v>
      </c>
      <c r="AC1036" s="18">
        <v>0</v>
      </c>
      <c r="AD1036" s="25"/>
      <c r="AE1036" s="17">
        <v>0</v>
      </c>
      <c r="AF1036" s="17">
        <v>0</v>
      </c>
      <c r="AG1036" s="17">
        <v>0</v>
      </c>
      <c r="AH1036" s="23"/>
      <c r="AI1036" s="23"/>
      <c r="AJ1036" s="24"/>
      <c r="AK1036" s="2" t="str">
        <f t="shared" si="16"/>
        <v>Verificar Valores</v>
      </c>
      <c r="AL1036" t="e">
        <f>IF(D1036&lt;&gt;"",IF(AK1036&lt;&gt;"OK",IF(IFERROR(VLOOKUP(C1036&amp;D1036,[1]Radicacion!$J$2:$EI$30174,2,0),VLOOKUP(D1036,[1]Radicacion!$J$2:$L$30174,2,0))&lt;&gt;"","NO EXIGIBLES"),""),"")</f>
        <v>#N/A</v>
      </c>
    </row>
    <row r="1037" spans="1:38">
      <c r="A1037" s="14">
        <v>1029</v>
      </c>
      <c r="B1037" s="15" t="s">
        <v>46</v>
      </c>
      <c r="C1037" s="14" t="s">
        <v>47</v>
      </c>
      <c r="D1037" s="14" t="s">
        <v>1078</v>
      </c>
      <c r="E1037" s="16">
        <v>44557</v>
      </c>
      <c r="F1037" s="16">
        <v>44573</v>
      </c>
      <c r="G1037" s="17">
        <v>65000</v>
      </c>
      <c r="H1037" s="18">
        <v>0</v>
      </c>
      <c r="I1037" s="25"/>
      <c r="J1037" s="18">
        <v>0</v>
      </c>
      <c r="K1037" s="18">
        <v>0</v>
      </c>
      <c r="L1037" s="18">
        <v>0</v>
      </c>
      <c r="M1037" s="18">
        <v>0</v>
      </c>
      <c r="N1037" s="18">
        <v>0</v>
      </c>
      <c r="O1037" s="18">
        <v>65000</v>
      </c>
      <c r="P1037" s="20">
        <v>837334</v>
      </c>
      <c r="Q1037" s="17">
        <v>65000</v>
      </c>
      <c r="R1037" s="18">
        <v>0</v>
      </c>
      <c r="S1037" s="18">
        <v>0</v>
      </c>
      <c r="T1037" s="16" t="s">
        <v>47</v>
      </c>
      <c r="U1037" s="18">
        <v>65000</v>
      </c>
      <c r="V1037" s="17">
        <v>0</v>
      </c>
      <c r="W1037" s="16" t="s">
        <v>47</v>
      </c>
      <c r="X1037" s="18">
        <v>0</v>
      </c>
      <c r="Y1037" s="16" t="s">
        <v>47</v>
      </c>
      <c r="Z1037" s="18">
        <v>0</v>
      </c>
      <c r="AA1037" s="25"/>
      <c r="AB1037" s="18">
        <v>0</v>
      </c>
      <c r="AC1037" s="18">
        <v>0</v>
      </c>
      <c r="AD1037" s="25"/>
      <c r="AE1037" s="17">
        <v>0</v>
      </c>
      <c r="AF1037" s="17">
        <v>0</v>
      </c>
      <c r="AG1037" s="17">
        <v>0</v>
      </c>
      <c r="AH1037" s="23"/>
      <c r="AI1037" s="23"/>
      <c r="AJ1037" s="24"/>
      <c r="AK1037" s="2" t="str">
        <f t="shared" si="16"/>
        <v>Verificar Valores</v>
      </c>
      <c r="AL1037" t="e">
        <f>IF(D1037&lt;&gt;"",IF(AK1037&lt;&gt;"OK",IF(IFERROR(VLOOKUP(C1037&amp;D1037,[1]Radicacion!$J$2:$EI$30174,2,0),VLOOKUP(D1037,[1]Radicacion!$J$2:$L$30174,2,0))&lt;&gt;"","NO EXIGIBLES"),""),"")</f>
        <v>#N/A</v>
      </c>
    </row>
    <row r="1038" spans="1:38">
      <c r="A1038" s="14">
        <v>1030</v>
      </c>
      <c r="B1038" s="15" t="s">
        <v>46</v>
      </c>
      <c r="C1038" s="14" t="s">
        <v>47</v>
      </c>
      <c r="D1038" s="14" t="s">
        <v>1079</v>
      </c>
      <c r="E1038" s="16">
        <v>44557</v>
      </c>
      <c r="F1038" s="16">
        <v>44573</v>
      </c>
      <c r="G1038" s="17">
        <v>65000</v>
      </c>
      <c r="H1038" s="18">
        <v>0</v>
      </c>
      <c r="I1038" s="25"/>
      <c r="J1038" s="18">
        <v>0</v>
      </c>
      <c r="K1038" s="18">
        <v>0</v>
      </c>
      <c r="L1038" s="18">
        <v>0</v>
      </c>
      <c r="M1038" s="18">
        <v>0</v>
      </c>
      <c r="N1038" s="18">
        <v>0</v>
      </c>
      <c r="O1038" s="18">
        <v>65000</v>
      </c>
      <c r="P1038" s="20">
        <v>837335</v>
      </c>
      <c r="Q1038" s="17">
        <v>65000</v>
      </c>
      <c r="R1038" s="18">
        <v>0</v>
      </c>
      <c r="S1038" s="18">
        <v>0</v>
      </c>
      <c r="T1038" s="16" t="s">
        <v>47</v>
      </c>
      <c r="U1038" s="18">
        <v>65000</v>
      </c>
      <c r="V1038" s="17">
        <v>0</v>
      </c>
      <c r="W1038" s="16" t="s">
        <v>47</v>
      </c>
      <c r="X1038" s="18">
        <v>0</v>
      </c>
      <c r="Y1038" s="16" t="s">
        <v>47</v>
      </c>
      <c r="Z1038" s="18">
        <v>0</v>
      </c>
      <c r="AA1038" s="25"/>
      <c r="AB1038" s="18">
        <v>0</v>
      </c>
      <c r="AC1038" s="18">
        <v>0</v>
      </c>
      <c r="AD1038" s="25"/>
      <c r="AE1038" s="17">
        <v>0</v>
      </c>
      <c r="AF1038" s="17">
        <v>0</v>
      </c>
      <c r="AG1038" s="17">
        <v>0</v>
      </c>
      <c r="AH1038" s="23"/>
      <c r="AI1038" s="23"/>
      <c r="AJ1038" s="24"/>
      <c r="AK1038" s="2" t="str">
        <f t="shared" si="16"/>
        <v>Verificar Valores</v>
      </c>
      <c r="AL1038" t="e">
        <f>IF(D1038&lt;&gt;"",IF(AK1038&lt;&gt;"OK",IF(IFERROR(VLOOKUP(C1038&amp;D1038,[1]Radicacion!$J$2:$EI$30174,2,0),VLOOKUP(D1038,[1]Radicacion!$J$2:$L$30174,2,0))&lt;&gt;"","NO EXIGIBLES"),""),"")</f>
        <v>#N/A</v>
      </c>
    </row>
    <row r="1039" spans="1:38">
      <c r="A1039" s="14">
        <v>1031</v>
      </c>
      <c r="B1039" s="15" t="s">
        <v>46</v>
      </c>
      <c r="C1039" s="14" t="s">
        <v>47</v>
      </c>
      <c r="D1039" s="14" t="s">
        <v>1080</v>
      </c>
      <c r="E1039" s="16">
        <v>44557</v>
      </c>
      <c r="F1039" s="16">
        <v>44573</v>
      </c>
      <c r="G1039" s="17">
        <v>65000</v>
      </c>
      <c r="H1039" s="18">
        <v>0</v>
      </c>
      <c r="I1039" s="25"/>
      <c r="J1039" s="18">
        <v>0</v>
      </c>
      <c r="K1039" s="18">
        <v>0</v>
      </c>
      <c r="L1039" s="18">
        <v>0</v>
      </c>
      <c r="M1039" s="18">
        <v>0</v>
      </c>
      <c r="N1039" s="18">
        <v>0</v>
      </c>
      <c r="O1039" s="18">
        <v>65000</v>
      </c>
      <c r="P1039" s="20">
        <v>837336</v>
      </c>
      <c r="Q1039" s="17">
        <v>65000</v>
      </c>
      <c r="R1039" s="18">
        <v>0</v>
      </c>
      <c r="S1039" s="18">
        <v>0</v>
      </c>
      <c r="T1039" s="16" t="s">
        <v>47</v>
      </c>
      <c r="U1039" s="18">
        <v>65000</v>
      </c>
      <c r="V1039" s="17">
        <v>0</v>
      </c>
      <c r="W1039" s="16" t="s">
        <v>47</v>
      </c>
      <c r="X1039" s="18">
        <v>0</v>
      </c>
      <c r="Y1039" s="16" t="s">
        <v>47</v>
      </c>
      <c r="Z1039" s="18">
        <v>0</v>
      </c>
      <c r="AA1039" s="25"/>
      <c r="AB1039" s="18">
        <v>0</v>
      </c>
      <c r="AC1039" s="18">
        <v>0</v>
      </c>
      <c r="AD1039" s="25"/>
      <c r="AE1039" s="17">
        <v>0</v>
      </c>
      <c r="AF1039" s="17">
        <v>0</v>
      </c>
      <c r="AG1039" s="17">
        <v>0</v>
      </c>
      <c r="AH1039" s="23"/>
      <c r="AI1039" s="23"/>
      <c r="AJ1039" s="24"/>
      <c r="AK1039" s="2" t="str">
        <f t="shared" si="16"/>
        <v>Verificar Valores</v>
      </c>
      <c r="AL1039" t="e">
        <f>IF(D1039&lt;&gt;"",IF(AK1039&lt;&gt;"OK",IF(IFERROR(VLOOKUP(C1039&amp;D1039,[1]Radicacion!$J$2:$EI$30174,2,0),VLOOKUP(D1039,[1]Radicacion!$J$2:$L$30174,2,0))&lt;&gt;"","NO EXIGIBLES"),""),"")</f>
        <v>#N/A</v>
      </c>
    </row>
    <row r="1040" spans="1:38">
      <c r="A1040" s="14">
        <v>1032</v>
      </c>
      <c r="B1040" s="15" t="s">
        <v>46</v>
      </c>
      <c r="C1040" s="14" t="s">
        <v>47</v>
      </c>
      <c r="D1040" s="14" t="s">
        <v>1081</v>
      </c>
      <c r="E1040" s="16">
        <v>44557</v>
      </c>
      <c r="F1040" s="16">
        <v>44573</v>
      </c>
      <c r="G1040" s="17">
        <v>65000</v>
      </c>
      <c r="H1040" s="18">
        <v>0</v>
      </c>
      <c r="I1040" s="25"/>
      <c r="J1040" s="18">
        <v>0</v>
      </c>
      <c r="K1040" s="18">
        <v>0</v>
      </c>
      <c r="L1040" s="18">
        <v>0</v>
      </c>
      <c r="M1040" s="18">
        <v>0</v>
      </c>
      <c r="N1040" s="18">
        <v>0</v>
      </c>
      <c r="O1040" s="18">
        <v>65000</v>
      </c>
      <c r="P1040" s="20">
        <v>837337</v>
      </c>
      <c r="Q1040" s="17">
        <v>65000</v>
      </c>
      <c r="R1040" s="18">
        <v>0</v>
      </c>
      <c r="S1040" s="18">
        <v>0</v>
      </c>
      <c r="T1040" s="16" t="s">
        <v>47</v>
      </c>
      <c r="U1040" s="18">
        <v>65000</v>
      </c>
      <c r="V1040" s="17">
        <v>0</v>
      </c>
      <c r="W1040" s="16" t="s">
        <v>47</v>
      </c>
      <c r="X1040" s="18">
        <v>0</v>
      </c>
      <c r="Y1040" s="16" t="s">
        <v>47</v>
      </c>
      <c r="Z1040" s="18">
        <v>0</v>
      </c>
      <c r="AA1040" s="25"/>
      <c r="AB1040" s="18">
        <v>0</v>
      </c>
      <c r="AC1040" s="18">
        <v>0</v>
      </c>
      <c r="AD1040" s="25"/>
      <c r="AE1040" s="17">
        <v>0</v>
      </c>
      <c r="AF1040" s="17">
        <v>0</v>
      </c>
      <c r="AG1040" s="17">
        <v>0</v>
      </c>
      <c r="AH1040" s="23"/>
      <c r="AI1040" s="23"/>
      <c r="AJ1040" s="24"/>
      <c r="AK1040" s="2" t="str">
        <f t="shared" si="16"/>
        <v>Verificar Valores</v>
      </c>
      <c r="AL1040" t="e">
        <f>IF(D1040&lt;&gt;"",IF(AK1040&lt;&gt;"OK",IF(IFERROR(VLOOKUP(C1040&amp;D1040,[1]Radicacion!$J$2:$EI$30174,2,0),VLOOKUP(D1040,[1]Radicacion!$J$2:$L$30174,2,0))&lt;&gt;"","NO EXIGIBLES"),""),"")</f>
        <v>#N/A</v>
      </c>
    </row>
    <row r="1041" spans="1:38">
      <c r="A1041" s="14">
        <v>1033</v>
      </c>
      <c r="B1041" s="15" t="s">
        <v>46</v>
      </c>
      <c r="C1041" s="14" t="s">
        <v>47</v>
      </c>
      <c r="D1041" s="14" t="s">
        <v>1082</v>
      </c>
      <c r="E1041" s="16">
        <v>44557</v>
      </c>
      <c r="F1041" s="16">
        <v>44573</v>
      </c>
      <c r="G1041" s="17">
        <v>65000</v>
      </c>
      <c r="H1041" s="18">
        <v>0</v>
      </c>
      <c r="I1041" s="25"/>
      <c r="J1041" s="18">
        <v>0</v>
      </c>
      <c r="K1041" s="18">
        <v>0</v>
      </c>
      <c r="L1041" s="18">
        <v>0</v>
      </c>
      <c r="M1041" s="18">
        <v>0</v>
      </c>
      <c r="N1041" s="18">
        <v>0</v>
      </c>
      <c r="O1041" s="18">
        <v>65000</v>
      </c>
      <c r="P1041" s="20">
        <v>837338</v>
      </c>
      <c r="Q1041" s="17">
        <v>65000</v>
      </c>
      <c r="R1041" s="18">
        <v>0</v>
      </c>
      <c r="S1041" s="18">
        <v>0</v>
      </c>
      <c r="T1041" s="16" t="s">
        <v>47</v>
      </c>
      <c r="U1041" s="18">
        <v>65000</v>
      </c>
      <c r="V1041" s="17">
        <v>0</v>
      </c>
      <c r="W1041" s="16" t="s">
        <v>47</v>
      </c>
      <c r="X1041" s="18">
        <v>0</v>
      </c>
      <c r="Y1041" s="16" t="s">
        <v>47</v>
      </c>
      <c r="Z1041" s="18">
        <v>0</v>
      </c>
      <c r="AA1041" s="25"/>
      <c r="AB1041" s="18">
        <v>0</v>
      </c>
      <c r="AC1041" s="18">
        <v>0</v>
      </c>
      <c r="AD1041" s="25"/>
      <c r="AE1041" s="17">
        <v>0</v>
      </c>
      <c r="AF1041" s="17">
        <v>0</v>
      </c>
      <c r="AG1041" s="17">
        <v>0</v>
      </c>
      <c r="AH1041" s="23"/>
      <c r="AI1041" s="23"/>
      <c r="AJ1041" s="24"/>
      <c r="AK1041" s="2" t="str">
        <f t="shared" si="16"/>
        <v>Verificar Valores</v>
      </c>
      <c r="AL1041" t="e">
        <f>IF(D1041&lt;&gt;"",IF(AK1041&lt;&gt;"OK",IF(IFERROR(VLOOKUP(C1041&amp;D1041,[1]Radicacion!$J$2:$EI$30174,2,0),VLOOKUP(D1041,[1]Radicacion!$J$2:$L$30174,2,0))&lt;&gt;"","NO EXIGIBLES"),""),"")</f>
        <v>#N/A</v>
      </c>
    </row>
    <row r="1042" spans="1:38">
      <c r="A1042" s="14">
        <v>1034</v>
      </c>
      <c r="B1042" s="15" t="s">
        <v>46</v>
      </c>
      <c r="C1042" s="14" t="s">
        <v>47</v>
      </c>
      <c r="D1042" s="14" t="s">
        <v>1083</v>
      </c>
      <c r="E1042" s="16">
        <v>44557</v>
      </c>
      <c r="F1042" s="16">
        <v>44573</v>
      </c>
      <c r="G1042" s="17">
        <v>65000</v>
      </c>
      <c r="H1042" s="18">
        <v>0</v>
      </c>
      <c r="I1042" s="25"/>
      <c r="J1042" s="18">
        <v>0</v>
      </c>
      <c r="K1042" s="18">
        <v>0</v>
      </c>
      <c r="L1042" s="18">
        <v>0</v>
      </c>
      <c r="M1042" s="18">
        <v>0</v>
      </c>
      <c r="N1042" s="18">
        <v>0</v>
      </c>
      <c r="O1042" s="18">
        <v>65000</v>
      </c>
      <c r="P1042" s="20">
        <v>837339</v>
      </c>
      <c r="Q1042" s="17">
        <v>65000</v>
      </c>
      <c r="R1042" s="18">
        <v>0</v>
      </c>
      <c r="S1042" s="18">
        <v>0</v>
      </c>
      <c r="T1042" s="16" t="s">
        <v>47</v>
      </c>
      <c r="U1042" s="18">
        <v>65000</v>
      </c>
      <c r="V1042" s="17">
        <v>0</v>
      </c>
      <c r="W1042" s="16" t="s">
        <v>47</v>
      </c>
      <c r="X1042" s="18">
        <v>0</v>
      </c>
      <c r="Y1042" s="16" t="s">
        <v>47</v>
      </c>
      <c r="Z1042" s="18">
        <v>0</v>
      </c>
      <c r="AA1042" s="25"/>
      <c r="AB1042" s="18">
        <v>0</v>
      </c>
      <c r="AC1042" s="18">
        <v>0</v>
      </c>
      <c r="AD1042" s="25"/>
      <c r="AE1042" s="17">
        <v>0</v>
      </c>
      <c r="AF1042" s="17">
        <v>0</v>
      </c>
      <c r="AG1042" s="17">
        <v>0</v>
      </c>
      <c r="AH1042" s="23"/>
      <c r="AI1042" s="23"/>
      <c r="AJ1042" s="24"/>
      <c r="AK1042" s="2" t="str">
        <f t="shared" si="16"/>
        <v>Verificar Valores</v>
      </c>
      <c r="AL1042" t="e">
        <f>IF(D1042&lt;&gt;"",IF(AK1042&lt;&gt;"OK",IF(IFERROR(VLOOKUP(C1042&amp;D1042,[1]Radicacion!$J$2:$EI$30174,2,0),VLOOKUP(D1042,[1]Radicacion!$J$2:$L$30174,2,0))&lt;&gt;"","NO EXIGIBLES"),""),"")</f>
        <v>#N/A</v>
      </c>
    </row>
    <row r="1043" spans="1:38">
      <c r="A1043" s="14">
        <v>1035</v>
      </c>
      <c r="B1043" s="15" t="s">
        <v>46</v>
      </c>
      <c r="C1043" s="14" t="s">
        <v>47</v>
      </c>
      <c r="D1043" s="14" t="s">
        <v>1084</v>
      </c>
      <c r="E1043" s="16">
        <v>44557</v>
      </c>
      <c r="F1043" s="16">
        <v>44573</v>
      </c>
      <c r="G1043" s="17">
        <v>65000</v>
      </c>
      <c r="H1043" s="18">
        <v>0</v>
      </c>
      <c r="I1043" s="25"/>
      <c r="J1043" s="18">
        <v>0</v>
      </c>
      <c r="K1043" s="18">
        <v>0</v>
      </c>
      <c r="L1043" s="18">
        <v>0</v>
      </c>
      <c r="M1043" s="18">
        <v>0</v>
      </c>
      <c r="N1043" s="18">
        <v>0</v>
      </c>
      <c r="O1043" s="18">
        <v>65000</v>
      </c>
      <c r="P1043" s="20">
        <v>837340</v>
      </c>
      <c r="Q1043" s="17">
        <v>65000</v>
      </c>
      <c r="R1043" s="18">
        <v>0</v>
      </c>
      <c r="S1043" s="18">
        <v>0</v>
      </c>
      <c r="T1043" s="16" t="s">
        <v>47</v>
      </c>
      <c r="U1043" s="18">
        <v>65000</v>
      </c>
      <c r="V1043" s="17">
        <v>0</v>
      </c>
      <c r="W1043" s="16" t="s">
        <v>47</v>
      </c>
      <c r="X1043" s="18">
        <v>0</v>
      </c>
      <c r="Y1043" s="16" t="s">
        <v>47</v>
      </c>
      <c r="Z1043" s="18">
        <v>0</v>
      </c>
      <c r="AA1043" s="25"/>
      <c r="AB1043" s="18">
        <v>0</v>
      </c>
      <c r="AC1043" s="18">
        <v>0</v>
      </c>
      <c r="AD1043" s="25"/>
      <c r="AE1043" s="17">
        <v>0</v>
      </c>
      <c r="AF1043" s="17">
        <v>0</v>
      </c>
      <c r="AG1043" s="17">
        <v>0</v>
      </c>
      <c r="AH1043" s="23"/>
      <c r="AI1043" s="23"/>
      <c r="AJ1043" s="24"/>
      <c r="AK1043" s="2" t="str">
        <f t="shared" si="16"/>
        <v>Verificar Valores</v>
      </c>
      <c r="AL1043" t="e">
        <f>IF(D1043&lt;&gt;"",IF(AK1043&lt;&gt;"OK",IF(IFERROR(VLOOKUP(C1043&amp;D1043,[1]Radicacion!$J$2:$EI$30174,2,0),VLOOKUP(D1043,[1]Radicacion!$J$2:$L$30174,2,0))&lt;&gt;"","NO EXIGIBLES"),""),"")</f>
        <v>#N/A</v>
      </c>
    </row>
    <row r="1044" spans="1:38">
      <c r="A1044" s="14">
        <v>1036</v>
      </c>
      <c r="B1044" s="15" t="s">
        <v>46</v>
      </c>
      <c r="C1044" s="14" t="s">
        <v>47</v>
      </c>
      <c r="D1044" s="14" t="s">
        <v>1085</v>
      </c>
      <c r="E1044" s="16">
        <v>44557</v>
      </c>
      <c r="F1044" s="16">
        <v>44573</v>
      </c>
      <c r="G1044" s="17">
        <v>65000</v>
      </c>
      <c r="H1044" s="18">
        <v>0</v>
      </c>
      <c r="I1044" s="25"/>
      <c r="J1044" s="18">
        <v>0</v>
      </c>
      <c r="K1044" s="18">
        <v>0</v>
      </c>
      <c r="L1044" s="18">
        <v>0</v>
      </c>
      <c r="M1044" s="18">
        <v>0</v>
      </c>
      <c r="N1044" s="18">
        <v>0</v>
      </c>
      <c r="O1044" s="18">
        <v>65000</v>
      </c>
      <c r="P1044" s="20">
        <v>837341</v>
      </c>
      <c r="Q1044" s="17">
        <v>65000</v>
      </c>
      <c r="R1044" s="18">
        <v>0</v>
      </c>
      <c r="S1044" s="18">
        <v>0</v>
      </c>
      <c r="T1044" s="16" t="s">
        <v>47</v>
      </c>
      <c r="U1044" s="18">
        <v>65000</v>
      </c>
      <c r="V1044" s="17">
        <v>0</v>
      </c>
      <c r="W1044" s="16" t="s">
        <v>47</v>
      </c>
      <c r="X1044" s="18">
        <v>0</v>
      </c>
      <c r="Y1044" s="16" t="s">
        <v>47</v>
      </c>
      <c r="Z1044" s="18">
        <v>0</v>
      </c>
      <c r="AA1044" s="25"/>
      <c r="AB1044" s="18">
        <v>0</v>
      </c>
      <c r="AC1044" s="18">
        <v>0</v>
      </c>
      <c r="AD1044" s="25"/>
      <c r="AE1044" s="17">
        <v>0</v>
      </c>
      <c r="AF1044" s="17">
        <v>0</v>
      </c>
      <c r="AG1044" s="17">
        <v>0</v>
      </c>
      <c r="AH1044" s="23"/>
      <c r="AI1044" s="23"/>
      <c r="AJ1044" s="24"/>
      <c r="AK1044" s="2" t="str">
        <f t="shared" si="16"/>
        <v>Verificar Valores</v>
      </c>
      <c r="AL1044" t="e">
        <f>IF(D1044&lt;&gt;"",IF(AK1044&lt;&gt;"OK",IF(IFERROR(VLOOKUP(C1044&amp;D1044,[1]Radicacion!$J$2:$EI$30174,2,0),VLOOKUP(D1044,[1]Radicacion!$J$2:$L$30174,2,0))&lt;&gt;"","NO EXIGIBLES"),""),"")</f>
        <v>#N/A</v>
      </c>
    </row>
    <row r="1045" spans="1:38">
      <c r="A1045" s="14">
        <v>1037</v>
      </c>
      <c r="B1045" s="15" t="s">
        <v>46</v>
      </c>
      <c r="C1045" s="14" t="s">
        <v>47</v>
      </c>
      <c r="D1045" s="14" t="s">
        <v>1086</v>
      </c>
      <c r="E1045" s="16">
        <v>44557</v>
      </c>
      <c r="F1045" s="16">
        <v>44573</v>
      </c>
      <c r="G1045" s="17">
        <v>65000</v>
      </c>
      <c r="H1045" s="18">
        <v>0</v>
      </c>
      <c r="I1045" s="25"/>
      <c r="J1045" s="18">
        <v>0</v>
      </c>
      <c r="K1045" s="18">
        <v>0</v>
      </c>
      <c r="L1045" s="18">
        <v>0</v>
      </c>
      <c r="M1045" s="18">
        <v>0</v>
      </c>
      <c r="N1045" s="18">
        <v>0</v>
      </c>
      <c r="O1045" s="18">
        <v>65000</v>
      </c>
      <c r="P1045" s="20">
        <v>837342</v>
      </c>
      <c r="Q1045" s="17">
        <v>65000</v>
      </c>
      <c r="R1045" s="18">
        <v>0</v>
      </c>
      <c r="S1045" s="18">
        <v>0</v>
      </c>
      <c r="T1045" s="16" t="s">
        <v>47</v>
      </c>
      <c r="U1045" s="18">
        <v>65000</v>
      </c>
      <c r="V1045" s="17">
        <v>0</v>
      </c>
      <c r="W1045" s="16" t="s">
        <v>47</v>
      </c>
      <c r="X1045" s="18">
        <v>0</v>
      </c>
      <c r="Y1045" s="16" t="s">
        <v>47</v>
      </c>
      <c r="Z1045" s="18">
        <v>0</v>
      </c>
      <c r="AA1045" s="25"/>
      <c r="AB1045" s="18">
        <v>0</v>
      </c>
      <c r="AC1045" s="18">
        <v>0</v>
      </c>
      <c r="AD1045" s="25"/>
      <c r="AE1045" s="17">
        <v>0</v>
      </c>
      <c r="AF1045" s="17">
        <v>0</v>
      </c>
      <c r="AG1045" s="17">
        <v>0</v>
      </c>
      <c r="AH1045" s="23"/>
      <c r="AI1045" s="23"/>
      <c r="AJ1045" s="24"/>
      <c r="AK1045" s="2" t="str">
        <f t="shared" si="16"/>
        <v>Verificar Valores</v>
      </c>
      <c r="AL1045" t="e">
        <f>IF(D1045&lt;&gt;"",IF(AK1045&lt;&gt;"OK",IF(IFERROR(VLOOKUP(C1045&amp;D1045,[1]Radicacion!$J$2:$EI$30174,2,0),VLOOKUP(D1045,[1]Radicacion!$J$2:$L$30174,2,0))&lt;&gt;"","NO EXIGIBLES"),""),"")</f>
        <v>#N/A</v>
      </c>
    </row>
    <row r="1046" spans="1:38">
      <c r="A1046" s="14">
        <v>1038</v>
      </c>
      <c r="B1046" s="15" t="s">
        <v>46</v>
      </c>
      <c r="C1046" s="14" t="s">
        <v>47</v>
      </c>
      <c r="D1046" s="14" t="s">
        <v>1087</v>
      </c>
      <c r="E1046" s="16">
        <v>44557</v>
      </c>
      <c r="F1046" s="16">
        <v>44573</v>
      </c>
      <c r="G1046" s="17">
        <v>65000</v>
      </c>
      <c r="H1046" s="18">
        <v>0</v>
      </c>
      <c r="I1046" s="25"/>
      <c r="J1046" s="18">
        <v>0</v>
      </c>
      <c r="K1046" s="18">
        <v>0</v>
      </c>
      <c r="L1046" s="18">
        <v>0</v>
      </c>
      <c r="M1046" s="18">
        <v>0</v>
      </c>
      <c r="N1046" s="18">
        <v>0</v>
      </c>
      <c r="O1046" s="18">
        <v>65000</v>
      </c>
      <c r="P1046" s="20">
        <v>837343</v>
      </c>
      <c r="Q1046" s="17">
        <v>65000</v>
      </c>
      <c r="R1046" s="18">
        <v>0</v>
      </c>
      <c r="S1046" s="18">
        <v>0</v>
      </c>
      <c r="T1046" s="16" t="s">
        <v>47</v>
      </c>
      <c r="U1046" s="18">
        <v>65000</v>
      </c>
      <c r="V1046" s="17">
        <v>0</v>
      </c>
      <c r="W1046" s="16" t="s">
        <v>47</v>
      </c>
      <c r="X1046" s="18">
        <v>0</v>
      </c>
      <c r="Y1046" s="16" t="s">
        <v>47</v>
      </c>
      <c r="Z1046" s="18">
        <v>0</v>
      </c>
      <c r="AA1046" s="25"/>
      <c r="AB1046" s="18">
        <v>0</v>
      </c>
      <c r="AC1046" s="18">
        <v>0</v>
      </c>
      <c r="AD1046" s="25"/>
      <c r="AE1046" s="17">
        <v>0</v>
      </c>
      <c r="AF1046" s="17">
        <v>0</v>
      </c>
      <c r="AG1046" s="17">
        <v>0</v>
      </c>
      <c r="AH1046" s="23"/>
      <c r="AI1046" s="23"/>
      <c r="AJ1046" s="24"/>
      <c r="AK1046" s="2" t="str">
        <f t="shared" si="16"/>
        <v>Verificar Valores</v>
      </c>
      <c r="AL1046" t="e">
        <f>IF(D1046&lt;&gt;"",IF(AK1046&lt;&gt;"OK",IF(IFERROR(VLOOKUP(C1046&amp;D1046,[1]Radicacion!$J$2:$EI$30174,2,0),VLOOKUP(D1046,[1]Radicacion!$J$2:$L$30174,2,0))&lt;&gt;"","NO EXIGIBLES"),""),"")</f>
        <v>#N/A</v>
      </c>
    </row>
    <row r="1047" spans="1:38">
      <c r="A1047" s="14">
        <v>1039</v>
      </c>
      <c r="B1047" s="15" t="s">
        <v>46</v>
      </c>
      <c r="C1047" s="14" t="s">
        <v>47</v>
      </c>
      <c r="D1047" s="14" t="s">
        <v>1088</v>
      </c>
      <c r="E1047" s="16">
        <v>44557</v>
      </c>
      <c r="F1047" s="16">
        <v>44573</v>
      </c>
      <c r="G1047" s="17">
        <v>65000</v>
      </c>
      <c r="H1047" s="18">
        <v>0</v>
      </c>
      <c r="I1047" s="25"/>
      <c r="J1047" s="18">
        <v>0</v>
      </c>
      <c r="K1047" s="18">
        <v>0</v>
      </c>
      <c r="L1047" s="18">
        <v>0</v>
      </c>
      <c r="M1047" s="18">
        <v>0</v>
      </c>
      <c r="N1047" s="18">
        <v>0</v>
      </c>
      <c r="O1047" s="18">
        <v>65000</v>
      </c>
      <c r="P1047" s="20">
        <v>837345</v>
      </c>
      <c r="Q1047" s="17">
        <v>65000</v>
      </c>
      <c r="R1047" s="18">
        <v>0</v>
      </c>
      <c r="S1047" s="18">
        <v>0</v>
      </c>
      <c r="T1047" s="16" t="s">
        <v>47</v>
      </c>
      <c r="U1047" s="18">
        <v>65000</v>
      </c>
      <c r="V1047" s="17">
        <v>0</v>
      </c>
      <c r="W1047" s="16" t="s">
        <v>47</v>
      </c>
      <c r="X1047" s="18">
        <v>0</v>
      </c>
      <c r="Y1047" s="16" t="s">
        <v>47</v>
      </c>
      <c r="Z1047" s="18">
        <v>0</v>
      </c>
      <c r="AA1047" s="25"/>
      <c r="AB1047" s="18">
        <v>0</v>
      </c>
      <c r="AC1047" s="18">
        <v>0</v>
      </c>
      <c r="AD1047" s="25"/>
      <c r="AE1047" s="17">
        <v>0</v>
      </c>
      <c r="AF1047" s="17">
        <v>0</v>
      </c>
      <c r="AG1047" s="17">
        <v>0</v>
      </c>
      <c r="AH1047" s="23"/>
      <c r="AI1047" s="23"/>
      <c r="AJ1047" s="24"/>
      <c r="AK1047" s="2" t="str">
        <f t="shared" si="16"/>
        <v>Verificar Valores</v>
      </c>
      <c r="AL1047" t="e">
        <f>IF(D1047&lt;&gt;"",IF(AK1047&lt;&gt;"OK",IF(IFERROR(VLOOKUP(C1047&amp;D1047,[1]Radicacion!$J$2:$EI$30174,2,0),VLOOKUP(D1047,[1]Radicacion!$J$2:$L$30174,2,0))&lt;&gt;"","NO EXIGIBLES"),""),"")</f>
        <v>#N/A</v>
      </c>
    </row>
    <row r="1048" spans="1:38">
      <c r="A1048" s="14">
        <v>1040</v>
      </c>
      <c r="B1048" s="15" t="s">
        <v>46</v>
      </c>
      <c r="C1048" s="14" t="s">
        <v>47</v>
      </c>
      <c r="D1048" s="14" t="s">
        <v>1089</v>
      </c>
      <c r="E1048" s="16">
        <v>44557</v>
      </c>
      <c r="F1048" s="16">
        <v>44573</v>
      </c>
      <c r="G1048" s="17">
        <v>65000</v>
      </c>
      <c r="H1048" s="18">
        <v>0</v>
      </c>
      <c r="I1048" s="25"/>
      <c r="J1048" s="18">
        <v>0</v>
      </c>
      <c r="K1048" s="18">
        <v>0</v>
      </c>
      <c r="L1048" s="18">
        <v>0</v>
      </c>
      <c r="M1048" s="18">
        <v>0</v>
      </c>
      <c r="N1048" s="18">
        <v>0</v>
      </c>
      <c r="O1048" s="18">
        <v>65000</v>
      </c>
      <c r="P1048" s="20">
        <v>837346</v>
      </c>
      <c r="Q1048" s="17">
        <v>65000</v>
      </c>
      <c r="R1048" s="18">
        <v>0</v>
      </c>
      <c r="S1048" s="18">
        <v>0</v>
      </c>
      <c r="T1048" s="16" t="s">
        <v>47</v>
      </c>
      <c r="U1048" s="18">
        <v>65000</v>
      </c>
      <c r="V1048" s="17">
        <v>0</v>
      </c>
      <c r="W1048" s="16" t="s">
        <v>47</v>
      </c>
      <c r="X1048" s="18">
        <v>0</v>
      </c>
      <c r="Y1048" s="16" t="s">
        <v>47</v>
      </c>
      <c r="Z1048" s="18">
        <v>0</v>
      </c>
      <c r="AA1048" s="25"/>
      <c r="AB1048" s="18">
        <v>0</v>
      </c>
      <c r="AC1048" s="18">
        <v>0</v>
      </c>
      <c r="AD1048" s="25"/>
      <c r="AE1048" s="17">
        <v>0</v>
      </c>
      <c r="AF1048" s="17">
        <v>0</v>
      </c>
      <c r="AG1048" s="17">
        <v>0</v>
      </c>
      <c r="AH1048" s="23"/>
      <c r="AI1048" s="23"/>
      <c r="AJ1048" s="24"/>
      <c r="AK1048" s="2" t="str">
        <f t="shared" si="16"/>
        <v>Verificar Valores</v>
      </c>
      <c r="AL1048" t="e">
        <f>IF(D1048&lt;&gt;"",IF(AK1048&lt;&gt;"OK",IF(IFERROR(VLOOKUP(C1048&amp;D1048,[1]Radicacion!$J$2:$EI$30174,2,0),VLOOKUP(D1048,[1]Radicacion!$J$2:$L$30174,2,0))&lt;&gt;"","NO EXIGIBLES"),""),"")</f>
        <v>#N/A</v>
      </c>
    </row>
    <row r="1049" spans="1:38">
      <c r="A1049" s="14">
        <v>1041</v>
      </c>
      <c r="B1049" s="15" t="s">
        <v>46</v>
      </c>
      <c r="C1049" s="14" t="s">
        <v>47</v>
      </c>
      <c r="D1049" s="14" t="s">
        <v>1090</v>
      </c>
      <c r="E1049" s="16">
        <v>44557</v>
      </c>
      <c r="F1049" s="16">
        <v>44572</v>
      </c>
      <c r="G1049" s="17">
        <v>65000</v>
      </c>
      <c r="H1049" s="18">
        <v>0</v>
      </c>
      <c r="I1049" s="25"/>
      <c r="J1049" s="18">
        <v>0</v>
      </c>
      <c r="K1049" s="18">
        <v>0</v>
      </c>
      <c r="L1049" s="18">
        <v>0</v>
      </c>
      <c r="M1049" s="18">
        <v>0</v>
      </c>
      <c r="N1049" s="18">
        <v>0</v>
      </c>
      <c r="O1049" s="18">
        <v>65000</v>
      </c>
      <c r="P1049" s="20">
        <v>837515</v>
      </c>
      <c r="Q1049" s="17">
        <v>65000</v>
      </c>
      <c r="R1049" s="18">
        <v>0</v>
      </c>
      <c r="S1049" s="18">
        <v>0</v>
      </c>
      <c r="T1049" s="16" t="s">
        <v>47</v>
      </c>
      <c r="U1049" s="18">
        <v>65000</v>
      </c>
      <c r="V1049" s="17">
        <v>0</v>
      </c>
      <c r="W1049" s="16" t="s">
        <v>47</v>
      </c>
      <c r="X1049" s="18">
        <v>0</v>
      </c>
      <c r="Y1049" s="16" t="s">
        <v>47</v>
      </c>
      <c r="Z1049" s="18">
        <v>0</v>
      </c>
      <c r="AA1049" s="25"/>
      <c r="AB1049" s="18">
        <v>0</v>
      </c>
      <c r="AC1049" s="18">
        <v>0</v>
      </c>
      <c r="AD1049" s="25"/>
      <c r="AE1049" s="17">
        <v>0</v>
      </c>
      <c r="AF1049" s="17">
        <v>0</v>
      </c>
      <c r="AG1049" s="17">
        <v>0</v>
      </c>
      <c r="AH1049" s="23"/>
      <c r="AI1049" s="23"/>
      <c r="AJ1049" s="24"/>
      <c r="AK1049" s="2" t="str">
        <f t="shared" si="16"/>
        <v>Verificar Valores</v>
      </c>
      <c r="AL1049" t="e">
        <f>IF(D1049&lt;&gt;"",IF(AK1049&lt;&gt;"OK",IF(IFERROR(VLOOKUP(C1049&amp;D1049,[1]Radicacion!$J$2:$EI$30174,2,0),VLOOKUP(D1049,[1]Radicacion!$J$2:$L$30174,2,0))&lt;&gt;"","NO EXIGIBLES"),""),"")</f>
        <v>#N/A</v>
      </c>
    </row>
    <row r="1050" spans="1:38">
      <c r="A1050" s="14">
        <v>1042</v>
      </c>
      <c r="B1050" s="15" t="s">
        <v>46</v>
      </c>
      <c r="C1050" s="14" t="s">
        <v>47</v>
      </c>
      <c r="D1050" s="14" t="s">
        <v>1091</v>
      </c>
      <c r="E1050" s="16">
        <v>44557</v>
      </c>
      <c r="F1050" s="16">
        <v>44572</v>
      </c>
      <c r="G1050" s="17">
        <v>65000</v>
      </c>
      <c r="H1050" s="18">
        <v>0</v>
      </c>
      <c r="I1050" s="25"/>
      <c r="J1050" s="18">
        <v>0</v>
      </c>
      <c r="K1050" s="18">
        <v>0</v>
      </c>
      <c r="L1050" s="18">
        <v>0</v>
      </c>
      <c r="M1050" s="18">
        <v>0</v>
      </c>
      <c r="N1050" s="18">
        <v>0</v>
      </c>
      <c r="O1050" s="18">
        <v>65000</v>
      </c>
      <c r="P1050" s="20">
        <v>838024</v>
      </c>
      <c r="Q1050" s="17">
        <v>65000</v>
      </c>
      <c r="R1050" s="18">
        <v>0</v>
      </c>
      <c r="S1050" s="18">
        <v>0</v>
      </c>
      <c r="T1050" s="16" t="s">
        <v>47</v>
      </c>
      <c r="U1050" s="18">
        <v>65000</v>
      </c>
      <c r="V1050" s="17">
        <v>0</v>
      </c>
      <c r="W1050" s="16" t="s">
        <v>47</v>
      </c>
      <c r="X1050" s="18">
        <v>0</v>
      </c>
      <c r="Y1050" s="16" t="s">
        <v>47</v>
      </c>
      <c r="Z1050" s="18">
        <v>0</v>
      </c>
      <c r="AA1050" s="25"/>
      <c r="AB1050" s="18">
        <v>0</v>
      </c>
      <c r="AC1050" s="18">
        <v>0</v>
      </c>
      <c r="AD1050" s="25"/>
      <c r="AE1050" s="17">
        <v>0</v>
      </c>
      <c r="AF1050" s="17">
        <v>0</v>
      </c>
      <c r="AG1050" s="17">
        <v>0</v>
      </c>
      <c r="AH1050" s="23"/>
      <c r="AI1050" s="23"/>
      <c r="AJ1050" s="24"/>
      <c r="AK1050" s="2" t="str">
        <f t="shared" si="16"/>
        <v>Verificar Valores</v>
      </c>
      <c r="AL1050" t="e">
        <f>IF(D1050&lt;&gt;"",IF(AK1050&lt;&gt;"OK",IF(IFERROR(VLOOKUP(C1050&amp;D1050,[1]Radicacion!$J$2:$EI$30174,2,0),VLOOKUP(D1050,[1]Radicacion!$J$2:$L$30174,2,0))&lt;&gt;"","NO EXIGIBLES"),""),"")</f>
        <v>#N/A</v>
      </c>
    </row>
    <row r="1051" spans="1:38">
      <c r="A1051" s="14">
        <v>1043</v>
      </c>
      <c r="B1051" s="15" t="s">
        <v>46</v>
      </c>
      <c r="C1051" s="14" t="s">
        <v>47</v>
      </c>
      <c r="D1051" s="14" t="s">
        <v>1092</v>
      </c>
      <c r="E1051" s="16">
        <v>44557</v>
      </c>
      <c r="F1051" s="16">
        <v>44572</v>
      </c>
      <c r="G1051" s="17">
        <v>65000</v>
      </c>
      <c r="H1051" s="18">
        <v>0</v>
      </c>
      <c r="I1051" s="25"/>
      <c r="J1051" s="18">
        <v>0</v>
      </c>
      <c r="K1051" s="18">
        <v>0</v>
      </c>
      <c r="L1051" s="18">
        <v>0</v>
      </c>
      <c r="M1051" s="18">
        <v>0</v>
      </c>
      <c r="N1051" s="18">
        <v>0</v>
      </c>
      <c r="O1051" s="18">
        <v>65000</v>
      </c>
      <c r="P1051" s="20">
        <v>838894</v>
      </c>
      <c r="Q1051" s="17">
        <v>65000</v>
      </c>
      <c r="R1051" s="18">
        <v>0</v>
      </c>
      <c r="S1051" s="18">
        <v>0</v>
      </c>
      <c r="T1051" s="16" t="s">
        <v>47</v>
      </c>
      <c r="U1051" s="18">
        <v>65000</v>
      </c>
      <c r="V1051" s="17">
        <v>0</v>
      </c>
      <c r="W1051" s="16" t="s">
        <v>47</v>
      </c>
      <c r="X1051" s="18">
        <v>0</v>
      </c>
      <c r="Y1051" s="16" t="s">
        <v>47</v>
      </c>
      <c r="Z1051" s="18">
        <v>0</v>
      </c>
      <c r="AA1051" s="25"/>
      <c r="AB1051" s="18">
        <v>0</v>
      </c>
      <c r="AC1051" s="18">
        <v>0</v>
      </c>
      <c r="AD1051" s="25"/>
      <c r="AE1051" s="17">
        <v>0</v>
      </c>
      <c r="AF1051" s="17">
        <v>0</v>
      </c>
      <c r="AG1051" s="17">
        <v>0</v>
      </c>
      <c r="AH1051" s="23"/>
      <c r="AI1051" s="23"/>
      <c r="AJ1051" s="24"/>
      <c r="AK1051" s="2" t="str">
        <f t="shared" si="16"/>
        <v>Verificar Valores</v>
      </c>
      <c r="AL1051" t="e">
        <f>IF(D1051&lt;&gt;"",IF(AK1051&lt;&gt;"OK",IF(IFERROR(VLOOKUP(C1051&amp;D1051,[1]Radicacion!$J$2:$EI$30174,2,0),VLOOKUP(D1051,[1]Radicacion!$J$2:$L$30174,2,0))&lt;&gt;"","NO EXIGIBLES"),""),"")</f>
        <v>#N/A</v>
      </c>
    </row>
    <row r="1052" spans="1:38">
      <c r="A1052" s="14">
        <v>1044</v>
      </c>
      <c r="B1052" s="15" t="s">
        <v>46</v>
      </c>
      <c r="C1052" s="14" t="s">
        <v>47</v>
      </c>
      <c r="D1052" s="14" t="s">
        <v>1093</v>
      </c>
      <c r="E1052" s="16">
        <v>44557</v>
      </c>
      <c r="F1052" s="16">
        <v>44573</v>
      </c>
      <c r="G1052" s="17">
        <v>65000</v>
      </c>
      <c r="H1052" s="18">
        <v>0</v>
      </c>
      <c r="I1052" s="25"/>
      <c r="J1052" s="18">
        <v>0</v>
      </c>
      <c r="K1052" s="18">
        <v>0</v>
      </c>
      <c r="L1052" s="18">
        <v>0</v>
      </c>
      <c r="M1052" s="18">
        <v>0</v>
      </c>
      <c r="N1052" s="18">
        <v>0</v>
      </c>
      <c r="O1052" s="18">
        <v>65000</v>
      </c>
      <c r="P1052" s="20">
        <v>839846</v>
      </c>
      <c r="Q1052" s="17">
        <v>65000</v>
      </c>
      <c r="R1052" s="18">
        <v>0</v>
      </c>
      <c r="S1052" s="18">
        <v>0</v>
      </c>
      <c r="T1052" s="16" t="s">
        <v>47</v>
      </c>
      <c r="U1052" s="18">
        <v>65000</v>
      </c>
      <c r="V1052" s="17">
        <v>0</v>
      </c>
      <c r="W1052" s="16" t="s">
        <v>47</v>
      </c>
      <c r="X1052" s="18">
        <v>0</v>
      </c>
      <c r="Y1052" s="16" t="s">
        <v>47</v>
      </c>
      <c r="Z1052" s="18">
        <v>0</v>
      </c>
      <c r="AA1052" s="25"/>
      <c r="AB1052" s="18">
        <v>0</v>
      </c>
      <c r="AC1052" s="18">
        <v>0</v>
      </c>
      <c r="AD1052" s="25"/>
      <c r="AE1052" s="17">
        <v>0</v>
      </c>
      <c r="AF1052" s="17">
        <v>0</v>
      </c>
      <c r="AG1052" s="17">
        <v>0</v>
      </c>
      <c r="AH1052" s="23"/>
      <c r="AI1052" s="23"/>
      <c r="AJ1052" s="24"/>
      <c r="AK1052" s="2" t="str">
        <f t="shared" si="16"/>
        <v>Verificar Valores</v>
      </c>
      <c r="AL1052" t="e">
        <f>IF(D1052&lt;&gt;"",IF(AK1052&lt;&gt;"OK",IF(IFERROR(VLOOKUP(C1052&amp;D1052,[1]Radicacion!$J$2:$EI$30174,2,0),VLOOKUP(D1052,[1]Radicacion!$J$2:$L$30174,2,0))&lt;&gt;"","NO EXIGIBLES"),""),"")</f>
        <v>#N/A</v>
      </c>
    </row>
    <row r="1053" spans="1:38">
      <c r="A1053" s="14">
        <v>1045</v>
      </c>
      <c r="B1053" s="15" t="s">
        <v>46</v>
      </c>
      <c r="C1053" s="14" t="s">
        <v>47</v>
      </c>
      <c r="D1053" s="14" t="s">
        <v>1094</v>
      </c>
      <c r="E1053" s="16">
        <v>44557</v>
      </c>
      <c r="F1053" s="16">
        <v>44572</v>
      </c>
      <c r="G1053" s="17">
        <v>65000</v>
      </c>
      <c r="H1053" s="18">
        <v>0</v>
      </c>
      <c r="I1053" s="25"/>
      <c r="J1053" s="18">
        <v>0</v>
      </c>
      <c r="K1053" s="18">
        <v>0</v>
      </c>
      <c r="L1053" s="18">
        <v>0</v>
      </c>
      <c r="M1053" s="18">
        <v>0</v>
      </c>
      <c r="N1053" s="18">
        <v>0</v>
      </c>
      <c r="O1053" s="18">
        <v>65000</v>
      </c>
      <c r="P1053" s="20">
        <v>840157</v>
      </c>
      <c r="Q1053" s="17">
        <v>65000</v>
      </c>
      <c r="R1053" s="18">
        <v>0</v>
      </c>
      <c r="S1053" s="18">
        <v>0</v>
      </c>
      <c r="T1053" s="16" t="s">
        <v>47</v>
      </c>
      <c r="U1053" s="18">
        <v>65000</v>
      </c>
      <c r="V1053" s="17">
        <v>0</v>
      </c>
      <c r="W1053" s="16" t="s">
        <v>47</v>
      </c>
      <c r="X1053" s="18">
        <v>0</v>
      </c>
      <c r="Y1053" s="16" t="s">
        <v>47</v>
      </c>
      <c r="Z1053" s="18">
        <v>0</v>
      </c>
      <c r="AA1053" s="25"/>
      <c r="AB1053" s="18">
        <v>0</v>
      </c>
      <c r="AC1053" s="18">
        <v>0</v>
      </c>
      <c r="AD1053" s="25"/>
      <c r="AE1053" s="17">
        <v>0</v>
      </c>
      <c r="AF1053" s="17">
        <v>0</v>
      </c>
      <c r="AG1053" s="17">
        <v>0</v>
      </c>
      <c r="AH1053" s="23"/>
      <c r="AI1053" s="23"/>
      <c r="AJ1053" s="24"/>
      <c r="AK1053" s="2" t="str">
        <f t="shared" si="16"/>
        <v>Verificar Valores</v>
      </c>
      <c r="AL1053" t="e">
        <f>IF(D1053&lt;&gt;"",IF(AK1053&lt;&gt;"OK",IF(IFERROR(VLOOKUP(C1053&amp;D1053,[1]Radicacion!$J$2:$EI$30174,2,0),VLOOKUP(D1053,[1]Radicacion!$J$2:$L$30174,2,0))&lt;&gt;"","NO EXIGIBLES"),""),"")</f>
        <v>#N/A</v>
      </c>
    </row>
    <row r="1054" spans="1:38">
      <c r="A1054" s="14">
        <v>1046</v>
      </c>
      <c r="B1054" s="15" t="s">
        <v>46</v>
      </c>
      <c r="C1054" s="14" t="s">
        <v>47</v>
      </c>
      <c r="D1054" s="14" t="s">
        <v>1095</v>
      </c>
      <c r="E1054" s="16">
        <v>44559</v>
      </c>
      <c r="F1054" s="16">
        <v>44572</v>
      </c>
      <c r="G1054" s="17">
        <v>832000</v>
      </c>
      <c r="H1054" s="18">
        <v>0</v>
      </c>
      <c r="I1054" s="25"/>
      <c r="J1054" s="18">
        <v>0</v>
      </c>
      <c r="K1054" s="18">
        <v>0</v>
      </c>
      <c r="L1054" s="18">
        <v>0</v>
      </c>
      <c r="M1054" s="18">
        <v>0</v>
      </c>
      <c r="N1054" s="18">
        <v>0</v>
      </c>
      <c r="O1054" s="18">
        <v>832000</v>
      </c>
      <c r="P1054" s="20">
        <v>841413</v>
      </c>
      <c r="Q1054" s="17">
        <v>832000</v>
      </c>
      <c r="R1054" s="18">
        <v>0</v>
      </c>
      <c r="S1054" s="18">
        <v>0</v>
      </c>
      <c r="T1054" s="16" t="s">
        <v>47</v>
      </c>
      <c r="U1054" s="18">
        <v>832000</v>
      </c>
      <c r="V1054" s="17">
        <v>0</v>
      </c>
      <c r="W1054" s="16" t="s">
        <v>47</v>
      </c>
      <c r="X1054" s="18">
        <v>0</v>
      </c>
      <c r="Y1054" s="16" t="s">
        <v>47</v>
      </c>
      <c r="Z1054" s="18">
        <v>0</v>
      </c>
      <c r="AA1054" s="25"/>
      <c r="AB1054" s="18">
        <v>0</v>
      </c>
      <c r="AC1054" s="18">
        <v>0</v>
      </c>
      <c r="AD1054" s="25"/>
      <c r="AE1054" s="17">
        <v>0</v>
      </c>
      <c r="AF1054" s="17">
        <v>0</v>
      </c>
      <c r="AG1054" s="17">
        <v>0</v>
      </c>
      <c r="AH1054" s="23"/>
      <c r="AI1054" s="23"/>
      <c r="AJ1054" s="24"/>
      <c r="AK1054" s="2" t="str">
        <f t="shared" si="16"/>
        <v>Verificar Valores</v>
      </c>
      <c r="AL1054" t="e">
        <f>IF(D1054&lt;&gt;"",IF(AK1054&lt;&gt;"OK",IF(IFERROR(VLOOKUP(C1054&amp;D1054,[1]Radicacion!$J$2:$EI$30174,2,0),VLOOKUP(D1054,[1]Radicacion!$J$2:$L$30174,2,0))&lt;&gt;"","NO EXIGIBLES"),""),"")</f>
        <v>#N/A</v>
      </c>
    </row>
    <row r="1055" spans="1:38">
      <c r="A1055" s="14">
        <v>1047</v>
      </c>
      <c r="B1055" s="15" t="s">
        <v>46</v>
      </c>
      <c r="C1055" s="14" t="s">
        <v>47</v>
      </c>
      <c r="D1055" s="14" t="s">
        <v>1096</v>
      </c>
      <c r="E1055" s="16">
        <v>44559</v>
      </c>
      <c r="F1055" s="16">
        <v>44572</v>
      </c>
      <c r="G1055" s="17">
        <v>1248000</v>
      </c>
      <c r="H1055" s="18">
        <v>0</v>
      </c>
      <c r="I1055" s="25"/>
      <c r="J1055" s="18">
        <v>0</v>
      </c>
      <c r="K1055" s="18">
        <v>0</v>
      </c>
      <c r="L1055" s="18">
        <v>0</v>
      </c>
      <c r="M1055" s="18">
        <v>0</v>
      </c>
      <c r="N1055" s="18">
        <v>0</v>
      </c>
      <c r="O1055" s="18">
        <v>1248000</v>
      </c>
      <c r="P1055" s="20">
        <v>841414</v>
      </c>
      <c r="Q1055" s="17">
        <v>1248000</v>
      </c>
      <c r="R1055" s="18">
        <v>0</v>
      </c>
      <c r="S1055" s="18">
        <v>0</v>
      </c>
      <c r="T1055" s="16" t="s">
        <v>47</v>
      </c>
      <c r="U1055" s="18">
        <v>1248000</v>
      </c>
      <c r="V1055" s="17">
        <v>0</v>
      </c>
      <c r="W1055" s="16" t="s">
        <v>47</v>
      </c>
      <c r="X1055" s="18">
        <v>0</v>
      </c>
      <c r="Y1055" s="16" t="s">
        <v>47</v>
      </c>
      <c r="Z1055" s="18">
        <v>0</v>
      </c>
      <c r="AA1055" s="25"/>
      <c r="AB1055" s="18">
        <v>0</v>
      </c>
      <c r="AC1055" s="18">
        <v>0</v>
      </c>
      <c r="AD1055" s="25"/>
      <c r="AE1055" s="17">
        <v>0</v>
      </c>
      <c r="AF1055" s="17">
        <v>0</v>
      </c>
      <c r="AG1055" s="17">
        <v>0</v>
      </c>
      <c r="AH1055" s="23"/>
      <c r="AI1055" s="23"/>
      <c r="AJ1055" s="24"/>
      <c r="AK1055" s="2" t="str">
        <f t="shared" si="16"/>
        <v>Verificar Valores</v>
      </c>
      <c r="AL1055" t="e">
        <f>IF(D1055&lt;&gt;"",IF(AK1055&lt;&gt;"OK",IF(IFERROR(VLOOKUP(C1055&amp;D1055,[1]Radicacion!$J$2:$EI$30174,2,0),VLOOKUP(D1055,[1]Radicacion!$J$2:$L$30174,2,0))&lt;&gt;"","NO EXIGIBLES"),""),"")</f>
        <v>#N/A</v>
      </c>
    </row>
    <row r="1056" spans="1:38">
      <c r="A1056" s="14">
        <v>1048</v>
      </c>
      <c r="B1056" s="15" t="s">
        <v>46</v>
      </c>
      <c r="C1056" s="14" t="s">
        <v>47</v>
      </c>
      <c r="D1056" s="14" t="s">
        <v>1097</v>
      </c>
      <c r="E1056" s="16">
        <v>44559</v>
      </c>
      <c r="F1056" s="16">
        <v>44559</v>
      </c>
      <c r="G1056" s="17">
        <v>570056</v>
      </c>
      <c r="H1056" s="18">
        <v>0</v>
      </c>
      <c r="I1056" s="25"/>
      <c r="J1056" s="18">
        <v>0</v>
      </c>
      <c r="K1056" s="18">
        <v>0</v>
      </c>
      <c r="L1056" s="18">
        <v>0</v>
      </c>
      <c r="M1056" s="18">
        <v>0</v>
      </c>
      <c r="N1056" s="18">
        <v>0</v>
      </c>
      <c r="O1056" s="18">
        <v>570056</v>
      </c>
      <c r="P1056" s="20" t="s">
        <v>47</v>
      </c>
      <c r="Q1056" s="17">
        <v>0</v>
      </c>
      <c r="R1056" s="18">
        <v>0</v>
      </c>
      <c r="S1056" s="18">
        <v>0</v>
      </c>
      <c r="T1056" s="16" t="s">
        <v>47</v>
      </c>
      <c r="U1056" s="18">
        <v>0</v>
      </c>
      <c r="V1056" s="17">
        <v>0</v>
      </c>
      <c r="W1056" s="16" t="s">
        <v>47</v>
      </c>
      <c r="X1056" s="18">
        <v>0</v>
      </c>
      <c r="Y1056" s="16" t="s">
        <v>47</v>
      </c>
      <c r="Z1056" s="18">
        <v>0</v>
      </c>
      <c r="AA1056" s="25"/>
      <c r="AB1056" s="18">
        <v>0</v>
      </c>
      <c r="AC1056" s="18">
        <v>0</v>
      </c>
      <c r="AD1056" s="25"/>
      <c r="AE1056" s="17">
        <v>0</v>
      </c>
      <c r="AF1056" s="17">
        <v>0</v>
      </c>
      <c r="AG1056" s="17">
        <v>0</v>
      </c>
      <c r="AH1056" s="23"/>
      <c r="AI1056" s="23"/>
      <c r="AJ1056" s="24"/>
      <c r="AK1056" s="2" t="str">
        <f t="shared" si="16"/>
        <v>Verificar Valores</v>
      </c>
      <c r="AL1056" t="e">
        <f>IF(D1056&lt;&gt;"",IF(AK1056&lt;&gt;"OK",IF(IFERROR(VLOOKUP(C1056&amp;D1056,[1]Radicacion!$J$2:$EI$30174,2,0),VLOOKUP(D1056,[1]Radicacion!$J$2:$L$30174,2,0))&lt;&gt;"","NO EXIGIBLES"),""),"")</f>
        <v>#N/A</v>
      </c>
    </row>
    <row r="1057" spans="1:38">
      <c r="A1057" s="14">
        <v>1049</v>
      </c>
      <c r="B1057" s="15" t="s">
        <v>46</v>
      </c>
      <c r="C1057" s="14" t="s">
        <v>47</v>
      </c>
      <c r="D1057" s="14" t="s">
        <v>1098</v>
      </c>
      <c r="E1057" s="16">
        <v>44559</v>
      </c>
      <c r="F1057" s="16">
        <v>44559</v>
      </c>
      <c r="G1057" s="17">
        <v>3328000</v>
      </c>
      <c r="H1057" s="18">
        <v>0</v>
      </c>
      <c r="I1057" s="25"/>
      <c r="J1057" s="18">
        <v>0</v>
      </c>
      <c r="K1057" s="18">
        <v>0</v>
      </c>
      <c r="L1057" s="18">
        <v>0</v>
      </c>
      <c r="M1057" s="18">
        <v>0</v>
      </c>
      <c r="N1057" s="18">
        <v>0</v>
      </c>
      <c r="O1057" s="18">
        <v>3328000</v>
      </c>
      <c r="P1057" s="20" t="s">
        <v>47</v>
      </c>
      <c r="Q1057" s="17">
        <v>0</v>
      </c>
      <c r="R1057" s="18">
        <v>0</v>
      </c>
      <c r="S1057" s="18">
        <v>0</v>
      </c>
      <c r="T1057" s="16" t="s">
        <v>47</v>
      </c>
      <c r="U1057" s="18">
        <v>0</v>
      </c>
      <c r="V1057" s="17">
        <v>0</v>
      </c>
      <c r="W1057" s="16" t="s">
        <v>47</v>
      </c>
      <c r="X1057" s="18">
        <v>0</v>
      </c>
      <c r="Y1057" s="16" t="s">
        <v>47</v>
      </c>
      <c r="Z1057" s="18">
        <v>0</v>
      </c>
      <c r="AA1057" s="25"/>
      <c r="AB1057" s="18">
        <v>0</v>
      </c>
      <c r="AC1057" s="18">
        <v>0</v>
      </c>
      <c r="AD1057" s="25"/>
      <c r="AE1057" s="17">
        <v>0</v>
      </c>
      <c r="AF1057" s="17">
        <v>0</v>
      </c>
      <c r="AG1057" s="17">
        <v>0</v>
      </c>
      <c r="AH1057" s="23"/>
      <c r="AI1057" s="23"/>
      <c r="AJ1057" s="24"/>
      <c r="AK1057" s="2" t="str">
        <f t="shared" si="16"/>
        <v>Verificar Valores</v>
      </c>
      <c r="AL1057" t="e">
        <f>IF(D1057&lt;&gt;"",IF(AK1057&lt;&gt;"OK",IF(IFERROR(VLOOKUP(C1057&amp;D1057,[1]Radicacion!$J$2:$EI$30174,2,0),VLOOKUP(D1057,[1]Radicacion!$J$2:$L$30174,2,0))&lt;&gt;"","NO EXIGIBLES"),""),"")</f>
        <v>#N/A</v>
      </c>
    </row>
    <row r="1058" spans="1:38">
      <c r="A1058" s="14">
        <v>1050</v>
      </c>
      <c r="B1058" s="15" t="s">
        <v>46</v>
      </c>
      <c r="C1058" s="14" t="s">
        <v>47</v>
      </c>
      <c r="D1058" s="14" t="s">
        <v>1099</v>
      </c>
      <c r="E1058" s="16">
        <v>44559</v>
      </c>
      <c r="F1058" s="16">
        <v>44572</v>
      </c>
      <c r="G1058" s="17">
        <v>832000</v>
      </c>
      <c r="H1058" s="18">
        <v>0</v>
      </c>
      <c r="I1058" s="25"/>
      <c r="J1058" s="18">
        <v>0</v>
      </c>
      <c r="K1058" s="18">
        <v>0</v>
      </c>
      <c r="L1058" s="18">
        <v>0</v>
      </c>
      <c r="M1058" s="18">
        <v>0</v>
      </c>
      <c r="N1058" s="18">
        <v>0</v>
      </c>
      <c r="O1058" s="18">
        <v>832000</v>
      </c>
      <c r="P1058" s="20">
        <v>841417</v>
      </c>
      <c r="Q1058" s="17">
        <v>832000</v>
      </c>
      <c r="R1058" s="18">
        <v>0</v>
      </c>
      <c r="S1058" s="18">
        <v>0</v>
      </c>
      <c r="T1058" s="16" t="s">
        <v>47</v>
      </c>
      <c r="U1058" s="18">
        <v>832000</v>
      </c>
      <c r="V1058" s="17">
        <v>0</v>
      </c>
      <c r="W1058" s="16" t="s">
        <v>47</v>
      </c>
      <c r="X1058" s="18">
        <v>0</v>
      </c>
      <c r="Y1058" s="16" t="s">
        <v>47</v>
      </c>
      <c r="Z1058" s="18">
        <v>0</v>
      </c>
      <c r="AA1058" s="25"/>
      <c r="AB1058" s="18">
        <v>0</v>
      </c>
      <c r="AC1058" s="18">
        <v>0</v>
      </c>
      <c r="AD1058" s="25"/>
      <c r="AE1058" s="17">
        <v>0</v>
      </c>
      <c r="AF1058" s="17">
        <v>0</v>
      </c>
      <c r="AG1058" s="17">
        <v>0</v>
      </c>
      <c r="AH1058" s="23"/>
      <c r="AI1058" s="23"/>
      <c r="AJ1058" s="24"/>
      <c r="AK1058" s="2" t="str">
        <f t="shared" si="16"/>
        <v>Verificar Valores</v>
      </c>
      <c r="AL1058" t="e">
        <f>IF(D1058&lt;&gt;"",IF(AK1058&lt;&gt;"OK",IF(IFERROR(VLOOKUP(C1058&amp;D1058,[1]Radicacion!$J$2:$EI$30174,2,0),VLOOKUP(D1058,[1]Radicacion!$J$2:$L$30174,2,0))&lt;&gt;"","NO EXIGIBLES"),""),"")</f>
        <v>#N/A</v>
      </c>
    </row>
    <row r="1059" spans="1:38">
      <c r="A1059" s="14">
        <v>1051</v>
      </c>
      <c r="B1059" s="15" t="s">
        <v>46</v>
      </c>
      <c r="C1059" s="14" t="s">
        <v>47</v>
      </c>
      <c r="D1059" s="14" t="s">
        <v>1100</v>
      </c>
      <c r="E1059" s="16">
        <v>44559</v>
      </c>
      <c r="F1059" s="16">
        <v>44559</v>
      </c>
      <c r="G1059" s="17">
        <v>80000</v>
      </c>
      <c r="H1059" s="18">
        <v>0</v>
      </c>
      <c r="I1059" s="25"/>
      <c r="J1059" s="18">
        <v>0</v>
      </c>
      <c r="K1059" s="18">
        <v>0</v>
      </c>
      <c r="L1059" s="18">
        <v>0</v>
      </c>
      <c r="M1059" s="18">
        <v>0</v>
      </c>
      <c r="N1059" s="18">
        <v>0</v>
      </c>
      <c r="O1059" s="18">
        <v>80000</v>
      </c>
      <c r="P1059" s="20" t="s">
        <v>47</v>
      </c>
      <c r="Q1059" s="17">
        <v>0</v>
      </c>
      <c r="R1059" s="18">
        <v>0</v>
      </c>
      <c r="S1059" s="18">
        <v>0</v>
      </c>
      <c r="T1059" s="16" t="s">
        <v>47</v>
      </c>
      <c r="U1059" s="18">
        <v>0</v>
      </c>
      <c r="V1059" s="17">
        <v>0</v>
      </c>
      <c r="W1059" s="16" t="s">
        <v>47</v>
      </c>
      <c r="X1059" s="18">
        <v>0</v>
      </c>
      <c r="Y1059" s="16" t="s">
        <v>47</v>
      </c>
      <c r="Z1059" s="18">
        <v>0</v>
      </c>
      <c r="AA1059" s="25"/>
      <c r="AB1059" s="18">
        <v>0</v>
      </c>
      <c r="AC1059" s="18">
        <v>0</v>
      </c>
      <c r="AD1059" s="25"/>
      <c r="AE1059" s="17">
        <v>0</v>
      </c>
      <c r="AF1059" s="17">
        <v>0</v>
      </c>
      <c r="AG1059" s="17">
        <v>0</v>
      </c>
      <c r="AH1059" s="23"/>
      <c r="AI1059" s="23"/>
      <c r="AJ1059" s="24"/>
      <c r="AK1059" s="2" t="str">
        <f t="shared" si="16"/>
        <v>Verificar Valores</v>
      </c>
      <c r="AL1059" t="e">
        <f>IF(D1059&lt;&gt;"",IF(AK1059&lt;&gt;"OK",IF(IFERROR(VLOOKUP(C1059&amp;D1059,[1]Radicacion!$J$2:$EI$30174,2,0),VLOOKUP(D1059,[1]Radicacion!$J$2:$L$30174,2,0))&lt;&gt;"","NO EXIGIBLES"),""),"")</f>
        <v>#N/A</v>
      </c>
    </row>
    <row r="1060" spans="1:38">
      <c r="A1060" s="14">
        <v>1052</v>
      </c>
      <c r="B1060" s="15" t="s">
        <v>46</v>
      </c>
      <c r="C1060" s="14" t="s">
        <v>47</v>
      </c>
      <c r="D1060" s="14" t="s">
        <v>1101</v>
      </c>
      <c r="E1060" s="16">
        <v>44559</v>
      </c>
      <c r="F1060" s="16">
        <v>44559</v>
      </c>
      <c r="G1060" s="17">
        <v>80000</v>
      </c>
      <c r="H1060" s="18">
        <v>0</v>
      </c>
      <c r="I1060" s="25"/>
      <c r="J1060" s="18">
        <v>0</v>
      </c>
      <c r="K1060" s="18">
        <v>0</v>
      </c>
      <c r="L1060" s="18">
        <v>0</v>
      </c>
      <c r="M1060" s="18">
        <v>0</v>
      </c>
      <c r="N1060" s="18">
        <v>0</v>
      </c>
      <c r="O1060" s="18">
        <v>80000</v>
      </c>
      <c r="P1060" s="20" t="s">
        <v>47</v>
      </c>
      <c r="Q1060" s="17">
        <v>0</v>
      </c>
      <c r="R1060" s="18">
        <v>0</v>
      </c>
      <c r="S1060" s="18">
        <v>0</v>
      </c>
      <c r="T1060" s="16" t="s">
        <v>47</v>
      </c>
      <c r="U1060" s="18">
        <v>0</v>
      </c>
      <c r="V1060" s="17">
        <v>0</v>
      </c>
      <c r="W1060" s="16" t="s">
        <v>47</v>
      </c>
      <c r="X1060" s="18">
        <v>0</v>
      </c>
      <c r="Y1060" s="16" t="s">
        <v>47</v>
      </c>
      <c r="Z1060" s="18">
        <v>0</v>
      </c>
      <c r="AA1060" s="25"/>
      <c r="AB1060" s="18">
        <v>0</v>
      </c>
      <c r="AC1060" s="18">
        <v>0</v>
      </c>
      <c r="AD1060" s="25"/>
      <c r="AE1060" s="17">
        <v>0</v>
      </c>
      <c r="AF1060" s="17">
        <v>0</v>
      </c>
      <c r="AG1060" s="17">
        <v>0</v>
      </c>
      <c r="AH1060" s="23"/>
      <c r="AI1060" s="23"/>
      <c r="AJ1060" s="24"/>
      <c r="AK1060" s="2" t="str">
        <f t="shared" si="16"/>
        <v>Verificar Valores</v>
      </c>
      <c r="AL1060" t="e">
        <f>IF(D1060&lt;&gt;"",IF(AK1060&lt;&gt;"OK",IF(IFERROR(VLOOKUP(C1060&amp;D1060,[1]Radicacion!$J$2:$EI$30174,2,0),VLOOKUP(D1060,[1]Radicacion!$J$2:$L$30174,2,0))&lt;&gt;"","NO EXIGIBLES"),""),"")</f>
        <v>#N/A</v>
      </c>
    </row>
    <row r="1061" spans="1:38">
      <c r="A1061" s="14">
        <v>1053</v>
      </c>
      <c r="B1061" s="15" t="s">
        <v>46</v>
      </c>
      <c r="C1061" s="14" t="s">
        <v>47</v>
      </c>
      <c r="D1061" s="14" t="s">
        <v>1102</v>
      </c>
      <c r="E1061" s="16">
        <v>44559</v>
      </c>
      <c r="F1061" s="16">
        <v>44572</v>
      </c>
      <c r="G1061" s="17">
        <v>80000</v>
      </c>
      <c r="H1061" s="18">
        <v>0</v>
      </c>
      <c r="I1061" s="25"/>
      <c r="J1061" s="18">
        <v>0</v>
      </c>
      <c r="K1061" s="18">
        <v>0</v>
      </c>
      <c r="L1061" s="18">
        <v>0</v>
      </c>
      <c r="M1061" s="18">
        <v>0</v>
      </c>
      <c r="N1061" s="18">
        <v>0</v>
      </c>
      <c r="O1061" s="18">
        <v>80000</v>
      </c>
      <c r="P1061" s="20">
        <v>841420</v>
      </c>
      <c r="Q1061" s="17">
        <v>80000</v>
      </c>
      <c r="R1061" s="18">
        <v>0</v>
      </c>
      <c r="S1061" s="18">
        <v>0</v>
      </c>
      <c r="T1061" s="16" t="s">
        <v>47</v>
      </c>
      <c r="U1061" s="18">
        <v>80000</v>
      </c>
      <c r="V1061" s="17">
        <v>0</v>
      </c>
      <c r="W1061" s="16" t="s">
        <v>47</v>
      </c>
      <c r="X1061" s="18">
        <v>0</v>
      </c>
      <c r="Y1061" s="16" t="s">
        <v>47</v>
      </c>
      <c r="Z1061" s="18">
        <v>0</v>
      </c>
      <c r="AA1061" s="25"/>
      <c r="AB1061" s="18">
        <v>0</v>
      </c>
      <c r="AC1061" s="18">
        <v>0</v>
      </c>
      <c r="AD1061" s="25"/>
      <c r="AE1061" s="17">
        <v>0</v>
      </c>
      <c r="AF1061" s="17">
        <v>0</v>
      </c>
      <c r="AG1061" s="17">
        <v>0</v>
      </c>
      <c r="AH1061" s="23"/>
      <c r="AI1061" s="23"/>
      <c r="AJ1061" s="24"/>
      <c r="AK1061" s="2" t="str">
        <f t="shared" si="16"/>
        <v>Verificar Valores</v>
      </c>
      <c r="AL1061" t="e">
        <f>IF(D1061&lt;&gt;"",IF(AK1061&lt;&gt;"OK",IF(IFERROR(VLOOKUP(C1061&amp;D1061,[1]Radicacion!$J$2:$EI$30174,2,0),VLOOKUP(D1061,[1]Radicacion!$J$2:$L$30174,2,0))&lt;&gt;"","NO EXIGIBLES"),""),"")</f>
        <v>#N/A</v>
      </c>
    </row>
    <row r="1062" spans="1:38">
      <c r="A1062" s="14">
        <v>1054</v>
      </c>
      <c r="B1062" s="15" t="s">
        <v>46</v>
      </c>
      <c r="C1062" s="14" t="s">
        <v>47</v>
      </c>
      <c r="D1062" s="14" t="s">
        <v>1103</v>
      </c>
      <c r="E1062" s="16">
        <v>44559</v>
      </c>
      <c r="F1062" s="16">
        <v>44559</v>
      </c>
      <c r="G1062" s="17">
        <v>80000</v>
      </c>
      <c r="H1062" s="18">
        <v>0</v>
      </c>
      <c r="I1062" s="25"/>
      <c r="J1062" s="18">
        <v>0</v>
      </c>
      <c r="K1062" s="18">
        <v>0</v>
      </c>
      <c r="L1062" s="18">
        <v>0</v>
      </c>
      <c r="M1062" s="18">
        <v>0</v>
      </c>
      <c r="N1062" s="18">
        <v>0</v>
      </c>
      <c r="O1062" s="18">
        <v>80000</v>
      </c>
      <c r="P1062" s="20" t="s">
        <v>47</v>
      </c>
      <c r="Q1062" s="17">
        <v>0</v>
      </c>
      <c r="R1062" s="18">
        <v>0</v>
      </c>
      <c r="S1062" s="18">
        <v>0</v>
      </c>
      <c r="T1062" s="16" t="s">
        <v>47</v>
      </c>
      <c r="U1062" s="18">
        <v>0</v>
      </c>
      <c r="V1062" s="17">
        <v>0</v>
      </c>
      <c r="W1062" s="16" t="s">
        <v>47</v>
      </c>
      <c r="X1062" s="18">
        <v>0</v>
      </c>
      <c r="Y1062" s="16" t="s">
        <v>47</v>
      </c>
      <c r="Z1062" s="18">
        <v>0</v>
      </c>
      <c r="AA1062" s="25"/>
      <c r="AB1062" s="18">
        <v>0</v>
      </c>
      <c r="AC1062" s="18">
        <v>0</v>
      </c>
      <c r="AD1062" s="25"/>
      <c r="AE1062" s="17">
        <v>0</v>
      </c>
      <c r="AF1062" s="17">
        <v>0</v>
      </c>
      <c r="AG1062" s="17">
        <v>0</v>
      </c>
      <c r="AH1062" s="23"/>
      <c r="AI1062" s="23"/>
      <c r="AJ1062" s="24"/>
      <c r="AK1062" s="2" t="str">
        <f t="shared" si="16"/>
        <v>Verificar Valores</v>
      </c>
      <c r="AL1062" t="e">
        <f>IF(D1062&lt;&gt;"",IF(AK1062&lt;&gt;"OK",IF(IFERROR(VLOOKUP(C1062&amp;D1062,[1]Radicacion!$J$2:$EI$30174,2,0),VLOOKUP(D1062,[1]Radicacion!$J$2:$L$30174,2,0))&lt;&gt;"","NO EXIGIBLES"),""),"")</f>
        <v>#N/A</v>
      </c>
    </row>
    <row r="1063" spans="1:38">
      <c r="A1063" s="14">
        <v>1055</v>
      </c>
      <c r="B1063" s="15" t="s">
        <v>46</v>
      </c>
      <c r="C1063" s="14" t="s">
        <v>47</v>
      </c>
      <c r="D1063" s="14" t="s">
        <v>1104</v>
      </c>
      <c r="E1063" s="16">
        <v>44560</v>
      </c>
      <c r="F1063" s="16">
        <v>44573</v>
      </c>
      <c r="G1063" s="17">
        <v>65000</v>
      </c>
      <c r="H1063" s="18">
        <v>3500</v>
      </c>
      <c r="I1063" s="25"/>
      <c r="J1063" s="18">
        <v>0</v>
      </c>
      <c r="K1063" s="18">
        <v>0</v>
      </c>
      <c r="L1063" s="18">
        <v>0</v>
      </c>
      <c r="M1063" s="18">
        <v>0</v>
      </c>
      <c r="N1063" s="18">
        <v>0</v>
      </c>
      <c r="O1063" s="18">
        <v>61500</v>
      </c>
      <c r="P1063" s="20">
        <v>844065</v>
      </c>
      <c r="Q1063" s="17">
        <v>65000</v>
      </c>
      <c r="R1063" s="18">
        <v>3500</v>
      </c>
      <c r="S1063" s="18">
        <v>0</v>
      </c>
      <c r="T1063" s="16" t="s">
        <v>47</v>
      </c>
      <c r="U1063" s="18">
        <v>0</v>
      </c>
      <c r="V1063" s="17">
        <v>0</v>
      </c>
      <c r="W1063" s="16" t="s">
        <v>47</v>
      </c>
      <c r="X1063" s="18">
        <v>0</v>
      </c>
      <c r="Y1063" s="16" t="s">
        <v>47</v>
      </c>
      <c r="Z1063" s="18">
        <v>0</v>
      </c>
      <c r="AA1063" s="25"/>
      <c r="AB1063" s="18">
        <v>0</v>
      </c>
      <c r="AC1063" s="18">
        <v>0</v>
      </c>
      <c r="AD1063" s="25"/>
      <c r="AE1063" s="17">
        <v>0</v>
      </c>
      <c r="AF1063" s="17">
        <v>0</v>
      </c>
      <c r="AG1063" s="17">
        <v>65000</v>
      </c>
      <c r="AH1063" s="23"/>
      <c r="AI1063" s="23"/>
      <c r="AJ1063" s="24"/>
      <c r="AK1063" s="2" t="str">
        <f t="shared" si="16"/>
        <v>Verificar Valores</v>
      </c>
      <c r="AL1063" t="e">
        <f>IF(D1063&lt;&gt;"",IF(AK1063&lt;&gt;"OK",IF(IFERROR(VLOOKUP(C1063&amp;D1063,[1]Radicacion!$J$2:$EI$30174,2,0),VLOOKUP(D1063,[1]Radicacion!$J$2:$L$30174,2,0))&lt;&gt;"","NO EXIGIBLES"),""),"")</f>
        <v>#N/A</v>
      </c>
    </row>
    <row r="1064" spans="1:38">
      <c r="A1064" s="14">
        <v>1056</v>
      </c>
      <c r="B1064" s="15" t="s">
        <v>46</v>
      </c>
      <c r="C1064" s="14" t="s">
        <v>47</v>
      </c>
      <c r="D1064" s="14" t="s">
        <v>1105</v>
      </c>
      <c r="E1064" s="16">
        <v>44560</v>
      </c>
      <c r="F1064" s="16">
        <v>44573</v>
      </c>
      <c r="G1064" s="17">
        <v>65000</v>
      </c>
      <c r="H1064" s="18">
        <v>0</v>
      </c>
      <c r="I1064" s="25"/>
      <c r="J1064" s="18">
        <v>0</v>
      </c>
      <c r="K1064" s="18">
        <v>0</v>
      </c>
      <c r="L1064" s="18">
        <v>0</v>
      </c>
      <c r="M1064" s="18">
        <v>0</v>
      </c>
      <c r="N1064" s="18">
        <v>0</v>
      </c>
      <c r="O1064" s="18">
        <v>65000</v>
      </c>
      <c r="P1064" s="20">
        <v>844125</v>
      </c>
      <c r="Q1064" s="17">
        <v>65000</v>
      </c>
      <c r="R1064" s="18">
        <v>0</v>
      </c>
      <c r="S1064" s="18">
        <v>0</v>
      </c>
      <c r="T1064" s="16" t="s">
        <v>47</v>
      </c>
      <c r="U1064" s="18">
        <v>65000</v>
      </c>
      <c r="V1064" s="17">
        <v>0</v>
      </c>
      <c r="W1064" s="16" t="s">
        <v>47</v>
      </c>
      <c r="X1064" s="18">
        <v>0</v>
      </c>
      <c r="Y1064" s="16" t="s">
        <v>47</v>
      </c>
      <c r="Z1064" s="18">
        <v>0</v>
      </c>
      <c r="AA1064" s="25"/>
      <c r="AB1064" s="18">
        <v>0</v>
      </c>
      <c r="AC1064" s="18">
        <v>0</v>
      </c>
      <c r="AD1064" s="25"/>
      <c r="AE1064" s="17">
        <v>0</v>
      </c>
      <c r="AF1064" s="17">
        <v>0</v>
      </c>
      <c r="AG1064" s="17">
        <v>0</v>
      </c>
      <c r="AH1064" s="23"/>
      <c r="AI1064" s="23"/>
      <c r="AJ1064" s="24"/>
      <c r="AK1064" s="2" t="str">
        <f t="shared" si="16"/>
        <v>Verificar Valores</v>
      </c>
      <c r="AL1064" t="e">
        <f>IF(D1064&lt;&gt;"",IF(AK1064&lt;&gt;"OK",IF(IFERROR(VLOOKUP(C1064&amp;D1064,[1]Radicacion!$J$2:$EI$30174,2,0),VLOOKUP(D1064,[1]Radicacion!$J$2:$L$30174,2,0))&lt;&gt;"","NO EXIGIBLES"),""),"")</f>
        <v>#N/A</v>
      </c>
    </row>
    <row r="1065" spans="1:38">
      <c r="A1065" s="14">
        <v>1057</v>
      </c>
      <c r="B1065" s="15" t="s">
        <v>46</v>
      </c>
      <c r="C1065" s="14" t="s">
        <v>47</v>
      </c>
      <c r="D1065" s="14" t="s">
        <v>1106</v>
      </c>
      <c r="E1065" s="16">
        <v>44560</v>
      </c>
      <c r="F1065" s="16">
        <v>44573</v>
      </c>
      <c r="G1065" s="17">
        <v>65000</v>
      </c>
      <c r="H1065" s="18">
        <v>0</v>
      </c>
      <c r="I1065" s="25"/>
      <c r="J1065" s="18">
        <v>0</v>
      </c>
      <c r="K1065" s="18">
        <v>0</v>
      </c>
      <c r="L1065" s="18">
        <v>0</v>
      </c>
      <c r="M1065" s="18">
        <v>0</v>
      </c>
      <c r="N1065" s="18">
        <v>0</v>
      </c>
      <c r="O1065" s="18">
        <v>65000</v>
      </c>
      <c r="P1065" s="20">
        <v>844126</v>
      </c>
      <c r="Q1065" s="17">
        <v>65000</v>
      </c>
      <c r="R1065" s="18">
        <v>0</v>
      </c>
      <c r="S1065" s="18">
        <v>0</v>
      </c>
      <c r="T1065" s="16" t="s">
        <v>47</v>
      </c>
      <c r="U1065" s="18">
        <v>65000</v>
      </c>
      <c r="V1065" s="17">
        <v>0</v>
      </c>
      <c r="W1065" s="16" t="s">
        <v>47</v>
      </c>
      <c r="X1065" s="18">
        <v>0</v>
      </c>
      <c r="Y1065" s="16" t="s">
        <v>47</v>
      </c>
      <c r="Z1065" s="18">
        <v>0</v>
      </c>
      <c r="AA1065" s="25"/>
      <c r="AB1065" s="18">
        <v>0</v>
      </c>
      <c r="AC1065" s="18">
        <v>0</v>
      </c>
      <c r="AD1065" s="25"/>
      <c r="AE1065" s="17">
        <v>0</v>
      </c>
      <c r="AF1065" s="17">
        <v>0</v>
      </c>
      <c r="AG1065" s="17">
        <v>0</v>
      </c>
      <c r="AH1065" s="23"/>
      <c r="AI1065" s="23"/>
      <c r="AJ1065" s="24"/>
      <c r="AK1065" s="2" t="str">
        <f t="shared" si="16"/>
        <v>Verificar Valores</v>
      </c>
      <c r="AL1065" t="e">
        <f>IF(D1065&lt;&gt;"",IF(AK1065&lt;&gt;"OK",IF(IFERROR(VLOOKUP(C1065&amp;D1065,[1]Radicacion!$J$2:$EI$30174,2,0),VLOOKUP(D1065,[1]Radicacion!$J$2:$L$30174,2,0))&lt;&gt;"","NO EXIGIBLES"),""),"")</f>
        <v>#N/A</v>
      </c>
    </row>
    <row r="1066" spans="1:38">
      <c r="A1066" s="14">
        <v>1058</v>
      </c>
      <c r="B1066" s="15" t="s">
        <v>46</v>
      </c>
      <c r="C1066" s="14" t="s">
        <v>47</v>
      </c>
      <c r="D1066" s="14" t="s">
        <v>1107</v>
      </c>
      <c r="E1066" s="16">
        <v>44560</v>
      </c>
      <c r="F1066" s="16">
        <v>44573</v>
      </c>
      <c r="G1066" s="17">
        <v>65000</v>
      </c>
      <c r="H1066" s="18">
        <v>0</v>
      </c>
      <c r="I1066" s="25"/>
      <c r="J1066" s="18">
        <v>0</v>
      </c>
      <c r="K1066" s="18">
        <v>0</v>
      </c>
      <c r="L1066" s="18">
        <v>0</v>
      </c>
      <c r="M1066" s="18">
        <v>0</v>
      </c>
      <c r="N1066" s="18">
        <v>0</v>
      </c>
      <c r="O1066" s="18">
        <v>65000</v>
      </c>
      <c r="P1066" s="20">
        <v>844166</v>
      </c>
      <c r="Q1066" s="17">
        <v>65000</v>
      </c>
      <c r="R1066" s="18">
        <v>0</v>
      </c>
      <c r="S1066" s="18">
        <v>0</v>
      </c>
      <c r="T1066" s="16" t="s">
        <v>47</v>
      </c>
      <c r="U1066" s="18">
        <v>65000</v>
      </c>
      <c r="V1066" s="17">
        <v>0</v>
      </c>
      <c r="W1066" s="16" t="s">
        <v>47</v>
      </c>
      <c r="X1066" s="18">
        <v>0</v>
      </c>
      <c r="Y1066" s="16" t="s">
        <v>47</v>
      </c>
      <c r="Z1066" s="18">
        <v>0</v>
      </c>
      <c r="AA1066" s="25"/>
      <c r="AB1066" s="18">
        <v>0</v>
      </c>
      <c r="AC1066" s="18">
        <v>0</v>
      </c>
      <c r="AD1066" s="25"/>
      <c r="AE1066" s="17">
        <v>0</v>
      </c>
      <c r="AF1066" s="17">
        <v>0</v>
      </c>
      <c r="AG1066" s="17">
        <v>0</v>
      </c>
      <c r="AH1066" s="23"/>
      <c r="AI1066" s="23"/>
      <c r="AJ1066" s="24"/>
      <c r="AK1066" s="2" t="str">
        <f t="shared" si="16"/>
        <v>Verificar Valores</v>
      </c>
      <c r="AL1066" t="e">
        <f>IF(D1066&lt;&gt;"",IF(AK1066&lt;&gt;"OK",IF(IFERROR(VLOOKUP(C1066&amp;D1066,[1]Radicacion!$J$2:$EI$30174,2,0),VLOOKUP(D1066,[1]Radicacion!$J$2:$L$30174,2,0))&lt;&gt;"","NO EXIGIBLES"),""),"")</f>
        <v>#N/A</v>
      </c>
    </row>
    <row r="1067" spans="1:38">
      <c r="A1067" s="14">
        <v>1059</v>
      </c>
      <c r="B1067" s="15" t="s">
        <v>46</v>
      </c>
      <c r="C1067" s="14" t="s">
        <v>47</v>
      </c>
      <c r="D1067" s="14" t="s">
        <v>1108</v>
      </c>
      <c r="E1067" s="16">
        <v>44560</v>
      </c>
      <c r="F1067" s="16">
        <v>44573</v>
      </c>
      <c r="G1067" s="17">
        <v>65000</v>
      </c>
      <c r="H1067" s="18">
        <v>0</v>
      </c>
      <c r="I1067" s="25"/>
      <c r="J1067" s="18">
        <v>0</v>
      </c>
      <c r="K1067" s="18">
        <v>0</v>
      </c>
      <c r="L1067" s="18">
        <v>0</v>
      </c>
      <c r="M1067" s="18">
        <v>0</v>
      </c>
      <c r="N1067" s="18">
        <v>0</v>
      </c>
      <c r="O1067" s="18">
        <v>65000</v>
      </c>
      <c r="P1067" s="20">
        <v>844176</v>
      </c>
      <c r="Q1067" s="17">
        <v>65000</v>
      </c>
      <c r="R1067" s="18">
        <v>0</v>
      </c>
      <c r="S1067" s="18">
        <v>0</v>
      </c>
      <c r="T1067" s="16" t="s">
        <v>47</v>
      </c>
      <c r="U1067" s="18">
        <v>65000</v>
      </c>
      <c r="V1067" s="17">
        <v>0</v>
      </c>
      <c r="W1067" s="16" t="s">
        <v>47</v>
      </c>
      <c r="X1067" s="18">
        <v>0</v>
      </c>
      <c r="Y1067" s="16" t="s">
        <v>47</v>
      </c>
      <c r="Z1067" s="18">
        <v>0</v>
      </c>
      <c r="AA1067" s="25"/>
      <c r="AB1067" s="18">
        <v>0</v>
      </c>
      <c r="AC1067" s="18">
        <v>0</v>
      </c>
      <c r="AD1067" s="25"/>
      <c r="AE1067" s="17">
        <v>0</v>
      </c>
      <c r="AF1067" s="17">
        <v>0</v>
      </c>
      <c r="AG1067" s="17">
        <v>0</v>
      </c>
      <c r="AH1067" s="23"/>
      <c r="AI1067" s="23"/>
      <c r="AJ1067" s="24"/>
      <c r="AK1067" s="2" t="str">
        <f t="shared" si="16"/>
        <v>Verificar Valores</v>
      </c>
      <c r="AL1067" t="e">
        <f>IF(D1067&lt;&gt;"",IF(AK1067&lt;&gt;"OK",IF(IFERROR(VLOOKUP(C1067&amp;D1067,[1]Radicacion!$J$2:$EI$30174,2,0),VLOOKUP(D1067,[1]Radicacion!$J$2:$L$30174,2,0))&lt;&gt;"","NO EXIGIBLES"),""),"")</f>
        <v>#N/A</v>
      </c>
    </row>
    <row r="1068" spans="1:38">
      <c r="A1068" s="14">
        <v>1060</v>
      </c>
      <c r="B1068" s="15" t="s">
        <v>46</v>
      </c>
      <c r="C1068" s="14" t="s">
        <v>47</v>
      </c>
      <c r="D1068" s="14" t="s">
        <v>1109</v>
      </c>
      <c r="E1068" s="16">
        <v>44560</v>
      </c>
      <c r="F1068" s="16">
        <v>44572</v>
      </c>
      <c r="G1068" s="17">
        <v>65000</v>
      </c>
      <c r="H1068" s="18">
        <v>0</v>
      </c>
      <c r="I1068" s="25"/>
      <c r="J1068" s="18">
        <v>0</v>
      </c>
      <c r="K1068" s="18">
        <v>0</v>
      </c>
      <c r="L1068" s="18">
        <v>0</v>
      </c>
      <c r="M1068" s="18">
        <v>0</v>
      </c>
      <c r="N1068" s="18">
        <v>0</v>
      </c>
      <c r="O1068" s="18">
        <v>65000</v>
      </c>
      <c r="P1068" s="20">
        <v>844301</v>
      </c>
      <c r="Q1068" s="17">
        <v>65000</v>
      </c>
      <c r="R1068" s="18">
        <v>0</v>
      </c>
      <c r="S1068" s="18">
        <v>0</v>
      </c>
      <c r="T1068" s="16" t="s">
        <v>47</v>
      </c>
      <c r="U1068" s="18">
        <v>65000</v>
      </c>
      <c r="V1068" s="17">
        <v>0</v>
      </c>
      <c r="W1068" s="16" t="s">
        <v>47</v>
      </c>
      <c r="X1068" s="18">
        <v>0</v>
      </c>
      <c r="Y1068" s="16" t="s">
        <v>47</v>
      </c>
      <c r="Z1068" s="18">
        <v>0</v>
      </c>
      <c r="AA1068" s="25"/>
      <c r="AB1068" s="18">
        <v>0</v>
      </c>
      <c r="AC1068" s="18">
        <v>0</v>
      </c>
      <c r="AD1068" s="25"/>
      <c r="AE1068" s="17">
        <v>0</v>
      </c>
      <c r="AF1068" s="17">
        <v>0</v>
      </c>
      <c r="AG1068" s="17">
        <v>0</v>
      </c>
      <c r="AH1068" s="23"/>
      <c r="AI1068" s="23"/>
      <c r="AJ1068" s="24"/>
      <c r="AK1068" s="2" t="str">
        <f t="shared" si="16"/>
        <v>Verificar Valores</v>
      </c>
      <c r="AL1068" t="e">
        <f>IF(D1068&lt;&gt;"",IF(AK1068&lt;&gt;"OK",IF(IFERROR(VLOOKUP(C1068&amp;D1068,[1]Radicacion!$J$2:$EI$30174,2,0),VLOOKUP(D1068,[1]Radicacion!$J$2:$L$30174,2,0))&lt;&gt;"","NO EXIGIBLES"),""),"")</f>
        <v>#N/A</v>
      </c>
    </row>
    <row r="1069" spans="1:38">
      <c r="A1069" s="14">
        <v>1061</v>
      </c>
      <c r="B1069" s="15" t="s">
        <v>46</v>
      </c>
      <c r="C1069" s="14" t="s">
        <v>47</v>
      </c>
      <c r="D1069" s="14" t="s">
        <v>1110</v>
      </c>
      <c r="E1069" s="16">
        <v>44560</v>
      </c>
      <c r="F1069" s="16">
        <v>44572</v>
      </c>
      <c r="G1069" s="17">
        <v>65000</v>
      </c>
      <c r="H1069" s="18">
        <v>0</v>
      </c>
      <c r="I1069" s="25"/>
      <c r="J1069" s="18">
        <v>0</v>
      </c>
      <c r="K1069" s="18">
        <v>0</v>
      </c>
      <c r="L1069" s="18">
        <v>0</v>
      </c>
      <c r="M1069" s="18">
        <v>0</v>
      </c>
      <c r="N1069" s="18">
        <v>0</v>
      </c>
      <c r="O1069" s="18">
        <v>65000</v>
      </c>
      <c r="P1069" s="20">
        <v>844302</v>
      </c>
      <c r="Q1069" s="17">
        <v>65000</v>
      </c>
      <c r="R1069" s="18">
        <v>0</v>
      </c>
      <c r="S1069" s="18">
        <v>0</v>
      </c>
      <c r="T1069" s="16" t="s">
        <v>47</v>
      </c>
      <c r="U1069" s="18">
        <v>65000</v>
      </c>
      <c r="V1069" s="17">
        <v>0</v>
      </c>
      <c r="W1069" s="16" t="s">
        <v>47</v>
      </c>
      <c r="X1069" s="18">
        <v>0</v>
      </c>
      <c r="Y1069" s="16" t="s">
        <v>47</v>
      </c>
      <c r="Z1069" s="18">
        <v>0</v>
      </c>
      <c r="AA1069" s="25"/>
      <c r="AB1069" s="18">
        <v>0</v>
      </c>
      <c r="AC1069" s="18">
        <v>0</v>
      </c>
      <c r="AD1069" s="25"/>
      <c r="AE1069" s="17">
        <v>0</v>
      </c>
      <c r="AF1069" s="17">
        <v>0</v>
      </c>
      <c r="AG1069" s="17">
        <v>0</v>
      </c>
      <c r="AH1069" s="23"/>
      <c r="AI1069" s="23"/>
      <c r="AJ1069" s="24"/>
      <c r="AK1069" s="2" t="str">
        <f t="shared" si="16"/>
        <v>Verificar Valores</v>
      </c>
      <c r="AL1069" t="e">
        <f>IF(D1069&lt;&gt;"",IF(AK1069&lt;&gt;"OK",IF(IFERROR(VLOOKUP(C1069&amp;D1069,[1]Radicacion!$J$2:$EI$30174,2,0),VLOOKUP(D1069,[1]Radicacion!$J$2:$L$30174,2,0))&lt;&gt;"","NO EXIGIBLES"),""),"")</f>
        <v>#N/A</v>
      </c>
    </row>
    <row r="1070" spans="1:38">
      <c r="A1070" s="14">
        <v>1062</v>
      </c>
      <c r="B1070" s="15" t="s">
        <v>46</v>
      </c>
      <c r="C1070" s="14" t="s">
        <v>47</v>
      </c>
      <c r="D1070" s="14" t="s">
        <v>1111</v>
      </c>
      <c r="E1070" s="16">
        <v>44560</v>
      </c>
      <c r="F1070" s="16">
        <v>44572</v>
      </c>
      <c r="G1070" s="17">
        <v>65000</v>
      </c>
      <c r="H1070" s="18">
        <v>0</v>
      </c>
      <c r="I1070" s="25"/>
      <c r="J1070" s="18">
        <v>0</v>
      </c>
      <c r="K1070" s="18">
        <v>0</v>
      </c>
      <c r="L1070" s="18">
        <v>0</v>
      </c>
      <c r="M1070" s="18">
        <v>0</v>
      </c>
      <c r="N1070" s="18">
        <v>0</v>
      </c>
      <c r="O1070" s="18">
        <v>65000</v>
      </c>
      <c r="P1070" s="20">
        <v>844303</v>
      </c>
      <c r="Q1070" s="17">
        <v>65000</v>
      </c>
      <c r="R1070" s="18">
        <v>0</v>
      </c>
      <c r="S1070" s="18">
        <v>0</v>
      </c>
      <c r="T1070" s="16" t="s">
        <v>47</v>
      </c>
      <c r="U1070" s="18">
        <v>65000</v>
      </c>
      <c r="V1070" s="17">
        <v>0</v>
      </c>
      <c r="W1070" s="16" t="s">
        <v>47</v>
      </c>
      <c r="X1070" s="18">
        <v>0</v>
      </c>
      <c r="Y1070" s="16" t="s">
        <v>47</v>
      </c>
      <c r="Z1070" s="18">
        <v>0</v>
      </c>
      <c r="AA1070" s="25"/>
      <c r="AB1070" s="18">
        <v>0</v>
      </c>
      <c r="AC1070" s="18">
        <v>0</v>
      </c>
      <c r="AD1070" s="25"/>
      <c r="AE1070" s="17">
        <v>0</v>
      </c>
      <c r="AF1070" s="17">
        <v>0</v>
      </c>
      <c r="AG1070" s="17">
        <v>0</v>
      </c>
      <c r="AH1070" s="23"/>
      <c r="AI1070" s="23"/>
      <c r="AJ1070" s="24"/>
      <c r="AK1070" s="2" t="str">
        <f t="shared" si="16"/>
        <v>Verificar Valores</v>
      </c>
      <c r="AL1070" t="e">
        <f>IF(D1070&lt;&gt;"",IF(AK1070&lt;&gt;"OK",IF(IFERROR(VLOOKUP(C1070&amp;D1070,[1]Radicacion!$J$2:$EI$30174,2,0),VLOOKUP(D1070,[1]Radicacion!$J$2:$L$30174,2,0))&lt;&gt;"","NO EXIGIBLES"),""),"")</f>
        <v>#N/A</v>
      </c>
    </row>
    <row r="1071" spans="1:38">
      <c r="A1071" s="14">
        <v>1063</v>
      </c>
      <c r="B1071" s="15" t="s">
        <v>46</v>
      </c>
      <c r="C1071" s="14" t="s">
        <v>47</v>
      </c>
      <c r="D1071" s="14" t="s">
        <v>1112</v>
      </c>
      <c r="E1071" s="16">
        <v>44560</v>
      </c>
      <c r="F1071" s="16">
        <v>44573</v>
      </c>
      <c r="G1071" s="17">
        <v>65000</v>
      </c>
      <c r="H1071" s="18">
        <v>0</v>
      </c>
      <c r="I1071" s="25"/>
      <c r="J1071" s="18">
        <v>0</v>
      </c>
      <c r="K1071" s="18">
        <v>0</v>
      </c>
      <c r="L1071" s="18">
        <v>0</v>
      </c>
      <c r="M1071" s="18">
        <v>0</v>
      </c>
      <c r="N1071" s="18">
        <v>0</v>
      </c>
      <c r="O1071" s="18">
        <v>65000</v>
      </c>
      <c r="P1071" s="20">
        <v>844304</v>
      </c>
      <c r="Q1071" s="17">
        <v>65000</v>
      </c>
      <c r="R1071" s="18">
        <v>0</v>
      </c>
      <c r="S1071" s="18">
        <v>0</v>
      </c>
      <c r="T1071" s="16" t="s">
        <v>47</v>
      </c>
      <c r="U1071" s="18">
        <v>65000</v>
      </c>
      <c r="V1071" s="17">
        <v>0</v>
      </c>
      <c r="W1071" s="16" t="s">
        <v>47</v>
      </c>
      <c r="X1071" s="18">
        <v>0</v>
      </c>
      <c r="Y1071" s="16" t="s">
        <v>47</v>
      </c>
      <c r="Z1071" s="18">
        <v>0</v>
      </c>
      <c r="AA1071" s="25"/>
      <c r="AB1071" s="18">
        <v>0</v>
      </c>
      <c r="AC1071" s="18">
        <v>0</v>
      </c>
      <c r="AD1071" s="25"/>
      <c r="AE1071" s="17">
        <v>0</v>
      </c>
      <c r="AF1071" s="17">
        <v>0</v>
      </c>
      <c r="AG1071" s="17">
        <v>0</v>
      </c>
      <c r="AH1071" s="23"/>
      <c r="AI1071" s="23"/>
      <c r="AJ1071" s="24"/>
      <c r="AK1071" s="2" t="str">
        <f t="shared" si="16"/>
        <v>Verificar Valores</v>
      </c>
      <c r="AL1071" t="e">
        <f>IF(D1071&lt;&gt;"",IF(AK1071&lt;&gt;"OK",IF(IFERROR(VLOOKUP(C1071&amp;D1071,[1]Radicacion!$J$2:$EI$30174,2,0),VLOOKUP(D1071,[1]Radicacion!$J$2:$L$30174,2,0))&lt;&gt;"","NO EXIGIBLES"),""),"")</f>
        <v>#N/A</v>
      </c>
    </row>
    <row r="1072" spans="1:38">
      <c r="A1072" s="14">
        <v>1064</v>
      </c>
      <c r="B1072" s="15" t="s">
        <v>46</v>
      </c>
      <c r="C1072" s="14" t="s">
        <v>47</v>
      </c>
      <c r="D1072" s="14" t="s">
        <v>1113</v>
      </c>
      <c r="E1072" s="16">
        <v>44560</v>
      </c>
      <c r="F1072" s="16">
        <v>44573</v>
      </c>
      <c r="G1072" s="17">
        <v>65000</v>
      </c>
      <c r="H1072" s="18">
        <v>0</v>
      </c>
      <c r="I1072" s="25"/>
      <c r="J1072" s="18">
        <v>0</v>
      </c>
      <c r="K1072" s="18">
        <v>0</v>
      </c>
      <c r="L1072" s="18">
        <v>0</v>
      </c>
      <c r="M1072" s="18">
        <v>0</v>
      </c>
      <c r="N1072" s="18">
        <v>0</v>
      </c>
      <c r="O1072" s="18">
        <v>65000</v>
      </c>
      <c r="P1072" s="20">
        <v>844305</v>
      </c>
      <c r="Q1072" s="17">
        <v>65000</v>
      </c>
      <c r="R1072" s="18">
        <v>0</v>
      </c>
      <c r="S1072" s="18">
        <v>0</v>
      </c>
      <c r="T1072" s="16" t="s">
        <v>47</v>
      </c>
      <c r="U1072" s="18">
        <v>65000</v>
      </c>
      <c r="V1072" s="17">
        <v>0</v>
      </c>
      <c r="W1072" s="16" t="s">
        <v>47</v>
      </c>
      <c r="X1072" s="18">
        <v>0</v>
      </c>
      <c r="Y1072" s="16" t="s">
        <v>47</v>
      </c>
      <c r="Z1072" s="18">
        <v>0</v>
      </c>
      <c r="AA1072" s="25"/>
      <c r="AB1072" s="18">
        <v>0</v>
      </c>
      <c r="AC1072" s="18">
        <v>0</v>
      </c>
      <c r="AD1072" s="25"/>
      <c r="AE1072" s="17">
        <v>0</v>
      </c>
      <c r="AF1072" s="17">
        <v>0</v>
      </c>
      <c r="AG1072" s="17">
        <v>0</v>
      </c>
      <c r="AH1072" s="23"/>
      <c r="AI1072" s="23"/>
      <c r="AJ1072" s="24"/>
      <c r="AK1072" s="2" t="str">
        <f t="shared" si="16"/>
        <v>Verificar Valores</v>
      </c>
      <c r="AL1072" t="e">
        <f>IF(D1072&lt;&gt;"",IF(AK1072&lt;&gt;"OK",IF(IFERROR(VLOOKUP(C1072&amp;D1072,[1]Radicacion!$J$2:$EI$30174,2,0),VLOOKUP(D1072,[1]Radicacion!$J$2:$L$30174,2,0))&lt;&gt;"","NO EXIGIBLES"),""),"")</f>
        <v>#N/A</v>
      </c>
    </row>
    <row r="1073" spans="1:38">
      <c r="A1073" s="14">
        <v>1065</v>
      </c>
      <c r="B1073" s="15" t="s">
        <v>46</v>
      </c>
      <c r="C1073" s="14" t="s">
        <v>47</v>
      </c>
      <c r="D1073" s="14" t="s">
        <v>1114</v>
      </c>
      <c r="E1073" s="16">
        <v>44560</v>
      </c>
      <c r="F1073" s="16">
        <v>44573</v>
      </c>
      <c r="G1073" s="17">
        <v>65000</v>
      </c>
      <c r="H1073" s="18">
        <v>0</v>
      </c>
      <c r="I1073" s="25"/>
      <c r="J1073" s="18">
        <v>0</v>
      </c>
      <c r="K1073" s="18">
        <v>0</v>
      </c>
      <c r="L1073" s="18">
        <v>0</v>
      </c>
      <c r="M1073" s="18">
        <v>0</v>
      </c>
      <c r="N1073" s="18">
        <v>0</v>
      </c>
      <c r="O1073" s="18">
        <v>65000</v>
      </c>
      <c r="P1073" s="20">
        <v>844306</v>
      </c>
      <c r="Q1073" s="17">
        <v>65000</v>
      </c>
      <c r="R1073" s="18">
        <v>0</v>
      </c>
      <c r="S1073" s="18">
        <v>0</v>
      </c>
      <c r="T1073" s="16" t="s">
        <v>47</v>
      </c>
      <c r="U1073" s="18">
        <v>65000</v>
      </c>
      <c r="V1073" s="17">
        <v>0</v>
      </c>
      <c r="W1073" s="16" t="s">
        <v>47</v>
      </c>
      <c r="X1073" s="18">
        <v>0</v>
      </c>
      <c r="Y1073" s="16" t="s">
        <v>47</v>
      </c>
      <c r="Z1073" s="18">
        <v>0</v>
      </c>
      <c r="AA1073" s="25"/>
      <c r="AB1073" s="18">
        <v>0</v>
      </c>
      <c r="AC1073" s="18">
        <v>0</v>
      </c>
      <c r="AD1073" s="25"/>
      <c r="AE1073" s="17">
        <v>0</v>
      </c>
      <c r="AF1073" s="17">
        <v>0</v>
      </c>
      <c r="AG1073" s="17">
        <v>0</v>
      </c>
      <c r="AH1073" s="23"/>
      <c r="AI1073" s="23"/>
      <c r="AJ1073" s="24"/>
      <c r="AK1073" s="2" t="str">
        <f t="shared" si="16"/>
        <v>Verificar Valores</v>
      </c>
      <c r="AL1073" t="e">
        <f>IF(D1073&lt;&gt;"",IF(AK1073&lt;&gt;"OK",IF(IFERROR(VLOOKUP(C1073&amp;D1073,[1]Radicacion!$J$2:$EI$30174,2,0),VLOOKUP(D1073,[1]Radicacion!$J$2:$L$30174,2,0))&lt;&gt;"","NO EXIGIBLES"),""),"")</f>
        <v>#N/A</v>
      </c>
    </row>
    <row r="1074" spans="1:38">
      <c r="A1074" s="14">
        <v>1066</v>
      </c>
      <c r="B1074" s="15" t="s">
        <v>46</v>
      </c>
      <c r="C1074" s="14" t="s">
        <v>47</v>
      </c>
      <c r="D1074" s="14" t="s">
        <v>1115</v>
      </c>
      <c r="E1074" s="16">
        <v>44560</v>
      </c>
      <c r="F1074" s="16">
        <v>44573</v>
      </c>
      <c r="G1074" s="17">
        <v>65000</v>
      </c>
      <c r="H1074" s="18">
        <v>0</v>
      </c>
      <c r="I1074" s="25"/>
      <c r="J1074" s="18">
        <v>0</v>
      </c>
      <c r="K1074" s="18">
        <v>0</v>
      </c>
      <c r="L1074" s="18">
        <v>0</v>
      </c>
      <c r="M1074" s="18">
        <v>0</v>
      </c>
      <c r="N1074" s="18">
        <v>0</v>
      </c>
      <c r="O1074" s="18">
        <v>65000</v>
      </c>
      <c r="P1074" s="20">
        <v>844307</v>
      </c>
      <c r="Q1074" s="17">
        <v>65000</v>
      </c>
      <c r="R1074" s="18">
        <v>0</v>
      </c>
      <c r="S1074" s="18">
        <v>0</v>
      </c>
      <c r="T1074" s="16" t="s">
        <v>47</v>
      </c>
      <c r="U1074" s="18">
        <v>65000</v>
      </c>
      <c r="V1074" s="17">
        <v>0</v>
      </c>
      <c r="W1074" s="16" t="s">
        <v>47</v>
      </c>
      <c r="X1074" s="18">
        <v>0</v>
      </c>
      <c r="Y1074" s="16" t="s">
        <v>47</v>
      </c>
      <c r="Z1074" s="18">
        <v>0</v>
      </c>
      <c r="AA1074" s="25"/>
      <c r="AB1074" s="18">
        <v>0</v>
      </c>
      <c r="AC1074" s="18">
        <v>0</v>
      </c>
      <c r="AD1074" s="25"/>
      <c r="AE1074" s="17">
        <v>0</v>
      </c>
      <c r="AF1074" s="17">
        <v>0</v>
      </c>
      <c r="AG1074" s="17">
        <v>0</v>
      </c>
      <c r="AH1074" s="23"/>
      <c r="AI1074" s="23"/>
      <c r="AJ1074" s="24"/>
      <c r="AK1074" s="2" t="str">
        <f t="shared" si="16"/>
        <v>Verificar Valores</v>
      </c>
      <c r="AL1074" t="e">
        <f>IF(D1074&lt;&gt;"",IF(AK1074&lt;&gt;"OK",IF(IFERROR(VLOOKUP(C1074&amp;D1074,[1]Radicacion!$J$2:$EI$30174,2,0),VLOOKUP(D1074,[1]Radicacion!$J$2:$L$30174,2,0))&lt;&gt;"","NO EXIGIBLES"),""),"")</f>
        <v>#N/A</v>
      </c>
    </row>
    <row r="1075" spans="1:38">
      <c r="A1075" s="14">
        <v>1067</v>
      </c>
      <c r="B1075" s="15" t="s">
        <v>46</v>
      </c>
      <c r="C1075" s="14" t="s">
        <v>47</v>
      </c>
      <c r="D1075" s="14" t="s">
        <v>1116</v>
      </c>
      <c r="E1075" s="16">
        <v>44560</v>
      </c>
      <c r="F1075" s="16">
        <v>44573</v>
      </c>
      <c r="G1075" s="17">
        <v>65000</v>
      </c>
      <c r="H1075" s="18">
        <v>0</v>
      </c>
      <c r="I1075" s="25"/>
      <c r="J1075" s="18">
        <v>0</v>
      </c>
      <c r="K1075" s="18">
        <v>0</v>
      </c>
      <c r="L1075" s="18">
        <v>0</v>
      </c>
      <c r="M1075" s="18">
        <v>0</v>
      </c>
      <c r="N1075" s="18">
        <v>0</v>
      </c>
      <c r="O1075" s="18">
        <v>65000</v>
      </c>
      <c r="P1075" s="20">
        <v>844308</v>
      </c>
      <c r="Q1075" s="17">
        <v>65000</v>
      </c>
      <c r="R1075" s="18">
        <v>0</v>
      </c>
      <c r="S1075" s="18">
        <v>0</v>
      </c>
      <c r="T1075" s="16" t="s">
        <v>47</v>
      </c>
      <c r="U1075" s="18">
        <v>65000</v>
      </c>
      <c r="V1075" s="17">
        <v>0</v>
      </c>
      <c r="W1075" s="16" t="s">
        <v>47</v>
      </c>
      <c r="X1075" s="18">
        <v>0</v>
      </c>
      <c r="Y1075" s="16" t="s">
        <v>47</v>
      </c>
      <c r="Z1075" s="18">
        <v>0</v>
      </c>
      <c r="AA1075" s="25"/>
      <c r="AB1075" s="18">
        <v>0</v>
      </c>
      <c r="AC1075" s="18">
        <v>0</v>
      </c>
      <c r="AD1075" s="25"/>
      <c r="AE1075" s="17">
        <v>0</v>
      </c>
      <c r="AF1075" s="17">
        <v>0</v>
      </c>
      <c r="AG1075" s="17">
        <v>0</v>
      </c>
      <c r="AH1075" s="23"/>
      <c r="AI1075" s="23"/>
      <c r="AJ1075" s="24"/>
      <c r="AK1075" s="2" t="str">
        <f t="shared" si="16"/>
        <v>Verificar Valores</v>
      </c>
      <c r="AL1075" t="e">
        <f>IF(D1075&lt;&gt;"",IF(AK1075&lt;&gt;"OK",IF(IFERROR(VLOOKUP(C1075&amp;D1075,[1]Radicacion!$J$2:$EI$30174,2,0),VLOOKUP(D1075,[1]Radicacion!$J$2:$L$30174,2,0))&lt;&gt;"","NO EXIGIBLES"),""),"")</f>
        <v>#N/A</v>
      </c>
    </row>
    <row r="1076" spans="1:38">
      <c r="A1076" s="14">
        <v>1068</v>
      </c>
      <c r="B1076" s="15" t="s">
        <v>46</v>
      </c>
      <c r="C1076" s="14" t="s">
        <v>47</v>
      </c>
      <c r="D1076" s="14" t="s">
        <v>1117</v>
      </c>
      <c r="E1076" s="16">
        <v>44560</v>
      </c>
      <c r="F1076" s="16">
        <v>44572</v>
      </c>
      <c r="G1076" s="17">
        <v>65000</v>
      </c>
      <c r="H1076" s="18">
        <v>0</v>
      </c>
      <c r="I1076" s="25"/>
      <c r="J1076" s="18">
        <v>0</v>
      </c>
      <c r="K1076" s="18">
        <v>0</v>
      </c>
      <c r="L1076" s="18">
        <v>0</v>
      </c>
      <c r="M1076" s="18">
        <v>0</v>
      </c>
      <c r="N1076" s="18">
        <v>0</v>
      </c>
      <c r="O1076" s="18">
        <v>65000</v>
      </c>
      <c r="P1076" s="20">
        <v>844318</v>
      </c>
      <c r="Q1076" s="17">
        <v>65000</v>
      </c>
      <c r="R1076" s="18">
        <v>0</v>
      </c>
      <c r="S1076" s="18">
        <v>0</v>
      </c>
      <c r="T1076" s="16" t="s">
        <v>47</v>
      </c>
      <c r="U1076" s="18">
        <v>65000</v>
      </c>
      <c r="V1076" s="17">
        <v>0</v>
      </c>
      <c r="W1076" s="16" t="s">
        <v>47</v>
      </c>
      <c r="X1076" s="18">
        <v>0</v>
      </c>
      <c r="Y1076" s="16" t="s">
        <v>47</v>
      </c>
      <c r="Z1076" s="18">
        <v>0</v>
      </c>
      <c r="AA1076" s="25"/>
      <c r="AB1076" s="18">
        <v>0</v>
      </c>
      <c r="AC1076" s="18">
        <v>0</v>
      </c>
      <c r="AD1076" s="25"/>
      <c r="AE1076" s="17">
        <v>0</v>
      </c>
      <c r="AF1076" s="17">
        <v>0</v>
      </c>
      <c r="AG1076" s="17">
        <v>0</v>
      </c>
      <c r="AH1076" s="23"/>
      <c r="AI1076" s="23"/>
      <c r="AJ1076" s="24"/>
      <c r="AK1076" s="2" t="str">
        <f t="shared" si="16"/>
        <v>Verificar Valores</v>
      </c>
      <c r="AL1076" t="e">
        <f>IF(D1076&lt;&gt;"",IF(AK1076&lt;&gt;"OK",IF(IFERROR(VLOOKUP(C1076&amp;D1076,[1]Radicacion!$J$2:$EI$30174,2,0),VLOOKUP(D1076,[1]Radicacion!$J$2:$L$30174,2,0))&lt;&gt;"","NO EXIGIBLES"),""),"")</f>
        <v>#N/A</v>
      </c>
    </row>
    <row r="1077" spans="1:38">
      <c r="A1077" s="14">
        <v>1069</v>
      </c>
      <c r="B1077" s="15" t="s">
        <v>46</v>
      </c>
      <c r="C1077" s="14" t="s">
        <v>47</v>
      </c>
      <c r="D1077" s="14" t="s">
        <v>1118</v>
      </c>
      <c r="E1077" s="16">
        <v>44560</v>
      </c>
      <c r="F1077" s="16">
        <v>44572</v>
      </c>
      <c r="G1077" s="17">
        <v>65000</v>
      </c>
      <c r="H1077" s="18">
        <v>0</v>
      </c>
      <c r="I1077" s="25"/>
      <c r="J1077" s="18">
        <v>0</v>
      </c>
      <c r="K1077" s="18">
        <v>0</v>
      </c>
      <c r="L1077" s="18">
        <v>0</v>
      </c>
      <c r="M1077" s="18">
        <v>0</v>
      </c>
      <c r="N1077" s="18">
        <v>0</v>
      </c>
      <c r="O1077" s="18">
        <v>65000</v>
      </c>
      <c r="P1077" s="20">
        <v>844327</v>
      </c>
      <c r="Q1077" s="17">
        <v>65000</v>
      </c>
      <c r="R1077" s="18">
        <v>0</v>
      </c>
      <c r="S1077" s="18">
        <v>0</v>
      </c>
      <c r="T1077" s="16" t="s">
        <v>47</v>
      </c>
      <c r="U1077" s="18">
        <v>65000</v>
      </c>
      <c r="V1077" s="17">
        <v>0</v>
      </c>
      <c r="W1077" s="16" t="s">
        <v>47</v>
      </c>
      <c r="X1077" s="18">
        <v>0</v>
      </c>
      <c r="Y1077" s="16" t="s">
        <v>47</v>
      </c>
      <c r="Z1077" s="18">
        <v>0</v>
      </c>
      <c r="AA1077" s="25"/>
      <c r="AB1077" s="18">
        <v>0</v>
      </c>
      <c r="AC1077" s="18">
        <v>0</v>
      </c>
      <c r="AD1077" s="25"/>
      <c r="AE1077" s="17">
        <v>0</v>
      </c>
      <c r="AF1077" s="17">
        <v>0</v>
      </c>
      <c r="AG1077" s="17">
        <v>0</v>
      </c>
      <c r="AH1077" s="23"/>
      <c r="AI1077" s="23"/>
      <c r="AJ1077" s="24"/>
      <c r="AK1077" s="2" t="str">
        <f t="shared" si="16"/>
        <v>Verificar Valores</v>
      </c>
      <c r="AL1077" t="e">
        <f>IF(D1077&lt;&gt;"",IF(AK1077&lt;&gt;"OK",IF(IFERROR(VLOOKUP(C1077&amp;D1077,[1]Radicacion!$J$2:$EI$30174,2,0),VLOOKUP(D1077,[1]Radicacion!$J$2:$L$30174,2,0))&lt;&gt;"","NO EXIGIBLES"),""),"")</f>
        <v>#N/A</v>
      </c>
    </row>
    <row r="1078" spans="1:38">
      <c r="A1078" s="14">
        <v>1070</v>
      </c>
      <c r="B1078" s="15" t="s">
        <v>46</v>
      </c>
      <c r="C1078" s="14" t="s">
        <v>47</v>
      </c>
      <c r="D1078" s="14" t="s">
        <v>1119</v>
      </c>
      <c r="E1078" s="16">
        <v>44560</v>
      </c>
      <c r="F1078" s="16">
        <v>44573</v>
      </c>
      <c r="G1078" s="17">
        <v>65000</v>
      </c>
      <c r="H1078" s="18">
        <v>0</v>
      </c>
      <c r="I1078" s="25"/>
      <c r="J1078" s="18">
        <v>0</v>
      </c>
      <c r="K1078" s="18">
        <v>0</v>
      </c>
      <c r="L1078" s="18">
        <v>0</v>
      </c>
      <c r="M1078" s="18">
        <v>0</v>
      </c>
      <c r="N1078" s="18">
        <v>0</v>
      </c>
      <c r="O1078" s="18">
        <v>65000</v>
      </c>
      <c r="P1078" s="20">
        <v>844328</v>
      </c>
      <c r="Q1078" s="17">
        <v>65000</v>
      </c>
      <c r="R1078" s="18">
        <v>0</v>
      </c>
      <c r="S1078" s="18">
        <v>0</v>
      </c>
      <c r="T1078" s="16" t="s">
        <v>47</v>
      </c>
      <c r="U1078" s="18">
        <v>65000</v>
      </c>
      <c r="V1078" s="17">
        <v>0</v>
      </c>
      <c r="W1078" s="16" t="s">
        <v>47</v>
      </c>
      <c r="X1078" s="18">
        <v>0</v>
      </c>
      <c r="Y1078" s="16" t="s">
        <v>47</v>
      </c>
      <c r="Z1078" s="18">
        <v>0</v>
      </c>
      <c r="AA1078" s="25"/>
      <c r="AB1078" s="18">
        <v>0</v>
      </c>
      <c r="AC1078" s="18">
        <v>0</v>
      </c>
      <c r="AD1078" s="25"/>
      <c r="AE1078" s="17">
        <v>0</v>
      </c>
      <c r="AF1078" s="17">
        <v>0</v>
      </c>
      <c r="AG1078" s="17">
        <v>0</v>
      </c>
      <c r="AH1078" s="23"/>
      <c r="AI1078" s="23"/>
      <c r="AJ1078" s="24"/>
      <c r="AK1078" s="2" t="str">
        <f t="shared" si="16"/>
        <v>Verificar Valores</v>
      </c>
      <c r="AL1078" t="e">
        <f>IF(D1078&lt;&gt;"",IF(AK1078&lt;&gt;"OK",IF(IFERROR(VLOOKUP(C1078&amp;D1078,[1]Radicacion!$J$2:$EI$30174,2,0),VLOOKUP(D1078,[1]Radicacion!$J$2:$L$30174,2,0))&lt;&gt;"","NO EXIGIBLES"),""),"")</f>
        <v>#N/A</v>
      </c>
    </row>
    <row r="1079" spans="1:38">
      <c r="A1079" s="14">
        <v>1071</v>
      </c>
      <c r="B1079" s="15" t="s">
        <v>46</v>
      </c>
      <c r="C1079" s="14" t="s">
        <v>47</v>
      </c>
      <c r="D1079" s="14" t="s">
        <v>1120</v>
      </c>
      <c r="E1079" s="16">
        <v>44560</v>
      </c>
      <c r="F1079" s="16">
        <v>44573</v>
      </c>
      <c r="G1079" s="17">
        <v>65000</v>
      </c>
      <c r="H1079" s="18">
        <v>0</v>
      </c>
      <c r="I1079" s="25"/>
      <c r="J1079" s="18">
        <v>0</v>
      </c>
      <c r="K1079" s="18">
        <v>0</v>
      </c>
      <c r="L1079" s="18">
        <v>0</v>
      </c>
      <c r="M1079" s="18">
        <v>0</v>
      </c>
      <c r="N1079" s="18">
        <v>0</v>
      </c>
      <c r="O1079" s="18">
        <v>65000</v>
      </c>
      <c r="P1079" s="20">
        <v>844329</v>
      </c>
      <c r="Q1079" s="17">
        <v>65000</v>
      </c>
      <c r="R1079" s="18">
        <v>0</v>
      </c>
      <c r="S1079" s="18">
        <v>0</v>
      </c>
      <c r="T1079" s="16" t="s">
        <v>47</v>
      </c>
      <c r="U1079" s="18">
        <v>65000</v>
      </c>
      <c r="V1079" s="17">
        <v>0</v>
      </c>
      <c r="W1079" s="16" t="s">
        <v>47</v>
      </c>
      <c r="X1079" s="18">
        <v>0</v>
      </c>
      <c r="Y1079" s="16" t="s">
        <v>47</v>
      </c>
      <c r="Z1079" s="18">
        <v>0</v>
      </c>
      <c r="AA1079" s="25"/>
      <c r="AB1079" s="18">
        <v>0</v>
      </c>
      <c r="AC1079" s="18">
        <v>0</v>
      </c>
      <c r="AD1079" s="25"/>
      <c r="AE1079" s="17">
        <v>0</v>
      </c>
      <c r="AF1079" s="17">
        <v>0</v>
      </c>
      <c r="AG1079" s="17">
        <v>0</v>
      </c>
      <c r="AH1079" s="23"/>
      <c r="AI1079" s="23"/>
      <c r="AJ1079" s="24"/>
      <c r="AK1079" s="2" t="str">
        <f t="shared" si="16"/>
        <v>Verificar Valores</v>
      </c>
      <c r="AL1079" t="e">
        <f>IF(D1079&lt;&gt;"",IF(AK1079&lt;&gt;"OK",IF(IFERROR(VLOOKUP(C1079&amp;D1079,[1]Radicacion!$J$2:$EI$30174,2,0),VLOOKUP(D1079,[1]Radicacion!$J$2:$L$30174,2,0))&lt;&gt;"","NO EXIGIBLES"),""),"")</f>
        <v>#N/A</v>
      </c>
    </row>
    <row r="1080" spans="1:38">
      <c r="A1080" s="14">
        <v>1072</v>
      </c>
      <c r="B1080" s="15" t="s">
        <v>46</v>
      </c>
      <c r="C1080" s="14" t="s">
        <v>47</v>
      </c>
      <c r="D1080" s="14" t="s">
        <v>1121</v>
      </c>
      <c r="E1080" s="16">
        <v>44560</v>
      </c>
      <c r="F1080" s="16">
        <v>44573</v>
      </c>
      <c r="G1080" s="17">
        <v>65000</v>
      </c>
      <c r="H1080" s="18">
        <v>0</v>
      </c>
      <c r="I1080" s="25"/>
      <c r="J1080" s="18">
        <v>0</v>
      </c>
      <c r="K1080" s="18">
        <v>0</v>
      </c>
      <c r="L1080" s="18">
        <v>0</v>
      </c>
      <c r="M1080" s="18">
        <v>0</v>
      </c>
      <c r="N1080" s="18">
        <v>0</v>
      </c>
      <c r="O1080" s="18">
        <v>65000</v>
      </c>
      <c r="P1080" s="20">
        <v>844330</v>
      </c>
      <c r="Q1080" s="17">
        <v>65000</v>
      </c>
      <c r="R1080" s="18">
        <v>0</v>
      </c>
      <c r="S1080" s="18">
        <v>0</v>
      </c>
      <c r="T1080" s="16" t="s">
        <v>47</v>
      </c>
      <c r="U1080" s="18">
        <v>65000</v>
      </c>
      <c r="V1080" s="17">
        <v>0</v>
      </c>
      <c r="W1080" s="16" t="s">
        <v>47</v>
      </c>
      <c r="X1080" s="18">
        <v>0</v>
      </c>
      <c r="Y1080" s="16" t="s">
        <v>47</v>
      </c>
      <c r="Z1080" s="18">
        <v>0</v>
      </c>
      <c r="AA1080" s="25"/>
      <c r="AB1080" s="18">
        <v>0</v>
      </c>
      <c r="AC1080" s="18">
        <v>0</v>
      </c>
      <c r="AD1080" s="25"/>
      <c r="AE1080" s="17">
        <v>0</v>
      </c>
      <c r="AF1080" s="17">
        <v>0</v>
      </c>
      <c r="AG1080" s="17">
        <v>0</v>
      </c>
      <c r="AH1080" s="23"/>
      <c r="AI1080" s="23"/>
      <c r="AJ1080" s="24"/>
      <c r="AK1080" s="2" t="str">
        <f t="shared" si="16"/>
        <v>Verificar Valores</v>
      </c>
      <c r="AL1080" t="e">
        <f>IF(D1080&lt;&gt;"",IF(AK1080&lt;&gt;"OK",IF(IFERROR(VLOOKUP(C1080&amp;D1080,[1]Radicacion!$J$2:$EI$30174,2,0),VLOOKUP(D1080,[1]Radicacion!$J$2:$L$30174,2,0))&lt;&gt;"","NO EXIGIBLES"),""),"")</f>
        <v>#N/A</v>
      </c>
    </row>
    <row r="1081" spans="1:38">
      <c r="A1081" s="14">
        <v>1073</v>
      </c>
      <c r="B1081" s="15" t="s">
        <v>46</v>
      </c>
      <c r="C1081" s="14" t="s">
        <v>47</v>
      </c>
      <c r="D1081" s="14" t="s">
        <v>1122</v>
      </c>
      <c r="E1081" s="16">
        <v>44560</v>
      </c>
      <c r="F1081" s="16">
        <v>44573</v>
      </c>
      <c r="G1081" s="17">
        <v>65000</v>
      </c>
      <c r="H1081" s="18">
        <v>0</v>
      </c>
      <c r="I1081" s="25"/>
      <c r="J1081" s="18">
        <v>0</v>
      </c>
      <c r="K1081" s="18">
        <v>0</v>
      </c>
      <c r="L1081" s="18">
        <v>0</v>
      </c>
      <c r="M1081" s="18">
        <v>0</v>
      </c>
      <c r="N1081" s="18">
        <v>0</v>
      </c>
      <c r="O1081" s="18">
        <v>65000</v>
      </c>
      <c r="P1081" s="20">
        <v>844331</v>
      </c>
      <c r="Q1081" s="17">
        <v>65000</v>
      </c>
      <c r="R1081" s="18">
        <v>0</v>
      </c>
      <c r="S1081" s="18">
        <v>0</v>
      </c>
      <c r="T1081" s="16" t="s">
        <v>47</v>
      </c>
      <c r="U1081" s="18">
        <v>65000</v>
      </c>
      <c r="V1081" s="17">
        <v>0</v>
      </c>
      <c r="W1081" s="16" t="s">
        <v>47</v>
      </c>
      <c r="X1081" s="18">
        <v>0</v>
      </c>
      <c r="Y1081" s="16" t="s">
        <v>47</v>
      </c>
      <c r="Z1081" s="18">
        <v>0</v>
      </c>
      <c r="AA1081" s="25"/>
      <c r="AB1081" s="18">
        <v>0</v>
      </c>
      <c r="AC1081" s="18">
        <v>0</v>
      </c>
      <c r="AD1081" s="25"/>
      <c r="AE1081" s="17">
        <v>0</v>
      </c>
      <c r="AF1081" s="17">
        <v>0</v>
      </c>
      <c r="AG1081" s="17">
        <v>0</v>
      </c>
      <c r="AH1081" s="23"/>
      <c r="AI1081" s="23"/>
      <c r="AJ1081" s="24"/>
      <c r="AK1081" s="2" t="str">
        <f t="shared" si="16"/>
        <v>Verificar Valores</v>
      </c>
      <c r="AL1081" t="e">
        <f>IF(D1081&lt;&gt;"",IF(AK1081&lt;&gt;"OK",IF(IFERROR(VLOOKUP(C1081&amp;D1081,[1]Radicacion!$J$2:$EI$30174,2,0),VLOOKUP(D1081,[1]Radicacion!$J$2:$L$30174,2,0))&lt;&gt;"","NO EXIGIBLES"),""),"")</f>
        <v>#N/A</v>
      </c>
    </row>
    <row r="1082" spans="1:38">
      <c r="A1082" s="14">
        <v>1074</v>
      </c>
      <c r="B1082" s="15" t="s">
        <v>46</v>
      </c>
      <c r="C1082" s="14" t="s">
        <v>47</v>
      </c>
      <c r="D1082" s="14" t="s">
        <v>1123</v>
      </c>
      <c r="E1082" s="16">
        <v>44560</v>
      </c>
      <c r="F1082" s="16">
        <v>44573</v>
      </c>
      <c r="G1082" s="17">
        <v>65000</v>
      </c>
      <c r="H1082" s="18">
        <v>0</v>
      </c>
      <c r="I1082" s="25"/>
      <c r="J1082" s="18">
        <v>0</v>
      </c>
      <c r="K1082" s="18">
        <v>0</v>
      </c>
      <c r="L1082" s="18">
        <v>0</v>
      </c>
      <c r="M1082" s="18">
        <v>0</v>
      </c>
      <c r="N1082" s="18">
        <v>0</v>
      </c>
      <c r="O1082" s="18">
        <v>65000</v>
      </c>
      <c r="P1082" s="20">
        <v>844332</v>
      </c>
      <c r="Q1082" s="17">
        <v>65000</v>
      </c>
      <c r="R1082" s="18">
        <v>0</v>
      </c>
      <c r="S1082" s="18">
        <v>0</v>
      </c>
      <c r="T1082" s="16" t="s">
        <v>47</v>
      </c>
      <c r="U1082" s="18">
        <v>65000</v>
      </c>
      <c r="V1082" s="17">
        <v>0</v>
      </c>
      <c r="W1082" s="16" t="s">
        <v>47</v>
      </c>
      <c r="X1082" s="18">
        <v>0</v>
      </c>
      <c r="Y1082" s="16" t="s">
        <v>47</v>
      </c>
      <c r="Z1082" s="18">
        <v>0</v>
      </c>
      <c r="AA1082" s="25"/>
      <c r="AB1082" s="18">
        <v>0</v>
      </c>
      <c r="AC1082" s="18">
        <v>0</v>
      </c>
      <c r="AD1082" s="25"/>
      <c r="AE1082" s="17">
        <v>0</v>
      </c>
      <c r="AF1082" s="17">
        <v>0</v>
      </c>
      <c r="AG1082" s="17">
        <v>0</v>
      </c>
      <c r="AH1082" s="23"/>
      <c r="AI1082" s="23"/>
      <c r="AJ1082" s="24"/>
      <c r="AK1082" s="2" t="str">
        <f t="shared" si="16"/>
        <v>Verificar Valores</v>
      </c>
      <c r="AL1082" t="e">
        <f>IF(D1082&lt;&gt;"",IF(AK1082&lt;&gt;"OK",IF(IFERROR(VLOOKUP(C1082&amp;D1082,[1]Radicacion!$J$2:$EI$30174,2,0),VLOOKUP(D1082,[1]Radicacion!$J$2:$L$30174,2,0))&lt;&gt;"","NO EXIGIBLES"),""),"")</f>
        <v>#N/A</v>
      </c>
    </row>
    <row r="1083" spans="1:38">
      <c r="A1083" s="14">
        <v>1075</v>
      </c>
      <c r="B1083" s="15" t="s">
        <v>46</v>
      </c>
      <c r="C1083" s="14" t="s">
        <v>47</v>
      </c>
      <c r="D1083" s="14" t="s">
        <v>1124</v>
      </c>
      <c r="E1083" s="16">
        <v>44560</v>
      </c>
      <c r="F1083" s="16">
        <v>44573</v>
      </c>
      <c r="G1083" s="17">
        <v>65000</v>
      </c>
      <c r="H1083" s="18">
        <v>0</v>
      </c>
      <c r="I1083" s="25"/>
      <c r="J1083" s="18">
        <v>0</v>
      </c>
      <c r="K1083" s="18">
        <v>0</v>
      </c>
      <c r="L1083" s="18">
        <v>0</v>
      </c>
      <c r="M1083" s="18">
        <v>0</v>
      </c>
      <c r="N1083" s="18">
        <v>0</v>
      </c>
      <c r="O1083" s="18">
        <v>65000</v>
      </c>
      <c r="P1083" s="20">
        <v>844333</v>
      </c>
      <c r="Q1083" s="17">
        <v>65000</v>
      </c>
      <c r="R1083" s="18">
        <v>0</v>
      </c>
      <c r="S1083" s="18">
        <v>0</v>
      </c>
      <c r="T1083" s="16" t="s">
        <v>47</v>
      </c>
      <c r="U1083" s="18">
        <v>65000</v>
      </c>
      <c r="V1083" s="17">
        <v>0</v>
      </c>
      <c r="W1083" s="16" t="s">
        <v>47</v>
      </c>
      <c r="X1083" s="18">
        <v>0</v>
      </c>
      <c r="Y1083" s="16" t="s">
        <v>47</v>
      </c>
      <c r="Z1083" s="18">
        <v>0</v>
      </c>
      <c r="AA1083" s="25"/>
      <c r="AB1083" s="18">
        <v>0</v>
      </c>
      <c r="AC1083" s="18">
        <v>0</v>
      </c>
      <c r="AD1083" s="25"/>
      <c r="AE1083" s="17">
        <v>0</v>
      </c>
      <c r="AF1083" s="17">
        <v>0</v>
      </c>
      <c r="AG1083" s="17">
        <v>0</v>
      </c>
      <c r="AH1083" s="23"/>
      <c r="AI1083" s="23"/>
      <c r="AJ1083" s="24"/>
      <c r="AK1083" s="2" t="str">
        <f t="shared" si="16"/>
        <v>Verificar Valores</v>
      </c>
      <c r="AL1083" t="e">
        <f>IF(D1083&lt;&gt;"",IF(AK1083&lt;&gt;"OK",IF(IFERROR(VLOOKUP(C1083&amp;D1083,[1]Radicacion!$J$2:$EI$30174,2,0),VLOOKUP(D1083,[1]Radicacion!$J$2:$L$30174,2,0))&lt;&gt;"","NO EXIGIBLES"),""),"")</f>
        <v>#N/A</v>
      </c>
    </row>
    <row r="1084" spans="1:38">
      <c r="A1084" s="14">
        <v>1076</v>
      </c>
      <c r="B1084" s="15" t="s">
        <v>46</v>
      </c>
      <c r="C1084" s="14" t="s">
        <v>47</v>
      </c>
      <c r="D1084" s="14" t="s">
        <v>1125</v>
      </c>
      <c r="E1084" s="16">
        <v>44560</v>
      </c>
      <c r="F1084" s="16">
        <v>44573</v>
      </c>
      <c r="G1084" s="17">
        <v>65000</v>
      </c>
      <c r="H1084" s="18">
        <v>0</v>
      </c>
      <c r="I1084" s="25"/>
      <c r="J1084" s="18">
        <v>0</v>
      </c>
      <c r="K1084" s="18">
        <v>0</v>
      </c>
      <c r="L1084" s="18">
        <v>0</v>
      </c>
      <c r="M1084" s="18">
        <v>0</v>
      </c>
      <c r="N1084" s="18">
        <v>0</v>
      </c>
      <c r="O1084" s="18">
        <v>65000</v>
      </c>
      <c r="P1084" s="20">
        <v>844395</v>
      </c>
      <c r="Q1084" s="17">
        <v>65000</v>
      </c>
      <c r="R1084" s="18">
        <v>0</v>
      </c>
      <c r="S1084" s="18">
        <v>0</v>
      </c>
      <c r="T1084" s="16" t="s">
        <v>47</v>
      </c>
      <c r="U1084" s="18">
        <v>65000</v>
      </c>
      <c r="V1084" s="17">
        <v>0</v>
      </c>
      <c r="W1084" s="16" t="s">
        <v>47</v>
      </c>
      <c r="X1084" s="18">
        <v>0</v>
      </c>
      <c r="Y1084" s="16" t="s">
        <v>47</v>
      </c>
      <c r="Z1084" s="18">
        <v>0</v>
      </c>
      <c r="AA1084" s="25"/>
      <c r="AB1084" s="18">
        <v>0</v>
      </c>
      <c r="AC1084" s="18">
        <v>0</v>
      </c>
      <c r="AD1084" s="25"/>
      <c r="AE1084" s="17">
        <v>0</v>
      </c>
      <c r="AF1084" s="17">
        <v>0</v>
      </c>
      <c r="AG1084" s="17">
        <v>0</v>
      </c>
      <c r="AH1084" s="23"/>
      <c r="AI1084" s="23"/>
      <c r="AJ1084" s="24"/>
      <c r="AK1084" s="2" t="str">
        <f t="shared" si="16"/>
        <v>Verificar Valores</v>
      </c>
      <c r="AL1084" t="e">
        <f>IF(D1084&lt;&gt;"",IF(AK1084&lt;&gt;"OK",IF(IFERROR(VLOOKUP(C1084&amp;D1084,[1]Radicacion!$J$2:$EI$30174,2,0),VLOOKUP(D1084,[1]Radicacion!$J$2:$L$30174,2,0))&lt;&gt;"","NO EXIGIBLES"),""),"")</f>
        <v>#N/A</v>
      </c>
    </row>
    <row r="1085" spans="1:38">
      <c r="A1085" s="14">
        <v>1077</v>
      </c>
      <c r="B1085" s="15" t="s">
        <v>46</v>
      </c>
      <c r="C1085" s="14" t="s">
        <v>47</v>
      </c>
      <c r="D1085" s="14" t="s">
        <v>1126</v>
      </c>
      <c r="E1085" s="16">
        <v>44560</v>
      </c>
      <c r="F1085" s="16">
        <v>44573</v>
      </c>
      <c r="G1085" s="17">
        <v>65000</v>
      </c>
      <c r="H1085" s="18">
        <v>0</v>
      </c>
      <c r="I1085" s="25"/>
      <c r="J1085" s="18">
        <v>0</v>
      </c>
      <c r="K1085" s="18">
        <v>0</v>
      </c>
      <c r="L1085" s="18">
        <v>0</v>
      </c>
      <c r="M1085" s="18">
        <v>0</v>
      </c>
      <c r="N1085" s="18">
        <v>0</v>
      </c>
      <c r="O1085" s="18">
        <v>65000</v>
      </c>
      <c r="P1085" s="20">
        <v>844396</v>
      </c>
      <c r="Q1085" s="17">
        <v>65000</v>
      </c>
      <c r="R1085" s="18">
        <v>0</v>
      </c>
      <c r="S1085" s="18">
        <v>0</v>
      </c>
      <c r="T1085" s="16" t="s">
        <v>47</v>
      </c>
      <c r="U1085" s="18">
        <v>65000</v>
      </c>
      <c r="V1085" s="17">
        <v>0</v>
      </c>
      <c r="W1085" s="16" t="s">
        <v>47</v>
      </c>
      <c r="X1085" s="18">
        <v>0</v>
      </c>
      <c r="Y1085" s="16" t="s">
        <v>47</v>
      </c>
      <c r="Z1085" s="18">
        <v>0</v>
      </c>
      <c r="AA1085" s="25"/>
      <c r="AB1085" s="18">
        <v>0</v>
      </c>
      <c r="AC1085" s="18">
        <v>0</v>
      </c>
      <c r="AD1085" s="25"/>
      <c r="AE1085" s="17">
        <v>0</v>
      </c>
      <c r="AF1085" s="17">
        <v>0</v>
      </c>
      <c r="AG1085" s="17">
        <v>0</v>
      </c>
      <c r="AH1085" s="23"/>
      <c r="AI1085" s="23"/>
      <c r="AJ1085" s="24"/>
      <c r="AK1085" s="2" t="str">
        <f t="shared" si="16"/>
        <v>Verificar Valores</v>
      </c>
      <c r="AL1085" t="e">
        <f>IF(D1085&lt;&gt;"",IF(AK1085&lt;&gt;"OK",IF(IFERROR(VLOOKUP(C1085&amp;D1085,[1]Radicacion!$J$2:$EI$30174,2,0),VLOOKUP(D1085,[1]Radicacion!$J$2:$L$30174,2,0))&lt;&gt;"","NO EXIGIBLES"),""),"")</f>
        <v>#N/A</v>
      </c>
    </row>
    <row r="1086" spans="1:38">
      <c r="A1086" s="14">
        <v>1078</v>
      </c>
      <c r="B1086" s="15" t="s">
        <v>46</v>
      </c>
      <c r="C1086" s="14" t="s">
        <v>47</v>
      </c>
      <c r="D1086" s="14" t="s">
        <v>1127</v>
      </c>
      <c r="E1086" s="16">
        <v>44560</v>
      </c>
      <c r="F1086" s="16">
        <v>44572</v>
      </c>
      <c r="G1086" s="17">
        <v>65000</v>
      </c>
      <c r="H1086" s="18">
        <v>0</v>
      </c>
      <c r="I1086" s="25"/>
      <c r="J1086" s="18">
        <v>0</v>
      </c>
      <c r="K1086" s="18">
        <v>0</v>
      </c>
      <c r="L1086" s="18">
        <v>0</v>
      </c>
      <c r="M1086" s="18">
        <v>0</v>
      </c>
      <c r="N1086" s="18">
        <v>0</v>
      </c>
      <c r="O1086" s="18">
        <v>65000</v>
      </c>
      <c r="P1086" s="20">
        <v>845003</v>
      </c>
      <c r="Q1086" s="17">
        <v>65000</v>
      </c>
      <c r="R1086" s="18">
        <v>0</v>
      </c>
      <c r="S1086" s="18">
        <v>0</v>
      </c>
      <c r="T1086" s="16" t="s">
        <v>47</v>
      </c>
      <c r="U1086" s="18">
        <v>65000</v>
      </c>
      <c r="V1086" s="17">
        <v>0</v>
      </c>
      <c r="W1086" s="16" t="s">
        <v>47</v>
      </c>
      <c r="X1086" s="18">
        <v>0</v>
      </c>
      <c r="Y1086" s="16" t="s">
        <v>47</v>
      </c>
      <c r="Z1086" s="18">
        <v>0</v>
      </c>
      <c r="AA1086" s="25"/>
      <c r="AB1086" s="18">
        <v>0</v>
      </c>
      <c r="AC1086" s="18">
        <v>0</v>
      </c>
      <c r="AD1086" s="25"/>
      <c r="AE1086" s="17">
        <v>0</v>
      </c>
      <c r="AF1086" s="17">
        <v>0</v>
      </c>
      <c r="AG1086" s="17">
        <v>0</v>
      </c>
      <c r="AH1086" s="23"/>
      <c r="AI1086" s="23"/>
      <c r="AJ1086" s="24"/>
      <c r="AK1086" s="2" t="str">
        <f t="shared" si="16"/>
        <v>Verificar Valores</v>
      </c>
      <c r="AL1086" t="e">
        <f>IF(D1086&lt;&gt;"",IF(AK1086&lt;&gt;"OK",IF(IFERROR(VLOOKUP(C1086&amp;D1086,[1]Radicacion!$J$2:$EI$30174,2,0),VLOOKUP(D1086,[1]Radicacion!$J$2:$L$30174,2,0))&lt;&gt;"","NO EXIGIBLES"),""),"")</f>
        <v>#N/A</v>
      </c>
    </row>
    <row r="1087" spans="1:38">
      <c r="A1087" s="14">
        <v>1079</v>
      </c>
      <c r="B1087" s="15" t="s">
        <v>46</v>
      </c>
      <c r="C1087" s="14" t="s">
        <v>47</v>
      </c>
      <c r="D1087" s="14" t="s">
        <v>1128</v>
      </c>
      <c r="E1087" s="16">
        <v>44560</v>
      </c>
      <c r="F1087" s="16">
        <v>44572</v>
      </c>
      <c r="G1087" s="17">
        <v>65000</v>
      </c>
      <c r="H1087" s="18">
        <v>0</v>
      </c>
      <c r="I1087" s="25"/>
      <c r="J1087" s="18">
        <v>0</v>
      </c>
      <c r="K1087" s="18">
        <v>0</v>
      </c>
      <c r="L1087" s="18">
        <v>0</v>
      </c>
      <c r="M1087" s="18">
        <v>0</v>
      </c>
      <c r="N1087" s="18">
        <v>0</v>
      </c>
      <c r="O1087" s="18">
        <v>65000</v>
      </c>
      <c r="P1087" s="20">
        <v>845004</v>
      </c>
      <c r="Q1087" s="17">
        <v>65000</v>
      </c>
      <c r="R1087" s="18">
        <v>0</v>
      </c>
      <c r="S1087" s="18">
        <v>0</v>
      </c>
      <c r="T1087" s="16" t="s">
        <v>47</v>
      </c>
      <c r="U1087" s="18">
        <v>65000</v>
      </c>
      <c r="V1087" s="17">
        <v>0</v>
      </c>
      <c r="W1087" s="16" t="s">
        <v>47</v>
      </c>
      <c r="X1087" s="18">
        <v>0</v>
      </c>
      <c r="Y1087" s="16" t="s">
        <v>47</v>
      </c>
      <c r="Z1087" s="18">
        <v>0</v>
      </c>
      <c r="AA1087" s="25"/>
      <c r="AB1087" s="18">
        <v>0</v>
      </c>
      <c r="AC1087" s="18">
        <v>0</v>
      </c>
      <c r="AD1087" s="25"/>
      <c r="AE1087" s="17">
        <v>0</v>
      </c>
      <c r="AF1087" s="17">
        <v>0</v>
      </c>
      <c r="AG1087" s="17">
        <v>0</v>
      </c>
      <c r="AH1087" s="23"/>
      <c r="AI1087" s="23"/>
      <c r="AJ1087" s="24"/>
      <c r="AK1087" s="2" t="str">
        <f t="shared" si="16"/>
        <v>Verificar Valores</v>
      </c>
      <c r="AL1087" t="e">
        <f>IF(D1087&lt;&gt;"",IF(AK1087&lt;&gt;"OK",IF(IFERROR(VLOOKUP(C1087&amp;D1087,[1]Radicacion!$J$2:$EI$30174,2,0),VLOOKUP(D1087,[1]Radicacion!$J$2:$L$30174,2,0))&lt;&gt;"","NO EXIGIBLES"),""),"")</f>
        <v>#N/A</v>
      </c>
    </row>
    <row r="1088" spans="1:38">
      <c r="A1088" s="14">
        <v>1080</v>
      </c>
      <c r="B1088" s="15" t="s">
        <v>46</v>
      </c>
      <c r="C1088" s="14" t="s">
        <v>47</v>
      </c>
      <c r="D1088" s="14" t="s">
        <v>1129</v>
      </c>
      <c r="E1088" s="16">
        <v>44560</v>
      </c>
      <c r="F1088" s="16">
        <v>44568</v>
      </c>
      <c r="G1088" s="17">
        <v>2500000</v>
      </c>
      <c r="H1088" s="18">
        <v>0</v>
      </c>
      <c r="I1088" s="25"/>
      <c r="J1088" s="18">
        <v>0</v>
      </c>
      <c r="K1088" s="18">
        <v>0</v>
      </c>
      <c r="L1088" s="18">
        <v>0</v>
      </c>
      <c r="M1088" s="18">
        <v>0</v>
      </c>
      <c r="N1088" s="18">
        <v>0</v>
      </c>
      <c r="O1088" s="18">
        <v>2500000</v>
      </c>
      <c r="P1088" s="20">
        <v>845407</v>
      </c>
      <c r="Q1088" s="17">
        <v>2500000</v>
      </c>
      <c r="R1088" s="18">
        <v>0</v>
      </c>
      <c r="S1088" s="18">
        <v>0</v>
      </c>
      <c r="T1088" s="16" t="s">
        <v>47</v>
      </c>
      <c r="U1088" s="18">
        <v>2500000</v>
      </c>
      <c r="V1088" s="17">
        <v>0</v>
      </c>
      <c r="W1088" s="16" t="s">
        <v>47</v>
      </c>
      <c r="X1088" s="18">
        <v>0</v>
      </c>
      <c r="Y1088" s="16" t="s">
        <v>47</v>
      </c>
      <c r="Z1088" s="18">
        <v>0</v>
      </c>
      <c r="AA1088" s="25"/>
      <c r="AB1088" s="18">
        <v>0</v>
      </c>
      <c r="AC1088" s="18">
        <v>0</v>
      </c>
      <c r="AD1088" s="25"/>
      <c r="AE1088" s="17">
        <v>0</v>
      </c>
      <c r="AF1088" s="17">
        <v>0</v>
      </c>
      <c r="AG1088" s="17">
        <v>0</v>
      </c>
      <c r="AH1088" s="23"/>
      <c r="AI1088" s="23"/>
      <c r="AJ1088" s="24"/>
      <c r="AK1088" s="2" t="str">
        <f t="shared" si="16"/>
        <v>Verificar Valores</v>
      </c>
      <c r="AL1088" t="e">
        <f>IF(D1088&lt;&gt;"",IF(AK1088&lt;&gt;"OK",IF(IFERROR(VLOOKUP(C1088&amp;D1088,[1]Radicacion!$J$2:$EI$30174,2,0),VLOOKUP(D1088,[1]Radicacion!$J$2:$L$30174,2,0))&lt;&gt;"","NO EXIGIBLES"),""),"")</f>
        <v>#N/A</v>
      </c>
    </row>
    <row r="1089" spans="1:38">
      <c r="A1089" s="14">
        <v>1081</v>
      </c>
      <c r="B1089" s="15" t="s">
        <v>46</v>
      </c>
      <c r="C1089" s="14" t="s">
        <v>47</v>
      </c>
      <c r="D1089" s="14" t="s">
        <v>1130</v>
      </c>
      <c r="E1089" s="16">
        <v>44560</v>
      </c>
      <c r="F1089" s="16">
        <v>44568</v>
      </c>
      <c r="G1089" s="17">
        <v>2500000</v>
      </c>
      <c r="H1089" s="18">
        <v>0</v>
      </c>
      <c r="I1089" s="25"/>
      <c r="J1089" s="18">
        <v>0</v>
      </c>
      <c r="K1089" s="18">
        <v>0</v>
      </c>
      <c r="L1089" s="18">
        <v>0</v>
      </c>
      <c r="M1089" s="18">
        <v>0</v>
      </c>
      <c r="N1089" s="18">
        <v>0</v>
      </c>
      <c r="O1089" s="18">
        <v>2500000</v>
      </c>
      <c r="P1089" s="20">
        <v>845408</v>
      </c>
      <c r="Q1089" s="17">
        <v>2500000</v>
      </c>
      <c r="R1089" s="18">
        <v>0</v>
      </c>
      <c r="S1089" s="18">
        <v>0</v>
      </c>
      <c r="T1089" s="16" t="s">
        <v>47</v>
      </c>
      <c r="U1089" s="18">
        <v>2500000</v>
      </c>
      <c r="V1089" s="17">
        <v>0</v>
      </c>
      <c r="W1089" s="16" t="s">
        <v>47</v>
      </c>
      <c r="X1089" s="18">
        <v>0</v>
      </c>
      <c r="Y1089" s="16" t="s">
        <v>47</v>
      </c>
      <c r="Z1089" s="18">
        <v>0</v>
      </c>
      <c r="AA1089" s="25"/>
      <c r="AB1089" s="18">
        <v>0</v>
      </c>
      <c r="AC1089" s="18">
        <v>0</v>
      </c>
      <c r="AD1089" s="25"/>
      <c r="AE1089" s="17">
        <v>0</v>
      </c>
      <c r="AF1089" s="17">
        <v>0</v>
      </c>
      <c r="AG1089" s="17">
        <v>0</v>
      </c>
      <c r="AH1089" s="23"/>
      <c r="AI1089" s="23"/>
      <c r="AJ1089" s="24"/>
      <c r="AK1089" s="2" t="str">
        <f t="shared" si="16"/>
        <v>Verificar Valores</v>
      </c>
      <c r="AL1089" t="e">
        <f>IF(D1089&lt;&gt;"",IF(AK1089&lt;&gt;"OK",IF(IFERROR(VLOOKUP(C1089&amp;D1089,[1]Radicacion!$J$2:$EI$30174,2,0),VLOOKUP(D1089,[1]Radicacion!$J$2:$L$30174,2,0))&lt;&gt;"","NO EXIGIBLES"),""),"")</f>
        <v>#N/A</v>
      </c>
    </row>
    <row r="1090" spans="1:38">
      <c r="A1090" s="14">
        <v>1082</v>
      </c>
      <c r="B1090" s="15" t="s">
        <v>46</v>
      </c>
      <c r="C1090" s="14" t="s">
        <v>47</v>
      </c>
      <c r="D1090" s="14" t="s">
        <v>1131</v>
      </c>
      <c r="E1090" s="16">
        <v>44560</v>
      </c>
      <c r="F1090" s="16">
        <v>44568</v>
      </c>
      <c r="G1090" s="17">
        <v>2500000</v>
      </c>
      <c r="H1090" s="18">
        <v>0</v>
      </c>
      <c r="I1090" s="25"/>
      <c r="J1090" s="18">
        <v>0</v>
      </c>
      <c r="K1090" s="18">
        <v>0</v>
      </c>
      <c r="L1090" s="18">
        <v>0</v>
      </c>
      <c r="M1090" s="18">
        <v>0</v>
      </c>
      <c r="N1090" s="18">
        <v>0</v>
      </c>
      <c r="O1090" s="18">
        <v>2500000</v>
      </c>
      <c r="P1090" s="20">
        <v>845409</v>
      </c>
      <c r="Q1090" s="17">
        <v>2500000</v>
      </c>
      <c r="R1090" s="18">
        <v>0</v>
      </c>
      <c r="S1090" s="18">
        <v>0</v>
      </c>
      <c r="T1090" s="16" t="s">
        <v>47</v>
      </c>
      <c r="U1090" s="18">
        <v>2500000</v>
      </c>
      <c r="V1090" s="17">
        <v>0</v>
      </c>
      <c r="W1090" s="16" t="s">
        <v>47</v>
      </c>
      <c r="X1090" s="18">
        <v>0</v>
      </c>
      <c r="Y1090" s="16" t="s">
        <v>47</v>
      </c>
      <c r="Z1090" s="18">
        <v>0</v>
      </c>
      <c r="AA1090" s="25"/>
      <c r="AB1090" s="18">
        <v>0</v>
      </c>
      <c r="AC1090" s="18">
        <v>0</v>
      </c>
      <c r="AD1090" s="25"/>
      <c r="AE1090" s="17">
        <v>0</v>
      </c>
      <c r="AF1090" s="17">
        <v>0</v>
      </c>
      <c r="AG1090" s="17">
        <v>0</v>
      </c>
      <c r="AH1090" s="23"/>
      <c r="AI1090" s="23"/>
      <c r="AJ1090" s="24"/>
      <c r="AK1090" s="2" t="str">
        <f t="shared" si="16"/>
        <v>Verificar Valores</v>
      </c>
      <c r="AL1090" t="e">
        <f>IF(D1090&lt;&gt;"",IF(AK1090&lt;&gt;"OK",IF(IFERROR(VLOOKUP(C1090&amp;D1090,[1]Radicacion!$J$2:$EI$30174,2,0),VLOOKUP(D1090,[1]Radicacion!$J$2:$L$30174,2,0))&lt;&gt;"","NO EXIGIBLES"),""),"")</f>
        <v>#N/A</v>
      </c>
    </row>
    <row r="1091" spans="1:38">
      <c r="A1091" s="14">
        <v>1083</v>
      </c>
      <c r="B1091" s="15" t="s">
        <v>46</v>
      </c>
      <c r="C1091" s="14" t="s">
        <v>47</v>
      </c>
      <c r="D1091" s="14" t="s">
        <v>1132</v>
      </c>
      <c r="E1091" s="16">
        <v>44560</v>
      </c>
      <c r="F1091" s="16">
        <v>44568</v>
      </c>
      <c r="G1091" s="17">
        <v>2500000</v>
      </c>
      <c r="H1091" s="18">
        <v>0</v>
      </c>
      <c r="I1091" s="25"/>
      <c r="J1091" s="18">
        <v>0</v>
      </c>
      <c r="K1091" s="18">
        <v>0</v>
      </c>
      <c r="L1091" s="18">
        <v>0</v>
      </c>
      <c r="M1091" s="18">
        <v>0</v>
      </c>
      <c r="N1091" s="18">
        <v>0</v>
      </c>
      <c r="O1091" s="18">
        <v>2500000</v>
      </c>
      <c r="P1091" s="20">
        <v>845410</v>
      </c>
      <c r="Q1091" s="17">
        <v>2500000</v>
      </c>
      <c r="R1091" s="18">
        <v>0</v>
      </c>
      <c r="S1091" s="18">
        <v>0</v>
      </c>
      <c r="T1091" s="16" t="s">
        <v>47</v>
      </c>
      <c r="U1091" s="18">
        <v>2500000</v>
      </c>
      <c r="V1091" s="17">
        <v>0</v>
      </c>
      <c r="W1091" s="16" t="s">
        <v>47</v>
      </c>
      <c r="X1091" s="18">
        <v>0</v>
      </c>
      <c r="Y1091" s="16" t="s">
        <v>47</v>
      </c>
      <c r="Z1091" s="18">
        <v>0</v>
      </c>
      <c r="AA1091" s="25"/>
      <c r="AB1091" s="18">
        <v>0</v>
      </c>
      <c r="AC1091" s="18">
        <v>0</v>
      </c>
      <c r="AD1091" s="25"/>
      <c r="AE1091" s="17">
        <v>0</v>
      </c>
      <c r="AF1091" s="17">
        <v>0</v>
      </c>
      <c r="AG1091" s="17">
        <v>0</v>
      </c>
      <c r="AH1091" s="23"/>
      <c r="AI1091" s="23"/>
      <c r="AJ1091" s="24"/>
      <c r="AK1091" s="2" t="str">
        <f t="shared" si="16"/>
        <v>Verificar Valores</v>
      </c>
      <c r="AL1091" t="e">
        <f>IF(D1091&lt;&gt;"",IF(AK1091&lt;&gt;"OK",IF(IFERROR(VLOOKUP(C1091&amp;D1091,[1]Radicacion!$J$2:$EI$30174,2,0),VLOOKUP(D1091,[1]Radicacion!$J$2:$L$30174,2,0))&lt;&gt;"","NO EXIGIBLES"),""),"")</f>
        <v>#N/A</v>
      </c>
    </row>
    <row r="1092" spans="1:38">
      <c r="A1092" s="14">
        <v>1084</v>
      </c>
      <c r="B1092" s="15" t="s">
        <v>46</v>
      </c>
      <c r="C1092" s="14" t="s">
        <v>47</v>
      </c>
      <c r="D1092" s="14" t="s">
        <v>1133</v>
      </c>
      <c r="E1092" s="16">
        <v>44560</v>
      </c>
      <c r="F1092" s="16">
        <v>44568</v>
      </c>
      <c r="G1092" s="17">
        <v>2500000</v>
      </c>
      <c r="H1092" s="18">
        <v>0</v>
      </c>
      <c r="I1092" s="25"/>
      <c r="J1092" s="18">
        <v>0</v>
      </c>
      <c r="K1092" s="18">
        <v>0</v>
      </c>
      <c r="L1092" s="18">
        <v>0</v>
      </c>
      <c r="M1092" s="18">
        <v>0</v>
      </c>
      <c r="N1092" s="18">
        <v>0</v>
      </c>
      <c r="O1092" s="18">
        <v>2500000</v>
      </c>
      <c r="P1092" s="20">
        <v>845411</v>
      </c>
      <c r="Q1092" s="17">
        <v>2500000</v>
      </c>
      <c r="R1092" s="18">
        <v>0</v>
      </c>
      <c r="S1092" s="18">
        <v>0</v>
      </c>
      <c r="T1092" s="16" t="s">
        <v>47</v>
      </c>
      <c r="U1092" s="18">
        <v>2500000</v>
      </c>
      <c r="V1092" s="17">
        <v>0</v>
      </c>
      <c r="W1092" s="16" t="s">
        <v>47</v>
      </c>
      <c r="X1092" s="18">
        <v>0</v>
      </c>
      <c r="Y1092" s="16" t="s">
        <v>47</v>
      </c>
      <c r="Z1092" s="18">
        <v>0</v>
      </c>
      <c r="AA1092" s="25"/>
      <c r="AB1092" s="18">
        <v>0</v>
      </c>
      <c r="AC1092" s="18">
        <v>0</v>
      </c>
      <c r="AD1092" s="25"/>
      <c r="AE1092" s="17">
        <v>0</v>
      </c>
      <c r="AF1092" s="17">
        <v>0</v>
      </c>
      <c r="AG1092" s="17">
        <v>0</v>
      </c>
      <c r="AH1092" s="23"/>
      <c r="AI1092" s="23"/>
      <c r="AJ1092" s="24"/>
      <c r="AK1092" s="2" t="str">
        <f t="shared" si="16"/>
        <v>Verificar Valores</v>
      </c>
      <c r="AL1092" t="e">
        <f>IF(D1092&lt;&gt;"",IF(AK1092&lt;&gt;"OK",IF(IFERROR(VLOOKUP(C1092&amp;D1092,[1]Radicacion!$J$2:$EI$30174,2,0),VLOOKUP(D1092,[1]Radicacion!$J$2:$L$30174,2,0))&lt;&gt;"","NO EXIGIBLES"),""),"")</f>
        <v>#N/A</v>
      </c>
    </row>
    <row r="1093" spans="1:38">
      <c r="A1093" s="14">
        <v>1085</v>
      </c>
      <c r="B1093" s="15" t="s">
        <v>46</v>
      </c>
      <c r="C1093" s="14" t="s">
        <v>47</v>
      </c>
      <c r="D1093" s="14" t="s">
        <v>1134</v>
      </c>
      <c r="E1093" s="16">
        <v>44560</v>
      </c>
      <c r="F1093" s="16">
        <v>44568</v>
      </c>
      <c r="G1093" s="17">
        <v>2500000</v>
      </c>
      <c r="H1093" s="18">
        <v>0</v>
      </c>
      <c r="I1093" s="25"/>
      <c r="J1093" s="18">
        <v>0</v>
      </c>
      <c r="K1093" s="18">
        <v>0</v>
      </c>
      <c r="L1093" s="18">
        <v>0</v>
      </c>
      <c r="M1093" s="18">
        <v>0</v>
      </c>
      <c r="N1093" s="18">
        <v>0</v>
      </c>
      <c r="O1093" s="18">
        <v>2500000</v>
      </c>
      <c r="P1093" s="20">
        <v>845412</v>
      </c>
      <c r="Q1093" s="17">
        <v>2500000</v>
      </c>
      <c r="R1093" s="18">
        <v>0</v>
      </c>
      <c r="S1093" s="18">
        <v>0</v>
      </c>
      <c r="T1093" s="16" t="s">
        <v>47</v>
      </c>
      <c r="U1093" s="18">
        <v>2500000</v>
      </c>
      <c r="V1093" s="17">
        <v>0</v>
      </c>
      <c r="W1093" s="16" t="s">
        <v>47</v>
      </c>
      <c r="X1093" s="18">
        <v>0</v>
      </c>
      <c r="Y1093" s="16" t="s">
        <v>47</v>
      </c>
      <c r="Z1093" s="18">
        <v>0</v>
      </c>
      <c r="AA1093" s="25"/>
      <c r="AB1093" s="18">
        <v>0</v>
      </c>
      <c r="AC1093" s="18">
        <v>0</v>
      </c>
      <c r="AD1093" s="25"/>
      <c r="AE1093" s="17">
        <v>0</v>
      </c>
      <c r="AF1093" s="17">
        <v>0</v>
      </c>
      <c r="AG1093" s="17">
        <v>0</v>
      </c>
      <c r="AH1093" s="23"/>
      <c r="AI1093" s="23"/>
      <c r="AJ1093" s="24"/>
      <c r="AK1093" s="2" t="str">
        <f t="shared" si="16"/>
        <v>Verificar Valores</v>
      </c>
      <c r="AL1093" t="e">
        <f>IF(D1093&lt;&gt;"",IF(AK1093&lt;&gt;"OK",IF(IFERROR(VLOOKUP(C1093&amp;D1093,[1]Radicacion!$J$2:$EI$30174,2,0),VLOOKUP(D1093,[1]Radicacion!$J$2:$L$30174,2,0))&lt;&gt;"","NO EXIGIBLES"),""),"")</f>
        <v>#N/A</v>
      </c>
    </row>
    <row r="1094" spans="1:38">
      <c r="A1094" s="14">
        <v>1086</v>
      </c>
      <c r="B1094" s="15" t="s">
        <v>46</v>
      </c>
      <c r="C1094" s="14" t="s">
        <v>47</v>
      </c>
      <c r="D1094" s="14" t="s">
        <v>1135</v>
      </c>
      <c r="E1094" s="16">
        <v>44560</v>
      </c>
      <c r="F1094" s="16">
        <v>44568</v>
      </c>
      <c r="G1094" s="17">
        <v>2500000</v>
      </c>
      <c r="H1094" s="18">
        <v>0</v>
      </c>
      <c r="I1094" s="25"/>
      <c r="J1094" s="18">
        <v>0</v>
      </c>
      <c r="K1094" s="18">
        <v>0</v>
      </c>
      <c r="L1094" s="18">
        <v>0</v>
      </c>
      <c r="M1094" s="18">
        <v>0</v>
      </c>
      <c r="N1094" s="18">
        <v>0</v>
      </c>
      <c r="O1094" s="18">
        <v>2500000</v>
      </c>
      <c r="P1094" s="20">
        <v>845413</v>
      </c>
      <c r="Q1094" s="17">
        <v>2500000</v>
      </c>
      <c r="R1094" s="18">
        <v>0</v>
      </c>
      <c r="S1094" s="18">
        <v>0</v>
      </c>
      <c r="T1094" s="16" t="s">
        <v>47</v>
      </c>
      <c r="U1094" s="18">
        <v>2500000</v>
      </c>
      <c r="V1094" s="17">
        <v>0</v>
      </c>
      <c r="W1094" s="16" t="s">
        <v>47</v>
      </c>
      <c r="X1094" s="18">
        <v>0</v>
      </c>
      <c r="Y1094" s="16" t="s">
        <v>47</v>
      </c>
      <c r="Z1094" s="18">
        <v>0</v>
      </c>
      <c r="AA1094" s="25"/>
      <c r="AB1094" s="18">
        <v>0</v>
      </c>
      <c r="AC1094" s="18">
        <v>0</v>
      </c>
      <c r="AD1094" s="25"/>
      <c r="AE1094" s="17">
        <v>0</v>
      </c>
      <c r="AF1094" s="17">
        <v>0</v>
      </c>
      <c r="AG1094" s="17">
        <v>0</v>
      </c>
      <c r="AH1094" s="23"/>
      <c r="AI1094" s="23"/>
      <c r="AJ1094" s="24"/>
      <c r="AK1094" s="2" t="str">
        <f t="shared" si="16"/>
        <v>Verificar Valores</v>
      </c>
      <c r="AL1094" t="e">
        <f>IF(D1094&lt;&gt;"",IF(AK1094&lt;&gt;"OK",IF(IFERROR(VLOOKUP(C1094&amp;D1094,[1]Radicacion!$J$2:$EI$30174,2,0),VLOOKUP(D1094,[1]Radicacion!$J$2:$L$30174,2,0))&lt;&gt;"","NO EXIGIBLES"),""),"")</f>
        <v>#N/A</v>
      </c>
    </row>
    <row r="1095" spans="1:38">
      <c r="A1095" s="14">
        <v>1087</v>
      </c>
      <c r="B1095" s="15" t="s">
        <v>46</v>
      </c>
      <c r="C1095" s="14" t="s">
        <v>47</v>
      </c>
      <c r="D1095" s="14" t="s">
        <v>1136</v>
      </c>
      <c r="E1095" s="16">
        <v>44560</v>
      </c>
      <c r="F1095" s="16">
        <v>44568</v>
      </c>
      <c r="G1095" s="17">
        <v>2500000</v>
      </c>
      <c r="H1095" s="18">
        <v>0</v>
      </c>
      <c r="I1095" s="25"/>
      <c r="J1095" s="18">
        <v>0</v>
      </c>
      <c r="K1095" s="18">
        <v>0</v>
      </c>
      <c r="L1095" s="18">
        <v>0</v>
      </c>
      <c r="M1095" s="18">
        <v>0</v>
      </c>
      <c r="N1095" s="18">
        <v>0</v>
      </c>
      <c r="O1095" s="18">
        <v>2500000</v>
      </c>
      <c r="P1095" s="20">
        <v>845414</v>
      </c>
      <c r="Q1095" s="17">
        <v>2500000</v>
      </c>
      <c r="R1095" s="18">
        <v>0</v>
      </c>
      <c r="S1095" s="18">
        <v>0</v>
      </c>
      <c r="T1095" s="16" t="s">
        <v>47</v>
      </c>
      <c r="U1095" s="18">
        <v>2500000</v>
      </c>
      <c r="V1095" s="17">
        <v>0</v>
      </c>
      <c r="W1095" s="16" t="s">
        <v>47</v>
      </c>
      <c r="X1095" s="18">
        <v>0</v>
      </c>
      <c r="Y1095" s="16" t="s">
        <v>47</v>
      </c>
      <c r="Z1095" s="18">
        <v>0</v>
      </c>
      <c r="AA1095" s="25"/>
      <c r="AB1095" s="18">
        <v>0</v>
      </c>
      <c r="AC1095" s="18">
        <v>0</v>
      </c>
      <c r="AD1095" s="25"/>
      <c r="AE1095" s="17">
        <v>0</v>
      </c>
      <c r="AF1095" s="17">
        <v>0</v>
      </c>
      <c r="AG1095" s="17">
        <v>0</v>
      </c>
      <c r="AH1095" s="23"/>
      <c r="AI1095" s="23"/>
      <c r="AJ1095" s="24"/>
      <c r="AK1095" s="2" t="str">
        <f t="shared" si="16"/>
        <v>Verificar Valores</v>
      </c>
      <c r="AL1095" t="e">
        <f>IF(D1095&lt;&gt;"",IF(AK1095&lt;&gt;"OK",IF(IFERROR(VLOOKUP(C1095&amp;D1095,[1]Radicacion!$J$2:$EI$30174,2,0),VLOOKUP(D1095,[1]Radicacion!$J$2:$L$30174,2,0))&lt;&gt;"","NO EXIGIBLES"),""),"")</f>
        <v>#N/A</v>
      </c>
    </row>
    <row r="1096" spans="1:38">
      <c r="A1096" s="14">
        <v>1088</v>
      </c>
      <c r="B1096" s="15" t="s">
        <v>46</v>
      </c>
      <c r="C1096" s="14" t="s">
        <v>47</v>
      </c>
      <c r="D1096" s="14" t="s">
        <v>1137</v>
      </c>
      <c r="E1096" s="16">
        <v>44560</v>
      </c>
      <c r="F1096" s="16">
        <v>44568</v>
      </c>
      <c r="G1096" s="17">
        <v>2500000</v>
      </c>
      <c r="H1096" s="18">
        <v>0</v>
      </c>
      <c r="I1096" s="25"/>
      <c r="J1096" s="18">
        <v>0</v>
      </c>
      <c r="K1096" s="18">
        <v>0</v>
      </c>
      <c r="L1096" s="18">
        <v>0</v>
      </c>
      <c r="M1096" s="18">
        <v>0</v>
      </c>
      <c r="N1096" s="18">
        <v>0</v>
      </c>
      <c r="O1096" s="18">
        <v>2500000</v>
      </c>
      <c r="P1096" s="20">
        <v>845415</v>
      </c>
      <c r="Q1096" s="17">
        <v>2500000</v>
      </c>
      <c r="R1096" s="18">
        <v>0</v>
      </c>
      <c r="S1096" s="18">
        <v>0</v>
      </c>
      <c r="T1096" s="16" t="s">
        <v>47</v>
      </c>
      <c r="U1096" s="18">
        <v>2500000</v>
      </c>
      <c r="V1096" s="17">
        <v>0</v>
      </c>
      <c r="W1096" s="16" t="s">
        <v>47</v>
      </c>
      <c r="X1096" s="18">
        <v>0</v>
      </c>
      <c r="Y1096" s="16" t="s">
        <v>47</v>
      </c>
      <c r="Z1096" s="18">
        <v>0</v>
      </c>
      <c r="AA1096" s="25"/>
      <c r="AB1096" s="18">
        <v>0</v>
      </c>
      <c r="AC1096" s="18">
        <v>0</v>
      </c>
      <c r="AD1096" s="25"/>
      <c r="AE1096" s="17">
        <v>0</v>
      </c>
      <c r="AF1096" s="17">
        <v>0</v>
      </c>
      <c r="AG1096" s="17">
        <v>0</v>
      </c>
      <c r="AH1096" s="23"/>
      <c r="AI1096" s="23"/>
      <c r="AJ1096" s="24"/>
      <c r="AK1096" s="2" t="str">
        <f t="shared" si="16"/>
        <v>Verificar Valores</v>
      </c>
      <c r="AL1096" t="e">
        <f>IF(D1096&lt;&gt;"",IF(AK1096&lt;&gt;"OK",IF(IFERROR(VLOOKUP(C1096&amp;D1096,[1]Radicacion!$J$2:$EI$30174,2,0),VLOOKUP(D1096,[1]Radicacion!$J$2:$L$30174,2,0))&lt;&gt;"","NO EXIGIBLES"),""),"")</f>
        <v>#N/A</v>
      </c>
    </row>
    <row r="1097" spans="1:38">
      <c r="A1097" s="14">
        <v>1089</v>
      </c>
      <c r="B1097" s="15" t="s">
        <v>46</v>
      </c>
      <c r="C1097" s="14" t="s">
        <v>47</v>
      </c>
      <c r="D1097" s="14" t="s">
        <v>1138</v>
      </c>
      <c r="E1097" s="16">
        <v>44560</v>
      </c>
      <c r="F1097" s="16">
        <v>44568</v>
      </c>
      <c r="G1097" s="17">
        <v>2500000</v>
      </c>
      <c r="H1097" s="18">
        <v>0</v>
      </c>
      <c r="I1097" s="25"/>
      <c r="J1097" s="18">
        <v>0</v>
      </c>
      <c r="K1097" s="18">
        <v>0</v>
      </c>
      <c r="L1097" s="18">
        <v>0</v>
      </c>
      <c r="M1097" s="18">
        <v>0</v>
      </c>
      <c r="N1097" s="18">
        <v>0</v>
      </c>
      <c r="O1097" s="18">
        <v>2500000</v>
      </c>
      <c r="P1097" s="20">
        <v>845416</v>
      </c>
      <c r="Q1097" s="17">
        <v>2500000</v>
      </c>
      <c r="R1097" s="18">
        <v>0</v>
      </c>
      <c r="S1097" s="18">
        <v>0</v>
      </c>
      <c r="T1097" s="16" t="s">
        <v>47</v>
      </c>
      <c r="U1097" s="18">
        <v>2500000</v>
      </c>
      <c r="V1097" s="17">
        <v>0</v>
      </c>
      <c r="W1097" s="16" t="s">
        <v>47</v>
      </c>
      <c r="X1097" s="18">
        <v>0</v>
      </c>
      <c r="Y1097" s="16" t="s">
        <v>47</v>
      </c>
      <c r="Z1097" s="18">
        <v>0</v>
      </c>
      <c r="AA1097" s="25"/>
      <c r="AB1097" s="18">
        <v>0</v>
      </c>
      <c r="AC1097" s="18">
        <v>0</v>
      </c>
      <c r="AD1097" s="25"/>
      <c r="AE1097" s="17">
        <v>0</v>
      </c>
      <c r="AF1097" s="17">
        <v>0</v>
      </c>
      <c r="AG1097" s="17">
        <v>0</v>
      </c>
      <c r="AH1097" s="23"/>
      <c r="AI1097" s="23"/>
      <c r="AJ1097" s="24"/>
      <c r="AK1097" s="2" t="str">
        <f t="shared" si="16"/>
        <v>Verificar Valores</v>
      </c>
      <c r="AL1097" t="e">
        <f>IF(D1097&lt;&gt;"",IF(AK1097&lt;&gt;"OK",IF(IFERROR(VLOOKUP(C1097&amp;D1097,[1]Radicacion!$J$2:$EI$30174,2,0),VLOOKUP(D1097,[1]Radicacion!$J$2:$L$30174,2,0))&lt;&gt;"","NO EXIGIBLES"),""),"")</f>
        <v>#N/A</v>
      </c>
    </row>
    <row r="1098" spans="1:38">
      <c r="A1098" s="14">
        <v>1090</v>
      </c>
      <c r="B1098" s="15" t="s">
        <v>46</v>
      </c>
      <c r="C1098" s="14" t="s">
        <v>47</v>
      </c>
      <c r="D1098" s="14" t="s">
        <v>1139</v>
      </c>
      <c r="E1098" s="16">
        <v>44560</v>
      </c>
      <c r="F1098" s="16">
        <v>44568</v>
      </c>
      <c r="G1098" s="17">
        <v>2500000</v>
      </c>
      <c r="H1098" s="18">
        <v>0</v>
      </c>
      <c r="I1098" s="25"/>
      <c r="J1098" s="18">
        <v>0</v>
      </c>
      <c r="K1098" s="18">
        <v>0</v>
      </c>
      <c r="L1098" s="18">
        <v>0</v>
      </c>
      <c r="M1098" s="18">
        <v>0</v>
      </c>
      <c r="N1098" s="18">
        <v>0</v>
      </c>
      <c r="O1098" s="18">
        <v>2500000</v>
      </c>
      <c r="P1098" s="20">
        <v>845417</v>
      </c>
      <c r="Q1098" s="17">
        <v>2500000</v>
      </c>
      <c r="R1098" s="18">
        <v>0</v>
      </c>
      <c r="S1098" s="18">
        <v>0</v>
      </c>
      <c r="T1098" s="16" t="s">
        <v>47</v>
      </c>
      <c r="U1098" s="18">
        <v>2500000</v>
      </c>
      <c r="V1098" s="17">
        <v>0</v>
      </c>
      <c r="W1098" s="16" t="s">
        <v>47</v>
      </c>
      <c r="X1098" s="18">
        <v>0</v>
      </c>
      <c r="Y1098" s="16" t="s">
        <v>47</v>
      </c>
      <c r="Z1098" s="18">
        <v>0</v>
      </c>
      <c r="AA1098" s="25"/>
      <c r="AB1098" s="18">
        <v>0</v>
      </c>
      <c r="AC1098" s="18">
        <v>0</v>
      </c>
      <c r="AD1098" s="25"/>
      <c r="AE1098" s="17">
        <v>0</v>
      </c>
      <c r="AF1098" s="17">
        <v>0</v>
      </c>
      <c r="AG1098" s="17">
        <v>0</v>
      </c>
      <c r="AH1098" s="23"/>
      <c r="AI1098" s="23"/>
      <c r="AJ1098" s="24"/>
      <c r="AK1098" s="2" t="str">
        <f t="shared" ref="AK1098:AK1161" si="17">IF(A1098&lt;&gt;"",IF(O1098-AG1098=0,"OK","Verificar Valores"),"")</f>
        <v>Verificar Valores</v>
      </c>
      <c r="AL1098" t="e">
        <f>IF(D1098&lt;&gt;"",IF(AK1098&lt;&gt;"OK",IF(IFERROR(VLOOKUP(C1098&amp;D1098,[1]Radicacion!$J$2:$EI$30174,2,0),VLOOKUP(D1098,[1]Radicacion!$J$2:$L$30174,2,0))&lt;&gt;"","NO EXIGIBLES"),""),"")</f>
        <v>#N/A</v>
      </c>
    </row>
    <row r="1099" spans="1:38">
      <c r="A1099" s="14">
        <v>1091</v>
      </c>
      <c r="B1099" s="15" t="s">
        <v>46</v>
      </c>
      <c r="C1099" s="14" t="s">
        <v>47</v>
      </c>
      <c r="D1099" s="14" t="s">
        <v>1140</v>
      </c>
      <c r="E1099" s="16">
        <v>44560</v>
      </c>
      <c r="F1099" s="16">
        <v>44568</v>
      </c>
      <c r="G1099" s="17">
        <v>2500000</v>
      </c>
      <c r="H1099" s="18">
        <v>0</v>
      </c>
      <c r="I1099" s="25"/>
      <c r="J1099" s="18">
        <v>0</v>
      </c>
      <c r="K1099" s="18">
        <v>0</v>
      </c>
      <c r="L1099" s="18">
        <v>0</v>
      </c>
      <c r="M1099" s="18">
        <v>0</v>
      </c>
      <c r="N1099" s="18">
        <v>0</v>
      </c>
      <c r="O1099" s="18">
        <v>2500000</v>
      </c>
      <c r="P1099" s="20">
        <v>845418</v>
      </c>
      <c r="Q1099" s="17">
        <v>2500000</v>
      </c>
      <c r="R1099" s="18">
        <v>0</v>
      </c>
      <c r="S1099" s="18">
        <v>0</v>
      </c>
      <c r="T1099" s="16" t="s">
        <v>47</v>
      </c>
      <c r="U1099" s="18">
        <v>2500000</v>
      </c>
      <c r="V1099" s="17">
        <v>0</v>
      </c>
      <c r="W1099" s="16" t="s">
        <v>47</v>
      </c>
      <c r="X1099" s="18">
        <v>0</v>
      </c>
      <c r="Y1099" s="16" t="s">
        <v>47</v>
      </c>
      <c r="Z1099" s="18">
        <v>0</v>
      </c>
      <c r="AA1099" s="25"/>
      <c r="AB1099" s="18">
        <v>0</v>
      </c>
      <c r="AC1099" s="18">
        <v>0</v>
      </c>
      <c r="AD1099" s="25"/>
      <c r="AE1099" s="17">
        <v>0</v>
      </c>
      <c r="AF1099" s="17">
        <v>0</v>
      </c>
      <c r="AG1099" s="17">
        <v>0</v>
      </c>
      <c r="AH1099" s="23"/>
      <c r="AI1099" s="23"/>
      <c r="AJ1099" s="24"/>
      <c r="AK1099" s="2" t="str">
        <f t="shared" si="17"/>
        <v>Verificar Valores</v>
      </c>
      <c r="AL1099" t="e">
        <f>IF(D1099&lt;&gt;"",IF(AK1099&lt;&gt;"OK",IF(IFERROR(VLOOKUP(C1099&amp;D1099,[1]Radicacion!$J$2:$EI$30174,2,0),VLOOKUP(D1099,[1]Radicacion!$J$2:$L$30174,2,0))&lt;&gt;"","NO EXIGIBLES"),""),"")</f>
        <v>#N/A</v>
      </c>
    </row>
    <row r="1100" spans="1:38">
      <c r="A1100" s="14">
        <v>1092</v>
      </c>
      <c r="B1100" s="15" t="s">
        <v>46</v>
      </c>
      <c r="C1100" s="14" t="s">
        <v>47</v>
      </c>
      <c r="D1100" s="14" t="s">
        <v>1141</v>
      </c>
      <c r="E1100" s="16">
        <v>44560</v>
      </c>
      <c r="F1100" s="16">
        <v>44568</v>
      </c>
      <c r="G1100" s="17">
        <v>2115388</v>
      </c>
      <c r="H1100" s="18">
        <v>0</v>
      </c>
      <c r="I1100" s="25"/>
      <c r="J1100" s="18">
        <v>0</v>
      </c>
      <c r="K1100" s="18">
        <v>0</v>
      </c>
      <c r="L1100" s="18">
        <v>0</v>
      </c>
      <c r="M1100" s="18">
        <v>0</v>
      </c>
      <c r="N1100" s="18">
        <v>0</v>
      </c>
      <c r="O1100" s="18">
        <v>2115388</v>
      </c>
      <c r="P1100" s="20">
        <v>845419</v>
      </c>
      <c r="Q1100" s="17">
        <v>2115388</v>
      </c>
      <c r="R1100" s="18">
        <v>0</v>
      </c>
      <c r="S1100" s="18">
        <v>0</v>
      </c>
      <c r="T1100" s="16" t="s">
        <v>47</v>
      </c>
      <c r="U1100" s="18">
        <v>2115388</v>
      </c>
      <c r="V1100" s="17">
        <v>0</v>
      </c>
      <c r="W1100" s="16" t="s">
        <v>47</v>
      </c>
      <c r="X1100" s="18">
        <v>0</v>
      </c>
      <c r="Y1100" s="16" t="s">
        <v>47</v>
      </c>
      <c r="Z1100" s="18">
        <v>0</v>
      </c>
      <c r="AA1100" s="25"/>
      <c r="AB1100" s="18">
        <v>0</v>
      </c>
      <c r="AC1100" s="18">
        <v>0</v>
      </c>
      <c r="AD1100" s="25"/>
      <c r="AE1100" s="17">
        <v>0</v>
      </c>
      <c r="AF1100" s="17">
        <v>0</v>
      </c>
      <c r="AG1100" s="17">
        <v>0</v>
      </c>
      <c r="AH1100" s="23"/>
      <c r="AI1100" s="23"/>
      <c r="AJ1100" s="24"/>
      <c r="AK1100" s="2" t="str">
        <f t="shared" si="17"/>
        <v>Verificar Valores</v>
      </c>
      <c r="AL1100" t="e">
        <f>IF(D1100&lt;&gt;"",IF(AK1100&lt;&gt;"OK",IF(IFERROR(VLOOKUP(C1100&amp;D1100,[1]Radicacion!$J$2:$EI$30174,2,0),VLOOKUP(D1100,[1]Radicacion!$J$2:$L$30174,2,0))&lt;&gt;"","NO EXIGIBLES"),""),"")</f>
        <v>#N/A</v>
      </c>
    </row>
    <row r="1101" spans="1:38">
      <c r="A1101" s="14">
        <v>1093</v>
      </c>
      <c r="B1101" s="15" t="s">
        <v>46</v>
      </c>
      <c r="C1101" s="14" t="s">
        <v>47</v>
      </c>
      <c r="D1101" s="14" t="s">
        <v>1142</v>
      </c>
      <c r="E1101" s="16">
        <v>44560</v>
      </c>
      <c r="F1101" s="16">
        <v>44568</v>
      </c>
      <c r="G1101" s="17">
        <v>2500000</v>
      </c>
      <c r="H1101" s="18">
        <v>0</v>
      </c>
      <c r="I1101" s="25"/>
      <c r="J1101" s="18">
        <v>0</v>
      </c>
      <c r="K1101" s="18">
        <v>0</v>
      </c>
      <c r="L1101" s="18">
        <v>0</v>
      </c>
      <c r="M1101" s="18">
        <v>0</v>
      </c>
      <c r="N1101" s="18">
        <v>0</v>
      </c>
      <c r="O1101" s="18">
        <v>2500000</v>
      </c>
      <c r="P1101" s="20">
        <v>845420</v>
      </c>
      <c r="Q1101" s="17">
        <v>2500000</v>
      </c>
      <c r="R1101" s="18">
        <v>0</v>
      </c>
      <c r="S1101" s="18">
        <v>0</v>
      </c>
      <c r="T1101" s="16" t="s">
        <v>47</v>
      </c>
      <c r="U1101" s="18">
        <v>2500000</v>
      </c>
      <c r="V1101" s="17">
        <v>0</v>
      </c>
      <c r="W1101" s="16" t="s">
        <v>47</v>
      </c>
      <c r="X1101" s="18">
        <v>0</v>
      </c>
      <c r="Y1101" s="16" t="s">
        <v>47</v>
      </c>
      <c r="Z1101" s="18">
        <v>0</v>
      </c>
      <c r="AA1101" s="25"/>
      <c r="AB1101" s="18">
        <v>0</v>
      </c>
      <c r="AC1101" s="18">
        <v>0</v>
      </c>
      <c r="AD1101" s="25"/>
      <c r="AE1101" s="17">
        <v>0</v>
      </c>
      <c r="AF1101" s="17">
        <v>0</v>
      </c>
      <c r="AG1101" s="17">
        <v>0</v>
      </c>
      <c r="AH1101" s="23"/>
      <c r="AI1101" s="23"/>
      <c r="AJ1101" s="24"/>
      <c r="AK1101" s="2" t="str">
        <f t="shared" si="17"/>
        <v>Verificar Valores</v>
      </c>
      <c r="AL1101" t="e">
        <f>IF(D1101&lt;&gt;"",IF(AK1101&lt;&gt;"OK",IF(IFERROR(VLOOKUP(C1101&amp;D1101,[1]Radicacion!$J$2:$EI$30174,2,0),VLOOKUP(D1101,[1]Radicacion!$J$2:$L$30174,2,0))&lt;&gt;"","NO EXIGIBLES"),""),"")</f>
        <v>#N/A</v>
      </c>
    </row>
    <row r="1102" spans="1:38">
      <c r="A1102" s="14">
        <v>1094</v>
      </c>
      <c r="B1102" s="15" t="s">
        <v>46</v>
      </c>
      <c r="C1102" s="14" t="s">
        <v>47</v>
      </c>
      <c r="D1102" s="14" t="s">
        <v>1143</v>
      </c>
      <c r="E1102" s="16">
        <v>44560</v>
      </c>
      <c r="F1102" s="16">
        <v>44568</v>
      </c>
      <c r="G1102" s="17">
        <v>2500000</v>
      </c>
      <c r="H1102" s="18">
        <v>0</v>
      </c>
      <c r="I1102" s="25"/>
      <c r="J1102" s="18">
        <v>0</v>
      </c>
      <c r="K1102" s="18">
        <v>0</v>
      </c>
      <c r="L1102" s="18">
        <v>0</v>
      </c>
      <c r="M1102" s="18">
        <v>0</v>
      </c>
      <c r="N1102" s="18">
        <v>0</v>
      </c>
      <c r="O1102" s="18">
        <v>2500000</v>
      </c>
      <c r="P1102" s="20">
        <v>845421</v>
      </c>
      <c r="Q1102" s="17">
        <v>2500000</v>
      </c>
      <c r="R1102" s="18">
        <v>0</v>
      </c>
      <c r="S1102" s="18">
        <v>0</v>
      </c>
      <c r="T1102" s="16" t="s">
        <v>47</v>
      </c>
      <c r="U1102" s="18">
        <v>2500000</v>
      </c>
      <c r="V1102" s="17">
        <v>0</v>
      </c>
      <c r="W1102" s="16" t="s">
        <v>47</v>
      </c>
      <c r="X1102" s="18">
        <v>0</v>
      </c>
      <c r="Y1102" s="16" t="s">
        <v>47</v>
      </c>
      <c r="Z1102" s="18">
        <v>0</v>
      </c>
      <c r="AA1102" s="25"/>
      <c r="AB1102" s="18">
        <v>0</v>
      </c>
      <c r="AC1102" s="18">
        <v>0</v>
      </c>
      <c r="AD1102" s="25"/>
      <c r="AE1102" s="17">
        <v>0</v>
      </c>
      <c r="AF1102" s="17">
        <v>0</v>
      </c>
      <c r="AG1102" s="17">
        <v>0</v>
      </c>
      <c r="AH1102" s="23"/>
      <c r="AI1102" s="23"/>
      <c r="AJ1102" s="24"/>
      <c r="AK1102" s="2" t="str">
        <f t="shared" si="17"/>
        <v>Verificar Valores</v>
      </c>
      <c r="AL1102" t="e">
        <f>IF(D1102&lt;&gt;"",IF(AK1102&lt;&gt;"OK",IF(IFERROR(VLOOKUP(C1102&amp;D1102,[1]Radicacion!$J$2:$EI$30174,2,0),VLOOKUP(D1102,[1]Radicacion!$J$2:$L$30174,2,0))&lt;&gt;"","NO EXIGIBLES"),""),"")</f>
        <v>#N/A</v>
      </c>
    </row>
    <row r="1103" spans="1:38">
      <c r="A1103" s="14">
        <v>1095</v>
      </c>
      <c r="B1103" s="15" t="s">
        <v>46</v>
      </c>
      <c r="C1103" s="14" t="s">
        <v>47</v>
      </c>
      <c r="D1103" s="14" t="s">
        <v>1144</v>
      </c>
      <c r="E1103" s="16">
        <v>44560</v>
      </c>
      <c r="F1103" s="16">
        <v>44568</v>
      </c>
      <c r="G1103" s="17">
        <v>2500000</v>
      </c>
      <c r="H1103" s="18">
        <v>0</v>
      </c>
      <c r="I1103" s="25"/>
      <c r="J1103" s="18">
        <v>0</v>
      </c>
      <c r="K1103" s="18">
        <v>0</v>
      </c>
      <c r="L1103" s="18">
        <v>0</v>
      </c>
      <c r="M1103" s="18">
        <v>0</v>
      </c>
      <c r="N1103" s="18">
        <v>0</v>
      </c>
      <c r="O1103" s="18">
        <v>2500000</v>
      </c>
      <c r="P1103" s="20">
        <v>845422</v>
      </c>
      <c r="Q1103" s="17">
        <v>2500000</v>
      </c>
      <c r="R1103" s="18">
        <v>0</v>
      </c>
      <c r="S1103" s="18">
        <v>0</v>
      </c>
      <c r="T1103" s="16" t="s">
        <v>47</v>
      </c>
      <c r="U1103" s="18">
        <v>2500000</v>
      </c>
      <c r="V1103" s="17">
        <v>0</v>
      </c>
      <c r="W1103" s="16" t="s">
        <v>47</v>
      </c>
      <c r="X1103" s="18">
        <v>0</v>
      </c>
      <c r="Y1103" s="16" t="s">
        <v>47</v>
      </c>
      <c r="Z1103" s="18">
        <v>0</v>
      </c>
      <c r="AA1103" s="25"/>
      <c r="AB1103" s="18">
        <v>0</v>
      </c>
      <c r="AC1103" s="18">
        <v>0</v>
      </c>
      <c r="AD1103" s="25"/>
      <c r="AE1103" s="17">
        <v>0</v>
      </c>
      <c r="AF1103" s="17">
        <v>0</v>
      </c>
      <c r="AG1103" s="17">
        <v>0</v>
      </c>
      <c r="AH1103" s="23"/>
      <c r="AI1103" s="23"/>
      <c r="AJ1103" s="24"/>
      <c r="AK1103" s="2" t="str">
        <f t="shared" si="17"/>
        <v>Verificar Valores</v>
      </c>
      <c r="AL1103" t="e">
        <f>IF(D1103&lt;&gt;"",IF(AK1103&lt;&gt;"OK",IF(IFERROR(VLOOKUP(C1103&amp;D1103,[1]Radicacion!$J$2:$EI$30174,2,0),VLOOKUP(D1103,[1]Radicacion!$J$2:$L$30174,2,0))&lt;&gt;"","NO EXIGIBLES"),""),"")</f>
        <v>#N/A</v>
      </c>
    </row>
    <row r="1104" spans="1:38">
      <c r="A1104" s="14">
        <v>1096</v>
      </c>
      <c r="B1104" s="15" t="s">
        <v>46</v>
      </c>
      <c r="C1104" s="14" t="s">
        <v>47</v>
      </c>
      <c r="D1104" s="14" t="s">
        <v>1145</v>
      </c>
      <c r="E1104" s="16">
        <v>44560</v>
      </c>
      <c r="F1104" s="16">
        <v>44568</v>
      </c>
      <c r="G1104" s="17">
        <v>2500000</v>
      </c>
      <c r="H1104" s="18">
        <v>0</v>
      </c>
      <c r="I1104" s="25"/>
      <c r="J1104" s="18">
        <v>0</v>
      </c>
      <c r="K1104" s="18">
        <v>0</v>
      </c>
      <c r="L1104" s="18">
        <v>0</v>
      </c>
      <c r="M1104" s="18">
        <v>0</v>
      </c>
      <c r="N1104" s="18">
        <v>0</v>
      </c>
      <c r="O1104" s="18">
        <v>2500000</v>
      </c>
      <c r="P1104" s="20">
        <v>845423</v>
      </c>
      <c r="Q1104" s="17">
        <v>2500000</v>
      </c>
      <c r="R1104" s="18">
        <v>0</v>
      </c>
      <c r="S1104" s="18">
        <v>0</v>
      </c>
      <c r="T1104" s="16" t="s">
        <v>47</v>
      </c>
      <c r="U1104" s="18">
        <v>2500000</v>
      </c>
      <c r="V1104" s="17">
        <v>0</v>
      </c>
      <c r="W1104" s="16" t="s">
        <v>47</v>
      </c>
      <c r="X1104" s="18">
        <v>0</v>
      </c>
      <c r="Y1104" s="16" t="s">
        <v>47</v>
      </c>
      <c r="Z1104" s="18">
        <v>0</v>
      </c>
      <c r="AA1104" s="25"/>
      <c r="AB1104" s="18">
        <v>0</v>
      </c>
      <c r="AC1104" s="18">
        <v>0</v>
      </c>
      <c r="AD1104" s="25"/>
      <c r="AE1104" s="17">
        <v>0</v>
      </c>
      <c r="AF1104" s="17">
        <v>0</v>
      </c>
      <c r="AG1104" s="17">
        <v>0</v>
      </c>
      <c r="AH1104" s="23"/>
      <c r="AI1104" s="23"/>
      <c r="AJ1104" s="24"/>
      <c r="AK1104" s="2" t="str">
        <f t="shared" si="17"/>
        <v>Verificar Valores</v>
      </c>
      <c r="AL1104" t="e">
        <f>IF(D1104&lt;&gt;"",IF(AK1104&lt;&gt;"OK",IF(IFERROR(VLOOKUP(C1104&amp;D1104,[1]Radicacion!$J$2:$EI$30174,2,0),VLOOKUP(D1104,[1]Radicacion!$J$2:$L$30174,2,0))&lt;&gt;"","NO EXIGIBLES"),""),"")</f>
        <v>#N/A</v>
      </c>
    </row>
    <row r="1105" spans="1:38">
      <c r="A1105" s="14">
        <v>1097</v>
      </c>
      <c r="B1105" s="15" t="s">
        <v>46</v>
      </c>
      <c r="C1105" s="14" t="s">
        <v>47</v>
      </c>
      <c r="D1105" s="14" t="s">
        <v>1146</v>
      </c>
      <c r="E1105" s="16">
        <v>44560</v>
      </c>
      <c r="F1105" s="16">
        <v>44568</v>
      </c>
      <c r="G1105" s="17">
        <v>2500000</v>
      </c>
      <c r="H1105" s="18">
        <v>0</v>
      </c>
      <c r="I1105" s="25"/>
      <c r="J1105" s="18">
        <v>0</v>
      </c>
      <c r="K1105" s="18">
        <v>0</v>
      </c>
      <c r="L1105" s="18">
        <v>0</v>
      </c>
      <c r="M1105" s="18">
        <v>0</v>
      </c>
      <c r="N1105" s="18">
        <v>0</v>
      </c>
      <c r="O1105" s="18">
        <v>2500000</v>
      </c>
      <c r="P1105" s="20">
        <v>845424</v>
      </c>
      <c r="Q1105" s="17">
        <v>2500000</v>
      </c>
      <c r="R1105" s="18">
        <v>0</v>
      </c>
      <c r="S1105" s="18">
        <v>0</v>
      </c>
      <c r="T1105" s="16" t="s">
        <v>47</v>
      </c>
      <c r="U1105" s="18">
        <v>2500000</v>
      </c>
      <c r="V1105" s="17">
        <v>0</v>
      </c>
      <c r="W1105" s="16" t="s">
        <v>47</v>
      </c>
      <c r="X1105" s="18">
        <v>0</v>
      </c>
      <c r="Y1105" s="16" t="s">
        <v>47</v>
      </c>
      <c r="Z1105" s="18">
        <v>0</v>
      </c>
      <c r="AA1105" s="25"/>
      <c r="AB1105" s="18">
        <v>0</v>
      </c>
      <c r="AC1105" s="18">
        <v>0</v>
      </c>
      <c r="AD1105" s="25"/>
      <c r="AE1105" s="17">
        <v>0</v>
      </c>
      <c r="AF1105" s="17">
        <v>0</v>
      </c>
      <c r="AG1105" s="17">
        <v>0</v>
      </c>
      <c r="AH1105" s="23"/>
      <c r="AI1105" s="23"/>
      <c r="AJ1105" s="24"/>
      <c r="AK1105" s="2" t="str">
        <f t="shared" si="17"/>
        <v>Verificar Valores</v>
      </c>
      <c r="AL1105" t="e">
        <f>IF(D1105&lt;&gt;"",IF(AK1105&lt;&gt;"OK",IF(IFERROR(VLOOKUP(C1105&amp;D1105,[1]Radicacion!$J$2:$EI$30174,2,0),VLOOKUP(D1105,[1]Radicacion!$J$2:$L$30174,2,0))&lt;&gt;"","NO EXIGIBLES"),""),"")</f>
        <v>#N/A</v>
      </c>
    </row>
    <row r="1106" spans="1:38">
      <c r="A1106" s="14">
        <v>1098</v>
      </c>
      <c r="B1106" s="15" t="s">
        <v>46</v>
      </c>
      <c r="C1106" s="14" t="s">
        <v>47</v>
      </c>
      <c r="D1106" s="14" t="s">
        <v>1147</v>
      </c>
      <c r="E1106" s="16">
        <v>44560</v>
      </c>
      <c r="F1106" s="16">
        <v>44568</v>
      </c>
      <c r="G1106" s="17">
        <v>2500000</v>
      </c>
      <c r="H1106" s="18">
        <v>0</v>
      </c>
      <c r="I1106" s="25"/>
      <c r="J1106" s="18">
        <v>0</v>
      </c>
      <c r="K1106" s="18">
        <v>0</v>
      </c>
      <c r="L1106" s="18">
        <v>0</v>
      </c>
      <c r="M1106" s="18">
        <v>0</v>
      </c>
      <c r="N1106" s="18">
        <v>0</v>
      </c>
      <c r="O1106" s="18">
        <v>2500000</v>
      </c>
      <c r="P1106" s="20">
        <v>845425</v>
      </c>
      <c r="Q1106" s="17">
        <v>2500000</v>
      </c>
      <c r="R1106" s="18">
        <v>0</v>
      </c>
      <c r="S1106" s="18">
        <v>0</v>
      </c>
      <c r="T1106" s="16" t="s">
        <v>47</v>
      </c>
      <c r="U1106" s="18">
        <v>2500000</v>
      </c>
      <c r="V1106" s="17">
        <v>0</v>
      </c>
      <c r="W1106" s="16" t="s">
        <v>47</v>
      </c>
      <c r="X1106" s="18">
        <v>0</v>
      </c>
      <c r="Y1106" s="16" t="s">
        <v>47</v>
      </c>
      <c r="Z1106" s="18">
        <v>0</v>
      </c>
      <c r="AA1106" s="25"/>
      <c r="AB1106" s="18">
        <v>0</v>
      </c>
      <c r="AC1106" s="18">
        <v>0</v>
      </c>
      <c r="AD1106" s="25"/>
      <c r="AE1106" s="17">
        <v>0</v>
      </c>
      <c r="AF1106" s="17">
        <v>0</v>
      </c>
      <c r="AG1106" s="17">
        <v>0</v>
      </c>
      <c r="AH1106" s="23"/>
      <c r="AI1106" s="23"/>
      <c r="AJ1106" s="24"/>
      <c r="AK1106" s="2" t="str">
        <f t="shared" si="17"/>
        <v>Verificar Valores</v>
      </c>
      <c r="AL1106" t="e">
        <f>IF(D1106&lt;&gt;"",IF(AK1106&lt;&gt;"OK",IF(IFERROR(VLOOKUP(C1106&amp;D1106,[1]Radicacion!$J$2:$EI$30174,2,0),VLOOKUP(D1106,[1]Radicacion!$J$2:$L$30174,2,0))&lt;&gt;"","NO EXIGIBLES"),""),"")</f>
        <v>#N/A</v>
      </c>
    </row>
    <row r="1107" spans="1:38">
      <c r="A1107" s="14">
        <v>1099</v>
      </c>
      <c r="B1107" s="15" t="s">
        <v>46</v>
      </c>
      <c r="C1107" s="14" t="s">
        <v>47</v>
      </c>
      <c r="D1107" s="14" t="s">
        <v>1148</v>
      </c>
      <c r="E1107" s="16">
        <v>44560</v>
      </c>
      <c r="F1107" s="16">
        <v>44568</v>
      </c>
      <c r="G1107" s="17">
        <v>2500000</v>
      </c>
      <c r="H1107" s="18">
        <v>0</v>
      </c>
      <c r="I1107" s="25"/>
      <c r="J1107" s="18">
        <v>0</v>
      </c>
      <c r="K1107" s="18">
        <v>0</v>
      </c>
      <c r="L1107" s="18">
        <v>0</v>
      </c>
      <c r="M1107" s="18">
        <v>0</v>
      </c>
      <c r="N1107" s="18">
        <v>0</v>
      </c>
      <c r="O1107" s="18">
        <v>2500000</v>
      </c>
      <c r="P1107" s="20">
        <v>845426</v>
      </c>
      <c r="Q1107" s="17">
        <v>2500000</v>
      </c>
      <c r="R1107" s="18">
        <v>0</v>
      </c>
      <c r="S1107" s="18">
        <v>0</v>
      </c>
      <c r="T1107" s="16" t="s">
        <v>47</v>
      </c>
      <c r="U1107" s="18">
        <v>2500000</v>
      </c>
      <c r="V1107" s="17">
        <v>0</v>
      </c>
      <c r="W1107" s="16" t="s">
        <v>47</v>
      </c>
      <c r="X1107" s="18">
        <v>0</v>
      </c>
      <c r="Y1107" s="16" t="s">
        <v>47</v>
      </c>
      <c r="Z1107" s="18">
        <v>0</v>
      </c>
      <c r="AA1107" s="25"/>
      <c r="AB1107" s="18">
        <v>0</v>
      </c>
      <c r="AC1107" s="18">
        <v>0</v>
      </c>
      <c r="AD1107" s="25"/>
      <c r="AE1107" s="17">
        <v>0</v>
      </c>
      <c r="AF1107" s="17">
        <v>0</v>
      </c>
      <c r="AG1107" s="17">
        <v>0</v>
      </c>
      <c r="AH1107" s="23"/>
      <c r="AI1107" s="23"/>
      <c r="AJ1107" s="24"/>
      <c r="AK1107" s="2" t="str">
        <f t="shared" si="17"/>
        <v>Verificar Valores</v>
      </c>
      <c r="AL1107" t="e">
        <f>IF(D1107&lt;&gt;"",IF(AK1107&lt;&gt;"OK",IF(IFERROR(VLOOKUP(C1107&amp;D1107,[1]Radicacion!$J$2:$EI$30174,2,0),VLOOKUP(D1107,[1]Radicacion!$J$2:$L$30174,2,0))&lt;&gt;"","NO EXIGIBLES"),""),"")</f>
        <v>#N/A</v>
      </c>
    </row>
    <row r="1108" spans="1:38">
      <c r="A1108" s="14">
        <v>1100</v>
      </c>
      <c r="B1108" s="15" t="s">
        <v>46</v>
      </c>
      <c r="C1108" s="14" t="s">
        <v>47</v>
      </c>
      <c r="D1108" s="14" t="s">
        <v>1149</v>
      </c>
      <c r="E1108" s="16">
        <v>44560</v>
      </c>
      <c r="F1108" s="16">
        <v>44568</v>
      </c>
      <c r="G1108" s="17">
        <v>2500000</v>
      </c>
      <c r="H1108" s="18">
        <v>0</v>
      </c>
      <c r="I1108" s="25"/>
      <c r="J1108" s="18">
        <v>0</v>
      </c>
      <c r="K1108" s="18">
        <v>0</v>
      </c>
      <c r="L1108" s="18">
        <v>0</v>
      </c>
      <c r="M1108" s="18">
        <v>0</v>
      </c>
      <c r="N1108" s="18">
        <v>0</v>
      </c>
      <c r="O1108" s="18">
        <v>2500000</v>
      </c>
      <c r="P1108" s="20">
        <v>845427</v>
      </c>
      <c r="Q1108" s="17">
        <v>2500000</v>
      </c>
      <c r="R1108" s="18">
        <v>0</v>
      </c>
      <c r="S1108" s="18">
        <v>0</v>
      </c>
      <c r="T1108" s="16" t="s">
        <v>47</v>
      </c>
      <c r="U1108" s="18">
        <v>2500000</v>
      </c>
      <c r="V1108" s="17">
        <v>0</v>
      </c>
      <c r="W1108" s="16" t="s">
        <v>47</v>
      </c>
      <c r="X1108" s="18">
        <v>0</v>
      </c>
      <c r="Y1108" s="16" t="s">
        <v>47</v>
      </c>
      <c r="Z1108" s="18">
        <v>0</v>
      </c>
      <c r="AA1108" s="25"/>
      <c r="AB1108" s="18">
        <v>0</v>
      </c>
      <c r="AC1108" s="18">
        <v>0</v>
      </c>
      <c r="AD1108" s="25"/>
      <c r="AE1108" s="17">
        <v>0</v>
      </c>
      <c r="AF1108" s="17">
        <v>0</v>
      </c>
      <c r="AG1108" s="17">
        <v>0</v>
      </c>
      <c r="AH1108" s="23"/>
      <c r="AI1108" s="23"/>
      <c r="AJ1108" s="24"/>
      <c r="AK1108" s="2" t="str">
        <f t="shared" si="17"/>
        <v>Verificar Valores</v>
      </c>
      <c r="AL1108" t="e">
        <f>IF(D1108&lt;&gt;"",IF(AK1108&lt;&gt;"OK",IF(IFERROR(VLOOKUP(C1108&amp;D1108,[1]Radicacion!$J$2:$EI$30174,2,0),VLOOKUP(D1108,[1]Radicacion!$J$2:$L$30174,2,0))&lt;&gt;"","NO EXIGIBLES"),""),"")</f>
        <v>#N/A</v>
      </c>
    </row>
    <row r="1109" spans="1:38">
      <c r="A1109" s="14">
        <v>1101</v>
      </c>
      <c r="B1109" s="15" t="s">
        <v>46</v>
      </c>
      <c r="C1109" s="14" t="s">
        <v>47</v>
      </c>
      <c r="D1109" s="14" t="s">
        <v>1150</v>
      </c>
      <c r="E1109" s="16">
        <v>44560</v>
      </c>
      <c r="F1109" s="16">
        <v>44568</v>
      </c>
      <c r="G1109" s="17">
        <v>2500000</v>
      </c>
      <c r="H1109" s="18">
        <v>0</v>
      </c>
      <c r="I1109" s="25"/>
      <c r="J1109" s="18">
        <v>0</v>
      </c>
      <c r="K1109" s="18">
        <v>0</v>
      </c>
      <c r="L1109" s="18">
        <v>0</v>
      </c>
      <c r="M1109" s="18">
        <v>0</v>
      </c>
      <c r="N1109" s="18">
        <v>0</v>
      </c>
      <c r="O1109" s="18">
        <v>2500000</v>
      </c>
      <c r="P1109" s="20">
        <v>845428</v>
      </c>
      <c r="Q1109" s="17">
        <v>2500000</v>
      </c>
      <c r="R1109" s="18">
        <v>0</v>
      </c>
      <c r="S1109" s="18">
        <v>0</v>
      </c>
      <c r="T1109" s="16" t="s">
        <v>47</v>
      </c>
      <c r="U1109" s="18">
        <v>2500000</v>
      </c>
      <c r="V1109" s="17">
        <v>0</v>
      </c>
      <c r="W1109" s="16" t="s">
        <v>47</v>
      </c>
      <c r="X1109" s="18">
        <v>0</v>
      </c>
      <c r="Y1109" s="16" t="s">
        <v>47</v>
      </c>
      <c r="Z1109" s="18">
        <v>0</v>
      </c>
      <c r="AA1109" s="25"/>
      <c r="AB1109" s="18">
        <v>0</v>
      </c>
      <c r="AC1109" s="18">
        <v>0</v>
      </c>
      <c r="AD1109" s="25"/>
      <c r="AE1109" s="17">
        <v>0</v>
      </c>
      <c r="AF1109" s="17">
        <v>0</v>
      </c>
      <c r="AG1109" s="17">
        <v>0</v>
      </c>
      <c r="AH1109" s="23"/>
      <c r="AI1109" s="23"/>
      <c r="AJ1109" s="24"/>
      <c r="AK1109" s="2" t="str">
        <f t="shared" si="17"/>
        <v>Verificar Valores</v>
      </c>
      <c r="AL1109" t="e">
        <f>IF(D1109&lt;&gt;"",IF(AK1109&lt;&gt;"OK",IF(IFERROR(VLOOKUP(C1109&amp;D1109,[1]Radicacion!$J$2:$EI$30174,2,0),VLOOKUP(D1109,[1]Radicacion!$J$2:$L$30174,2,0))&lt;&gt;"","NO EXIGIBLES"),""),"")</f>
        <v>#N/A</v>
      </c>
    </row>
    <row r="1110" spans="1:38">
      <c r="A1110" s="14">
        <v>1102</v>
      </c>
      <c r="B1110" s="15" t="s">
        <v>46</v>
      </c>
      <c r="C1110" s="14" t="s">
        <v>47</v>
      </c>
      <c r="D1110" s="14" t="s">
        <v>1151</v>
      </c>
      <c r="E1110" s="16">
        <v>44560</v>
      </c>
      <c r="F1110" s="16">
        <v>44568</v>
      </c>
      <c r="G1110" s="17">
        <v>2500000</v>
      </c>
      <c r="H1110" s="18">
        <v>0</v>
      </c>
      <c r="I1110" s="25"/>
      <c r="J1110" s="18">
        <v>0</v>
      </c>
      <c r="K1110" s="18">
        <v>0</v>
      </c>
      <c r="L1110" s="18">
        <v>0</v>
      </c>
      <c r="M1110" s="18">
        <v>0</v>
      </c>
      <c r="N1110" s="18">
        <v>0</v>
      </c>
      <c r="O1110" s="18">
        <v>2500000</v>
      </c>
      <c r="P1110" s="20">
        <v>845429</v>
      </c>
      <c r="Q1110" s="17">
        <v>2500000</v>
      </c>
      <c r="R1110" s="18">
        <v>0</v>
      </c>
      <c r="S1110" s="18">
        <v>0</v>
      </c>
      <c r="T1110" s="16" t="s">
        <v>47</v>
      </c>
      <c r="U1110" s="18">
        <v>2500000</v>
      </c>
      <c r="V1110" s="17">
        <v>0</v>
      </c>
      <c r="W1110" s="16" t="s">
        <v>47</v>
      </c>
      <c r="X1110" s="18">
        <v>0</v>
      </c>
      <c r="Y1110" s="16" t="s">
        <v>47</v>
      </c>
      <c r="Z1110" s="18">
        <v>0</v>
      </c>
      <c r="AA1110" s="25"/>
      <c r="AB1110" s="18">
        <v>0</v>
      </c>
      <c r="AC1110" s="18">
        <v>0</v>
      </c>
      <c r="AD1110" s="25"/>
      <c r="AE1110" s="17">
        <v>0</v>
      </c>
      <c r="AF1110" s="17">
        <v>0</v>
      </c>
      <c r="AG1110" s="17">
        <v>0</v>
      </c>
      <c r="AH1110" s="23"/>
      <c r="AI1110" s="23"/>
      <c r="AJ1110" s="24"/>
      <c r="AK1110" s="2" t="str">
        <f t="shared" si="17"/>
        <v>Verificar Valores</v>
      </c>
      <c r="AL1110" t="e">
        <f>IF(D1110&lt;&gt;"",IF(AK1110&lt;&gt;"OK",IF(IFERROR(VLOOKUP(C1110&amp;D1110,[1]Radicacion!$J$2:$EI$30174,2,0),VLOOKUP(D1110,[1]Radicacion!$J$2:$L$30174,2,0))&lt;&gt;"","NO EXIGIBLES"),""),"")</f>
        <v>#N/A</v>
      </c>
    </row>
    <row r="1111" spans="1:38">
      <c r="A1111" s="14">
        <v>1103</v>
      </c>
      <c r="B1111" s="15" t="s">
        <v>46</v>
      </c>
      <c r="C1111" s="14" t="s">
        <v>47</v>
      </c>
      <c r="D1111" s="14" t="s">
        <v>1152</v>
      </c>
      <c r="E1111" s="16">
        <v>44560</v>
      </c>
      <c r="F1111" s="16">
        <v>44568</v>
      </c>
      <c r="G1111" s="17">
        <v>2500000</v>
      </c>
      <c r="H1111" s="18">
        <v>0</v>
      </c>
      <c r="I1111" s="25"/>
      <c r="J1111" s="18">
        <v>0</v>
      </c>
      <c r="K1111" s="18">
        <v>0</v>
      </c>
      <c r="L1111" s="18">
        <v>0</v>
      </c>
      <c r="M1111" s="18">
        <v>0</v>
      </c>
      <c r="N1111" s="18">
        <v>0</v>
      </c>
      <c r="O1111" s="18">
        <v>2500000</v>
      </c>
      <c r="P1111" s="20">
        <v>845430</v>
      </c>
      <c r="Q1111" s="17">
        <v>2500000</v>
      </c>
      <c r="R1111" s="18">
        <v>0</v>
      </c>
      <c r="S1111" s="18">
        <v>0</v>
      </c>
      <c r="T1111" s="16" t="s">
        <v>47</v>
      </c>
      <c r="U1111" s="18">
        <v>2500000</v>
      </c>
      <c r="V1111" s="17">
        <v>0</v>
      </c>
      <c r="W1111" s="16" t="s">
        <v>47</v>
      </c>
      <c r="X1111" s="18">
        <v>0</v>
      </c>
      <c r="Y1111" s="16" t="s">
        <v>47</v>
      </c>
      <c r="Z1111" s="18">
        <v>0</v>
      </c>
      <c r="AA1111" s="25"/>
      <c r="AB1111" s="18">
        <v>0</v>
      </c>
      <c r="AC1111" s="18">
        <v>0</v>
      </c>
      <c r="AD1111" s="25"/>
      <c r="AE1111" s="17">
        <v>0</v>
      </c>
      <c r="AF1111" s="17">
        <v>0</v>
      </c>
      <c r="AG1111" s="17">
        <v>0</v>
      </c>
      <c r="AH1111" s="23"/>
      <c r="AI1111" s="23"/>
      <c r="AJ1111" s="24"/>
      <c r="AK1111" s="2" t="str">
        <f t="shared" si="17"/>
        <v>Verificar Valores</v>
      </c>
      <c r="AL1111" t="e">
        <f>IF(D1111&lt;&gt;"",IF(AK1111&lt;&gt;"OK",IF(IFERROR(VLOOKUP(C1111&amp;D1111,[1]Radicacion!$J$2:$EI$30174,2,0),VLOOKUP(D1111,[1]Radicacion!$J$2:$L$30174,2,0))&lt;&gt;"","NO EXIGIBLES"),""),"")</f>
        <v>#N/A</v>
      </c>
    </row>
    <row r="1112" spans="1:38">
      <c r="A1112" s="14">
        <v>1104</v>
      </c>
      <c r="B1112" s="15" t="s">
        <v>46</v>
      </c>
      <c r="C1112" s="14" t="s">
        <v>47</v>
      </c>
      <c r="D1112" s="14" t="s">
        <v>1153</v>
      </c>
      <c r="E1112" s="16">
        <v>44560</v>
      </c>
      <c r="F1112" s="16">
        <v>44568</v>
      </c>
      <c r="G1112" s="17">
        <v>2500000</v>
      </c>
      <c r="H1112" s="18">
        <v>0</v>
      </c>
      <c r="I1112" s="25"/>
      <c r="J1112" s="18">
        <v>0</v>
      </c>
      <c r="K1112" s="18">
        <v>0</v>
      </c>
      <c r="L1112" s="18">
        <v>0</v>
      </c>
      <c r="M1112" s="18">
        <v>0</v>
      </c>
      <c r="N1112" s="18">
        <v>0</v>
      </c>
      <c r="O1112" s="18">
        <v>2500000</v>
      </c>
      <c r="P1112" s="20">
        <v>845431</v>
      </c>
      <c r="Q1112" s="17">
        <v>2500000</v>
      </c>
      <c r="R1112" s="18">
        <v>0</v>
      </c>
      <c r="S1112" s="18">
        <v>0</v>
      </c>
      <c r="T1112" s="16" t="s">
        <v>47</v>
      </c>
      <c r="U1112" s="18">
        <v>2500000</v>
      </c>
      <c r="V1112" s="17">
        <v>0</v>
      </c>
      <c r="W1112" s="16" t="s">
        <v>47</v>
      </c>
      <c r="X1112" s="18">
        <v>0</v>
      </c>
      <c r="Y1112" s="16" t="s">
        <v>47</v>
      </c>
      <c r="Z1112" s="18">
        <v>0</v>
      </c>
      <c r="AA1112" s="25"/>
      <c r="AB1112" s="18">
        <v>0</v>
      </c>
      <c r="AC1112" s="18">
        <v>0</v>
      </c>
      <c r="AD1112" s="25"/>
      <c r="AE1112" s="17">
        <v>0</v>
      </c>
      <c r="AF1112" s="17">
        <v>0</v>
      </c>
      <c r="AG1112" s="17">
        <v>0</v>
      </c>
      <c r="AH1112" s="23"/>
      <c r="AI1112" s="23"/>
      <c r="AJ1112" s="24"/>
      <c r="AK1112" s="2" t="str">
        <f t="shared" si="17"/>
        <v>Verificar Valores</v>
      </c>
      <c r="AL1112" t="e">
        <f>IF(D1112&lt;&gt;"",IF(AK1112&lt;&gt;"OK",IF(IFERROR(VLOOKUP(C1112&amp;D1112,[1]Radicacion!$J$2:$EI$30174,2,0),VLOOKUP(D1112,[1]Radicacion!$J$2:$L$30174,2,0))&lt;&gt;"","NO EXIGIBLES"),""),"")</f>
        <v>#N/A</v>
      </c>
    </row>
    <row r="1113" spans="1:38">
      <c r="A1113" s="14">
        <v>1105</v>
      </c>
      <c r="B1113" s="15" t="s">
        <v>46</v>
      </c>
      <c r="C1113" s="14" t="s">
        <v>47</v>
      </c>
      <c r="D1113" s="14" t="s">
        <v>1154</v>
      </c>
      <c r="E1113" s="16">
        <v>44560</v>
      </c>
      <c r="F1113" s="16">
        <v>44568</v>
      </c>
      <c r="G1113" s="17">
        <v>2500000</v>
      </c>
      <c r="H1113" s="18">
        <v>0</v>
      </c>
      <c r="I1113" s="25"/>
      <c r="J1113" s="18">
        <v>0</v>
      </c>
      <c r="K1113" s="18">
        <v>0</v>
      </c>
      <c r="L1113" s="18">
        <v>0</v>
      </c>
      <c r="M1113" s="18">
        <v>0</v>
      </c>
      <c r="N1113" s="18">
        <v>0</v>
      </c>
      <c r="O1113" s="18">
        <v>2500000</v>
      </c>
      <c r="P1113" s="20">
        <v>845432</v>
      </c>
      <c r="Q1113" s="17">
        <v>2500000</v>
      </c>
      <c r="R1113" s="18">
        <v>0</v>
      </c>
      <c r="S1113" s="18">
        <v>0</v>
      </c>
      <c r="T1113" s="16" t="s">
        <v>47</v>
      </c>
      <c r="U1113" s="18">
        <v>2500000</v>
      </c>
      <c r="V1113" s="17">
        <v>0</v>
      </c>
      <c r="W1113" s="16" t="s">
        <v>47</v>
      </c>
      <c r="X1113" s="18">
        <v>0</v>
      </c>
      <c r="Y1113" s="16" t="s">
        <v>47</v>
      </c>
      <c r="Z1113" s="18">
        <v>0</v>
      </c>
      <c r="AA1113" s="25"/>
      <c r="AB1113" s="18">
        <v>0</v>
      </c>
      <c r="AC1113" s="18">
        <v>0</v>
      </c>
      <c r="AD1113" s="25"/>
      <c r="AE1113" s="17">
        <v>0</v>
      </c>
      <c r="AF1113" s="17">
        <v>0</v>
      </c>
      <c r="AG1113" s="17">
        <v>0</v>
      </c>
      <c r="AH1113" s="23"/>
      <c r="AI1113" s="23"/>
      <c r="AJ1113" s="24"/>
      <c r="AK1113" s="2" t="str">
        <f t="shared" si="17"/>
        <v>Verificar Valores</v>
      </c>
      <c r="AL1113" t="e">
        <f>IF(D1113&lt;&gt;"",IF(AK1113&lt;&gt;"OK",IF(IFERROR(VLOOKUP(C1113&amp;D1113,[1]Radicacion!$J$2:$EI$30174,2,0),VLOOKUP(D1113,[1]Radicacion!$J$2:$L$30174,2,0))&lt;&gt;"","NO EXIGIBLES"),""),"")</f>
        <v>#N/A</v>
      </c>
    </row>
    <row r="1114" spans="1:38">
      <c r="A1114" s="14">
        <v>1106</v>
      </c>
      <c r="B1114" s="15" t="s">
        <v>46</v>
      </c>
      <c r="C1114" s="14" t="s">
        <v>47</v>
      </c>
      <c r="D1114" s="14" t="s">
        <v>1155</v>
      </c>
      <c r="E1114" s="16">
        <v>44560</v>
      </c>
      <c r="F1114" s="16">
        <v>44568</v>
      </c>
      <c r="G1114" s="17">
        <v>2500000</v>
      </c>
      <c r="H1114" s="18">
        <v>0</v>
      </c>
      <c r="I1114" s="25"/>
      <c r="J1114" s="18">
        <v>0</v>
      </c>
      <c r="K1114" s="18">
        <v>0</v>
      </c>
      <c r="L1114" s="18">
        <v>0</v>
      </c>
      <c r="M1114" s="18">
        <v>0</v>
      </c>
      <c r="N1114" s="18">
        <v>0</v>
      </c>
      <c r="O1114" s="18">
        <v>2500000</v>
      </c>
      <c r="P1114" s="20">
        <v>845433</v>
      </c>
      <c r="Q1114" s="17">
        <v>2500000</v>
      </c>
      <c r="R1114" s="18">
        <v>0</v>
      </c>
      <c r="S1114" s="18">
        <v>0</v>
      </c>
      <c r="T1114" s="16" t="s">
        <v>47</v>
      </c>
      <c r="U1114" s="18">
        <v>2500000</v>
      </c>
      <c r="V1114" s="17">
        <v>0</v>
      </c>
      <c r="W1114" s="16" t="s">
        <v>47</v>
      </c>
      <c r="X1114" s="18">
        <v>0</v>
      </c>
      <c r="Y1114" s="16" t="s">
        <v>47</v>
      </c>
      <c r="Z1114" s="18">
        <v>0</v>
      </c>
      <c r="AA1114" s="25"/>
      <c r="AB1114" s="18">
        <v>0</v>
      </c>
      <c r="AC1114" s="18">
        <v>0</v>
      </c>
      <c r="AD1114" s="25"/>
      <c r="AE1114" s="17">
        <v>0</v>
      </c>
      <c r="AF1114" s="17">
        <v>0</v>
      </c>
      <c r="AG1114" s="17">
        <v>0</v>
      </c>
      <c r="AH1114" s="23"/>
      <c r="AI1114" s="23"/>
      <c r="AJ1114" s="24"/>
      <c r="AK1114" s="2" t="str">
        <f t="shared" si="17"/>
        <v>Verificar Valores</v>
      </c>
      <c r="AL1114" t="e">
        <f>IF(D1114&lt;&gt;"",IF(AK1114&lt;&gt;"OK",IF(IFERROR(VLOOKUP(C1114&amp;D1114,[1]Radicacion!$J$2:$EI$30174,2,0),VLOOKUP(D1114,[1]Radicacion!$J$2:$L$30174,2,0))&lt;&gt;"","NO EXIGIBLES"),""),"")</f>
        <v>#N/A</v>
      </c>
    </row>
    <row r="1115" spans="1:38">
      <c r="A1115" s="14">
        <v>1107</v>
      </c>
      <c r="B1115" s="15" t="s">
        <v>46</v>
      </c>
      <c r="C1115" s="14" t="s">
        <v>47</v>
      </c>
      <c r="D1115" s="14" t="s">
        <v>1156</v>
      </c>
      <c r="E1115" s="16">
        <v>44560</v>
      </c>
      <c r="F1115" s="16">
        <v>44568</v>
      </c>
      <c r="G1115" s="17">
        <v>2500000</v>
      </c>
      <c r="H1115" s="18">
        <v>0</v>
      </c>
      <c r="I1115" s="25"/>
      <c r="J1115" s="18">
        <v>0</v>
      </c>
      <c r="K1115" s="18">
        <v>0</v>
      </c>
      <c r="L1115" s="18">
        <v>0</v>
      </c>
      <c r="M1115" s="18">
        <v>0</v>
      </c>
      <c r="N1115" s="18">
        <v>0</v>
      </c>
      <c r="O1115" s="18">
        <v>2500000</v>
      </c>
      <c r="P1115" s="20">
        <v>845434</v>
      </c>
      <c r="Q1115" s="17">
        <v>2500000</v>
      </c>
      <c r="R1115" s="18">
        <v>0</v>
      </c>
      <c r="S1115" s="18">
        <v>0</v>
      </c>
      <c r="T1115" s="16" t="s">
        <v>47</v>
      </c>
      <c r="U1115" s="18">
        <v>2500000</v>
      </c>
      <c r="V1115" s="17">
        <v>0</v>
      </c>
      <c r="W1115" s="16" t="s">
        <v>47</v>
      </c>
      <c r="X1115" s="18">
        <v>0</v>
      </c>
      <c r="Y1115" s="16" t="s">
        <v>47</v>
      </c>
      <c r="Z1115" s="18">
        <v>0</v>
      </c>
      <c r="AA1115" s="25"/>
      <c r="AB1115" s="18">
        <v>0</v>
      </c>
      <c r="AC1115" s="18">
        <v>0</v>
      </c>
      <c r="AD1115" s="25"/>
      <c r="AE1115" s="17">
        <v>0</v>
      </c>
      <c r="AF1115" s="17">
        <v>0</v>
      </c>
      <c r="AG1115" s="17">
        <v>0</v>
      </c>
      <c r="AH1115" s="23"/>
      <c r="AI1115" s="23"/>
      <c r="AJ1115" s="24"/>
      <c r="AK1115" s="2" t="str">
        <f t="shared" si="17"/>
        <v>Verificar Valores</v>
      </c>
      <c r="AL1115" t="e">
        <f>IF(D1115&lt;&gt;"",IF(AK1115&lt;&gt;"OK",IF(IFERROR(VLOOKUP(C1115&amp;D1115,[1]Radicacion!$J$2:$EI$30174,2,0),VLOOKUP(D1115,[1]Radicacion!$J$2:$L$30174,2,0))&lt;&gt;"","NO EXIGIBLES"),""),"")</f>
        <v>#N/A</v>
      </c>
    </row>
    <row r="1116" spans="1:38">
      <c r="A1116" s="14">
        <v>1108</v>
      </c>
      <c r="B1116" s="15" t="s">
        <v>46</v>
      </c>
      <c r="C1116" s="14" t="s">
        <v>47</v>
      </c>
      <c r="D1116" s="14" t="s">
        <v>1157</v>
      </c>
      <c r="E1116" s="16">
        <v>44560</v>
      </c>
      <c r="F1116" s="16">
        <v>44568</v>
      </c>
      <c r="G1116" s="17">
        <v>2500000</v>
      </c>
      <c r="H1116" s="18">
        <v>0</v>
      </c>
      <c r="I1116" s="25"/>
      <c r="J1116" s="18">
        <v>0</v>
      </c>
      <c r="K1116" s="18">
        <v>0</v>
      </c>
      <c r="L1116" s="18">
        <v>0</v>
      </c>
      <c r="M1116" s="18">
        <v>0</v>
      </c>
      <c r="N1116" s="18">
        <v>0</v>
      </c>
      <c r="O1116" s="18">
        <v>2500000</v>
      </c>
      <c r="P1116" s="20">
        <v>845435</v>
      </c>
      <c r="Q1116" s="17">
        <v>2500000</v>
      </c>
      <c r="R1116" s="18">
        <v>0</v>
      </c>
      <c r="S1116" s="18">
        <v>0</v>
      </c>
      <c r="T1116" s="16" t="s">
        <v>47</v>
      </c>
      <c r="U1116" s="18">
        <v>2500000</v>
      </c>
      <c r="V1116" s="17">
        <v>0</v>
      </c>
      <c r="W1116" s="16" t="s">
        <v>47</v>
      </c>
      <c r="X1116" s="18">
        <v>0</v>
      </c>
      <c r="Y1116" s="16" t="s">
        <v>47</v>
      </c>
      <c r="Z1116" s="18">
        <v>0</v>
      </c>
      <c r="AA1116" s="25"/>
      <c r="AB1116" s="18">
        <v>0</v>
      </c>
      <c r="AC1116" s="18">
        <v>0</v>
      </c>
      <c r="AD1116" s="25"/>
      <c r="AE1116" s="17">
        <v>0</v>
      </c>
      <c r="AF1116" s="17">
        <v>0</v>
      </c>
      <c r="AG1116" s="17">
        <v>0</v>
      </c>
      <c r="AH1116" s="23"/>
      <c r="AI1116" s="23"/>
      <c r="AJ1116" s="24"/>
      <c r="AK1116" s="2" t="str">
        <f t="shared" si="17"/>
        <v>Verificar Valores</v>
      </c>
      <c r="AL1116" t="e">
        <f>IF(D1116&lt;&gt;"",IF(AK1116&lt;&gt;"OK",IF(IFERROR(VLOOKUP(C1116&amp;D1116,[1]Radicacion!$J$2:$EI$30174,2,0),VLOOKUP(D1116,[1]Radicacion!$J$2:$L$30174,2,0))&lt;&gt;"","NO EXIGIBLES"),""),"")</f>
        <v>#N/A</v>
      </c>
    </row>
    <row r="1117" spans="1:38">
      <c r="A1117" s="14">
        <v>1109</v>
      </c>
      <c r="B1117" s="15" t="s">
        <v>46</v>
      </c>
      <c r="C1117" s="14" t="s">
        <v>47</v>
      </c>
      <c r="D1117" s="14" t="s">
        <v>1158</v>
      </c>
      <c r="E1117" s="16">
        <v>44560</v>
      </c>
      <c r="F1117" s="16">
        <v>44568</v>
      </c>
      <c r="G1117" s="17">
        <v>2500000</v>
      </c>
      <c r="H1117" s="18">
        <v>0</v>
      </c>
      <c r="I1117" s="25"/>
      <c r="J1117" s="18">
        <v>0</v>
      </c>
      <c r="K1117" s="18">
        <v>0</v>
      </c>
      <c r="L1117" s="18">
        <v>0</v>
      </c>
      <c r="M1117" s="18">
        <v>0</v>
      </c>
      <c r="N1117" s="18">
        <v>0</v>
      </c>
      <c r="O1117" s="18">
        <v>2500000</v>
      </c>
      <c r="P1117" s="20">
        <v>845436</v>
      </c>
      <c r="Q1117" s="17">
        <v>2500000</v>
      </c>
      <c r="R1117" s="18">
        <v>0</v>
      </c>
      <c r="S1117" s="18">
        <v>0</v>
      </c>
      <c r="T1117" s="16" t="s">
        <v>47</v>
      </c>
      <c r="U1117" s="18">
        <v>2500000</v>
      </c>
      <c r="V1117" s="17">
        <v>0</v>
      </c>
      <c r="W1117" s="16" t="s">
        <v>47</v>
      </c>
      <c r="X1117" s="18">
        <v>0</v>
      </c>
      <c r="Y1117" s="16" t="s">
        <v>47</v>
      </c>
      <c r="Z1117" s="18">
        <v>0</v>
      </c>
      <c r="AA1117" s="25"/>
      <c r="AB1117" s="18">
        <v>0</v>
      </c>
      <c r="AC1117" s="18">
        <v>0</v>
      </c>
      <c r="AD1117" s="25"/>
      <c r="AE1117" s="17">
        <v>0</v>
      </c>
      <c r="AF1117" s="17">
        <v>0</v>
      </c>
      <c r="AG1117" s="17">
        <v>0</v>
      </c>
      <c r="AH1117" s="23"/>
      <c r="AI1117" s="23"/>
      <c r="AJ1117" s="24"/>
      <c r="AK1117" s="2" t="str">
        <f t="shared" si="17"/>
        <v>Verificar Valores</v>
      </c>
      <c r="AL1117" t="e">
        <f>IF(D1117&lt;&gt;"",IF(AK1117&lt;&gt;"OK",IF(IFERROR(VLOOKUP(C1117&amp;D1117,[1]Radicacion!$J$2:$EI$30174,2,0),VLOOKUP(D1117,[1]Radicacion!$J$2:$L$30174,2,0))&lt;&gt;"","NO EXIGIBLES"),""),"")</f>
        <v>#N/A</v>
      </c>
    </row>
    <row r="1118" spans="1:38">
      <c r="A1118" s="14">
        <v>1110</v>
      </c>
      <c r="B1118" s="15" t="s">
        <v>46</v>
      </c>
      <c r="C1118" s="14" t="s">
        <v>47</v>
      </c>
      <c r="D1118" s="14" t="s">
        <v>1159</v>
      </c>
      <c r="E1118" s="16">
        <v>44560</v>
      </c>
      <c r="F1118" s="16">
        <v>44568</v>
      </c>
      <c r="G1118" s="17">
        <v>2500000</v>
      </c>
      <c r="H1118" s="18">
        <v>0</v>
      </c>
      <c r="I1118" s="25"/>
      <c r="J1118" s="18">
        <v>0</v>
      </c>
      <c r="K1118" s="18">
        <v>0</v>
      </c>
      <c r="L1118" s="18">
        <v>0</v>
      </c>
      <c r="M1118" s="18">
        <v>0</v>
      </c>
      <c r="N1118" s="18">
        <v>0</v>
      </c>
      <c r="O1118" s="18">
        <v>2500000</v>
      </c>
      <c r="P1118" s="20">
        <v>845437</v>
      </c>
      <c r="Q1118" s="17">
        <v>2500000</v>
      </c>
      <c r="R1118" s="18">
        <v>0</v>
      </c>
      <c r="S1118" s="18">
        <v>0</v>
      </c>
      <c r="T1118" s="16" t="s">
        <v>47</v>
      </c>
      <c r="U1118" s="18">
        <v>2500000</v>
      </c>
      <c r="V1118" s="17">
        <v>0</v>
      </c>
      <c r="W1118" s="16" t="s">
        <v>47</v>
      </c>
      <c r="X1118" s="18">
        <v>0</v>
      </c>
      <c r="Y1118" s="16" t="s">
        <v>47</v>
      </c>
      <c r="Z1118" s="18">
        <v>0</v>
      </c>
      <c r="AA1118" s="25"/>
      <c r="AB1118" s="18">
        <v>0</v>
      </c>
      <c r="AC1118" s="18">
        <v>0</v>
      </c>
      <c r="AD1118" s="25"/>
      <c r="AE1118" s="17">
        <v>0</v>
      </c>
      <c r="AF1118" s="17">
        <v>0</v>
      </c>
      <c r="AG1118" s="17">
        <v>0</v>
      </c>
      <c r="AH1118" s="23"/>
      <c r="AI1118" s="23"/>
      <c r="AJ1118" s="24"/>
      <c r="AK1118" s="2" t="str">
        <f t="shared" si="17"/>
        <v>Verificar Valores</v>
      </c>
      <c r="AL1118" t="e">
        <f>IF(D1118&lt;&gt;"",IF(AK1118&lt;&gt;"OK",IF(IFERROR(VLOOKUP(C1118&amp;D1118,[1]Radicacion!$J$2:$EI$30174,2,0),VLOOKUP(D1118,[1]Radicacion!$J$2:$L$30174,2,0))&lt;&gt;"","NO EXIGIBLES"),""),"")</f>
        <v>#N/A</v>
      </c>
    </row>
    <row r="1119" spans="1:38">
      <c r="A1119" s="14">
        <v>1111</v>
      </c>
      <c r="B1119" s="15" t="s">
        <v>46</v>
      </c>
      <c r="C1119" s="14" t="s">
        <v>47</v>
      </c>
      <c r="D1119" s="14" t="s">
        <v>1160</v>
      </c>
      <c r="E1119" s="16">
        <v>44560</v>
      </c>
      <c r="F1119" s="16">
        <v>44568</v>
      </c>
      <c r="G1119" s="17">
        <v>2500000</v>
      </c>
      <c r="H1119" s="18">
        <v>0</v>
      </c>
      <c r="I1119" s="25"/>
      <c r="J1119" s="18">
        <v>0</v>
      </c>
      <c r="K1119" s="18">
        <v>0</v>
      </c>
      <c r="L1119" s="18">
        <v>0</v>
      </c>
      <c r="M1119" s="18">
        <v>0</v>
      </c>
      <c r="N1119" s="18">
        <v>0</v>
      </c>
      <c r="O1119" s="18">
        <v>2500000</v>
      </c>
      <c r="P1119" s="20">
        <v>845438</v>
      </c>
      <c r="Q1119" s="17">
        <v>2500000</v>
      </c>
      <c r="R1119" s="18">
        <v>0</v>
      </c>
      <c r="S1119" s="18">
        <v>0</v>
      </c>
      <c r="T1119" s="16" t="s">
        <v>47</v>
      </c>
      <c r="U1119" s="18">
        <v>2500000</v>
      </c>
      <c r="V1119" s="17">
        <v>0</v>
      </c>
      <c r="W1119" s="16" t="s">
        <v>47</v>
      </c>
      <c r="X1119" s="18">
        <v>0</v>
      </c>
      <c r="Y1119" s="16" t="s">
        <v>47</v>
      </c>
      <c r="Z1119" s="18">
        <v>0</v>
      </c>
      <c r="AA1119" s="25"/>
      <c r="AB1119" s="18">
        <v>0</v>
      </c>
      <c r="AC1119" s="18">
        <v>0</v>
      </c>
      <c r="AD1119" s="25"/>
      <c r="AE1119" s="17">
        <v>0</v>
      </c>
      <c r="AF1119" s="17">
        <v>0</v>
      </c>
      <c r="AG1119" s="17">
        <v>0</v>
      </c>
      <c r="AH1119" s="23"/>
      <c r="AI1119" s="23"/>
      <c r="AJ1119" s="24"/>
      <c r="AK1119" s="2" t="str">
        <f t="shared" si="17"/>
        <v>Verificar Valores</v>
      </c>
      <c r="AL1119" t="e">
        <f>IF(D1119&lt;&gt;"",IF(AK1119&lt;&gt;"OK",IF(IFERROR(VLOOKUP(C1119&amp;D1119,[1]Radicacion!$J$2:$EI$30174,2,0),VLOOKUP(D1119,[1]Radicacion!$J$2:$L$30174,2,0))&lt;&gt;"","NO EXIGIBLES"),""),"")</f>
        <v>#N/A</v>
      </c>
    </row>
    <row r="1120" spans="1:38">
      <c r="A1120" s="14">
        <v>1112</v>
      </c>
      <c r="B1120" s="15" t="s">
        <v>46</v>
      </c>
      <c r="C1120" s="14" t="s">
        <v>47</v>
      </c>
      <c r="D1120" s="14" t="s">
        <v>1161</v>
      </c>
      <c r="E1120" s="16">
        <v>44560</v>
      </c>
      <c r="F1120" s="16">
        <v>44568</v>
      </c>
      <c r="G1120" s="17">
        <v>2500000</v>
      </c>
      <c r="H1120" s="18">
        <v>0</v>
      </c>
      <c r="I1120" s="25"/>
      <c r="J1120" s="18">
        <v>0</v>
      </c>
      <c r="K1120" s="18">
        <v>0</v>
      </c>
      <c r="L1120" s="18">
        <v>0</v>
      </c>
      <c r="M1120" s="18">
        <v>0</v>
      </c>
      <c r="N1120" s="18">
        <v>0</v>
      </c>
      <c r="O1120" s="18">
        <v>2500000</v>
      </c>
      <c r="P1120" s="20">
        <v>845439</v>
      </c>
      <c r="Q1120" s="17">
        <v>2500000</v>
      </c>
      <c r="R1120" s="18">
        <v>0</v>
      </c>
      <c r="S1120" s="18">
        <v>0</v>
      </c>
      <c r="T1120" s="16" t="s">
        <v>47</v>
      </c>
      <c r="U1120" s="18">
        <v>2500000</v>
      </c>
      <c r="V1120" s="17">
        <v>0</v>
      </c>
      <c r="W1120" s="16" t="s">
        <v>47</v>
      </c>
      <c r="X1120" s="18">
        <v>0</v>
      </c>
      <c r="Y1120" s="16" t="s">
        <v>47</v>
      </c>
      <c r="Z1120" s="18">
        <v>0</v>
      </c>
      <c r="AA1120" s="25"/>
      <c r="AB1120" s="18">
        <v>0</v>
      </c>
      <c r="AC1120" s="18">
        <v>0</v>
      </c>
      <c r="AD1120" s="25"/>
      <c r="AE1120" s="17">
        <v>0</v>
      </c>
      <c r="AF1120" s="17">
        <v>0</v>
      </c>
      <c r="AG1120" s="17">
        <v>0</v>
      </c>
      <c r="AH1120" s="23"/>
      <c r="AI1120" s="23"/>
      <c r="AJ1120" s="24"/>
      <c r="AK1120" s="2" t="str">
        <f t="shared" si="17"/>
        <v>Verificar Valores</v>
      </c>
      <c r="AL1120" t="e">
        <f>IF(D1120&lt;&gt;"",IF(AK1120&lt;&gt;"OK",IF(IFERROR(VLOOKUP(C1120&amp;D1120,[1]Radicacion!$J$2:$EI$30174,2,0),VLOOKUP(D1120,[1]Radicacion!$J$2:$L$30174,2,0))&lt;&gt;"","NO EXIGIBLES"),""),"")</f>
        <v>#N/A</v>
      </c>
    </row>
    <row r="1121" spans="1:38">
      <c r="A1121" s="14">
        <v>1113</v>
      </c>
      <c r="B1121" s="15" t="s">
        <v>46</v>
      </c>
      <c r="C1121" s="14" t="s">
        <v>47</v>
      </c>
      <c r="D1121" s="14" t="s">
        <v>1162</v>
      </c>
      <c r="E1121" s="16">
        <v>44560</v>
      </c>
      <c r="F1121" s="16">
        <v>44568</v>
      </c>
      <c r="G1121" s="17">
        <v>2500000</v>
      </c>
      <c r="H1121" s="18">
        <v>0</v>
      </c>
      <c r="I1121" s="25"/>
      <c r="J1121" s="18">
        <v>0</v>
      </c>
      <c r="K1121" s="18">
        <v>0</v>
      </c>
      <c r="L1121" s="18">
        <v>0</v>
      </c>
      <c r="M1121" s="18">
        <v>0</v>
      </c>
      <c r="N1121" s="18">
        <v>0</v>
      </c>
      <c r="O1121" s="18">
        <v>2500000</v>
      </c>
      <c r="P1121" s="20">
        <v>845440</v>
      </c>
      <c r="Q1121" s="17">
        <v>2500000</v>
      </c>
      <c r="R1121" s="18">
        <v>0</v>
      </c>
      <c r="S1121" s="18">
        <v>0</v>
      </c>
      <c r="T1121" s="16" t="s">
        <v>47</v>
      </c>
      <c r="U1121" s="18">
        <v>2500000</v>
      </c>
      <c r="V1121" s="17">
        <v>0</v>
      </c>
      <c r="W1121" s="16" t="s">
        <v>47</v>
      </c>
      <c r="X1121" s="18">
        <v>0</v>
      </c>
      <c r="Y1121" s="16" t="s">
        <v>47</v>
      </c>
      <c r="Z1121" s="18">
        <v>0</v>
      </c>
      <c r="AA1121" s="25"/>
      <c r="AB1121" s="18">
        <v>0</v>
      </c>
      <c r="AC1121" s="18">
        <v>0</v>
      </c>
      <c r="AD1121" s="25"/>
      <c r="AE1121" s="17">
        <v>0</v>
      </c>
      <c r="AF1121" s="17">
        <v>0</v>
      </c>
      <c r="AG1121" s="17">
        <v>0</v>
      </c>
      <c r="AH1121" s="23"/>
      <c r="AI1121" s="23"/>
      <c r="AJ1121" s="24"/>
      <c r="AK1121" s="2" t="str">
        <f t="shared" si="17"/>
        <v>Verificar Valores</v>
      </c>
      <c r="AL1121" t="e">
        <f>IF(D1121&lt;&gt;"",IF(AK1121&lt;&gt;"OK",IF(IFERROR(VLOOKUP(C1121&amp;D1121,[1]Radicacion!$J$2:$EI$30174,2,0),VLOOKUP(D1121,[1]Radicacion!$J$2:$L$30174,2,0))&lt;&gt;"","NO EXIGIBLES"),""),"")</f>
        <v>#N/A</v>
      </c>
    </row>
    <row r="1122" spans="1:38">
      <c r="A1122" s="14">
        <v>1114</v>
      </c>
      <c r="B1122" s="15" t="s">
        <v>46</v>
      </c>
      <c r="C1122" s="14" t="s">
        <v>47</v>
      </c>
      <c r="D1122" s="14" t="s">
        <v>1163</v>
      </c>
      <c r="E1122" s="16">
        <v>44560</v>
      </c>
      <c r="F1122" s="16">
        <v>44568</v>
      </c>
      <c r="G1122" s="17">
        <v>2500000</v>
      </c>
      <c r="H1122" s="18">
        <v>0</v>
      </c>
      <c r="I1122" s="25"/>
      <c r="J1122" s="18">
        <v>0</v>
      </c>
      <c r="K1122" s="18">
        <v>0</v>
      </c>
      <c r="L1122" s="18">
        <v>0</v>
      </c>
      <c r="M1122" s="18">
        <v>0</v>
      </c>
      <c r="N1122" s="18">
        <v>0</v>
      </c>
      <c r="O1122" s="18">
        <v>2500000</v>
      </c>
      <c r="P1122" s="20">
        <v>845441</v>
      </c>
      <c r="Q1122" s="17">
        <v>2500000</v>
      </c>
      <c r="R1122" s="18">
        <v>0</v>
      </c>
      <c r="S1122" s="18">
        <v>0</v>
      </c>
      <c r="T1122" s="16" t="s">
        <v>47</v>
      </c>
      <c r="U1122" s="18">
        <v>2500000</v>
      </c>
      <c r="V1122" s="17">
        <v>0</v>
      </c>
      <c r="W1122" s="16" t="s">
        <v>47</v>
      </c>
      <c r="X1122" s="18">
        <v>0</v>
      </c>
      <c r="Y1122" s="16" t="s">
        <v>47</v>
      </c>
      <c r="Z1122" s="18">
        <v>0</v>
      </c>
      <c r="AA1122" s="25"/>
      <c r="AB1122" s="18">
        <v>0</v>
      </c>
      <c r="AC1122" s="18">
        <v>0</v>
      </c>
      <c r="AD1122" s="25"/>
      <c r="AE1122" s="17">
        <v>0</v>
      </c>
      <c r="AF1122" s="17">
        <v>0</v>
      </c>
      <c r="AG1122" s="17">
        <v>0</v>
      </c>
      <c r="AH1122" s="23"/>
      <c r="AI1122" s="23"/>
      <c r="AJ1122" s="24"/>
      <c r="AK1122" s="2" t="str">
        <f t="shared" si="17"/>
        <v>Verificar Valores</v>
      </c>
      <c r="AL1122" t="e">
        <f>IF(D1122&lt;&gt;"",IF(AK1122&lt;&gt;"OK",IF(IFERROR(VLOOKUP(C1122&amp;D1122,[1]Radicacion!$J$2:$EI$30174,2,0),VLOOKUP(D1122,[1]Radicacion!$J$2:$L$30174,2,0))&lt;&gt;"","NO EXIGIBLES"),""),"")</f>
        <v>#N/A</v>
      </c>
    </row>
    <row r="1123" spans="1:38">
      <c r="A1123" s="14">
        <v>1115</v>
      </c>
      <c r="B1123" s="15" t="s">
        <v>46</v>
      </c>
      <c r="C1123" s="14" t="s">
        <v>47</v>
      </c>
      <c r="D1123" s="14" t="s">
        <v>1164</v>
      </c>
      <c r="E1123" s="16">
        <v>44560</v>
      </c>
      <c r="F1123" s="16">
        <v>44568</v>
      </c>
      <c r="G1123" s="17">
        <v>2500000</v>
      </c>
      <c r="H1123" s="18">
        <v>0</v>
      </c>
      <c r="I1123" s="25"/>
      <c r="J1123" s="18">
        <v>0</v>
      </c>
      <c r="K1123" s="18">
        <v>0</v>
      </c>
      <c r="L1123" s="18">
        <v>0</v>
      </c>
      <c r="M1123" s="18">
        <v>0</v>
      </c>
      <c r="N1123" s="18">
        <v>0</v>
      </c>
      <c r="O1123" s="18">
        <v>2500000</v>
      </c>
      <c r="P1123" s="20">
        <v>845442</v>
      </c>
      <c r="Q1123" s="17">
        <v>2500000</v>
      </c>
      <c r="R1123" s="18">
        <v>0</v>
      </c>
      <c r="S1123" s="18">
        <v>0</v>
      </c>
      <c r="T1123" s="16" t="s">
        <v>47</v>
      </c>
      <c r="U1123" s="18">
        <v>2500000</v>
      </c>
      <c r="V1123" s="17">
        <v>0</v>
      </c>
      <c r="W1123" s="16" t="s">
        <v>47</v>
      </c>
      <c r="X1123" s="18">
        <v>0</v>
      </c>
      <c r="Y1123" s="16" t="s">
        <v>47</v>
      </c>
      <c r="Z1123" s="18">
        <v>0</v>
      </c>
      <c r="AA1123" s="25"/>
      <c r="AB1123" s="18">
        <v>0</v>
      </c>
      <c r="AC1123" s="18">
        <v>0</v>
      </c>
      <c r="AD1123" s="25"/>
      <c r="AE1123" s="17">
        <v>0</v>
      </c>
      <c r="AF1123" s="17">
        <v>0</v>
      </c>
      <c r="AG1123" s="17">
        <v>0</v>
      </c>
      <c r="AH1123" s="23"/>
      <c r="AI1123" s="23"/>
      <c r="AJ1123" s="24"/>
      <c r="AK1123" s="2" t="str">
        <f t="shared" si="17"/>
        <v>Verificar Valores</v>
      </c>
      <c r="AL1123" t="e">
        <f>IF(D1123&lt;&gt;"",IF(AK1123&lt;&gt;"OK",IF(IFERROR(VLOOKUP(C1123&amp;D1123,[1]Radicacion!$J$2:$EI$30174,2,0),VLOOKUP(D1123,[1]Radicacion!$J$2:$L$30174,2,0))&lt;&gt;"","NO EXIGIBLES"),""),"")</f>
        <v>#N/A</v>
      </c>
    </row>
    <row r="1124" spans="1:38">
      <c r="A1124" s="14">
        <v>1116</v>
      </c>
      <c r="B1124" s="15" t="s">
        <v>46</v>
      </c>
      <c r="C1124" s="14" t="s">
        <v>47</v>
      </c>
      <c r="D1124" s="14" t="s">
        <v>1165</v>
      </c>
      <c r="E1124" s="16">
        <v>44560</v>
      </c>
      <c r="F1124" s="16">
        <v>44568</v>
      </c>
      <c r="G1124" s="17">
        <v>2500000</v>
      </c>
      <c r="H1124" s="18">
        <v>0</v>
      </c>
      <c r="I1124" s="25"/>
      <c r="J1124" s="18">
        <v>0</v>
      </c>
      <c r="K1124" s="18">
        <v>0</v>
      </c>
      <c r="L1124" s="18">
        <v>0</v>
      </c>
      <c r="M1124" s="18">
        <v>0</v>
      </c>
      <c r="N1124" s="18">
        <v>0</v>
      </c>
      <c r="O1124" s="18">
        <v>2500000</v>
      </c>
      <c r="P1124" s="20">
        <v>845443</v>
      </c>
      <c r="Q1124" s="17">
        <v>2500000</v>
      </c>
      <c r="R1124" s="18">
        <v>0</v>
      </c>
      <c r="S1124" s="18">
        <v>0</v>
      </c>
      <c r="T1124" s="16" t="s">
        <v>47</v>
      </c>
      <c r="U1124" s="18">
        <v>2500000</v>
      </c>
      <c r="V1124" s="17">
        <v>0</v>
      </c>
      <c r="W1124" s="16" t="s">
        <v>47</v>
      </c>
      <c r="X1124" s="18">
        <v>0</v>
      </c>
      <c r="Y1124" s="16" t="s">
        <v>47</v>
      </c>
      <c r="Z1124" s="18">
        <v>0</v>
      </c>
      <c r="AA1124" s="25"/>
      <c r="AB1124" s="18">
        <v>0</v>
      </c>
      <c r="AC1124" s="18">
        <v>0</v>
      </c>
      <c r="AD1124" s="25"/>
      <c r="AE1124" s="17">
        <v>0</v>
      </c>
      <c r="AF1124" s="17">
        <v>0</v>
      </c>
      <c r="AG1124" s="17">
        <v>0</v>
      </c>
      <c r="AH1124" s="23"/>
      <c r="AI1124" s="23"/>
      <c r="AJ1124" s="24"/>
      <c r="AK1124" s="2" t="str">
        <f t="shared" si="17"/>
        <v>Verificar Valores</v>
      </c>
      <c r="AL1124" t="e">
        <f>IF(D1124&lt;&gt;"",IF(AK1124&lt;&gt;"OK",IF(IFERROR(VLOOKUP(C1124&amp;D1124,[1]Radicacion!$J$2:$EI$30174,2,0),VLOOKUP(D1124,[1]Radicacion!$J$2:$L$30174,2,0))&lt;&gt;"","NO EXIGIBLES"),""),"")</f>
        <v>#N/A</v>
      </c>
    </row>
    <row r="1125" spans="1:38">
      <c r="A1125" s="14">
        <v>1117</v>
      </c>
      <c r="B1125" s="15" t="s">
        <v>46</v>
      </c>
      <c r="C1125" s="14" t="s">
        <v>47</v>
      </c>
      <c r="D1125" s="14" t="s">
        <v>1166</v>
      </c>
      <c r="E1125" s="16">
        <v>44560</v>
      </c>
      <c r="F1125" s="16">
        <v>44568</v>
      </c>
      <c r="G1125" s="17">
        <v>2500000</v>
      </c>
      <c r="H1125" s="18">
        <v>0</v>
      </c>
      <c r="I1125" s="25"/>
      <c r="J1125" s="18">
        <v>0</v>
      </c>
      <c r="K1125" s="18">
        <v>0</v>
      </c>
      <c r="L1125" s="18">
        <v>0</v>
      </c>
      <c r="M1125" s="18">
        <v>0</v>
      </c>
      <c r="N1125" s="18">
        <v>0</v>
      </c>
      <c r="O1125" s="18">
        <v>2500000</v>
      </c>
      <c r="P1125" s="20">
        <v>845444</v>
      </c>
      <c r="Q1125" s="17">
        <v>2500000</v>
      </c>
      <c r="R1125" s="18">
        <v>0</v>
      </c>
      <c r="S1125" s="18">
        <v>0</v>
      </c>
      <c r="T1125" s="16" t="s">
        <v>47</v>
      </c>
      <c r="U1125" s="18">
        <v>2500000</v>
      </c>
      <c r="V1125" s="17">
        <v>0</v>
      </c>
      <c r="W1125" s="16" t="s">
        <v>47</v>
      </c>
      <c r="X1125" s="18">
        <v>0</v>
      </c>
      <c r="Y1125" s="16" t="s">
        <v>47</v>
      </c>
      <c r="Z1125" s="18">
        <v>0</v>
      </c>
      <c r="AA1125" s="25"/>
      <c r="AB1125" s="18">
        <v>0</v>
      </c>
      <c r="AC1125" s="18">
        <v>0</v>
      </c>
      <c r="AD1125" s="25"/>
      <c r="AE1125" s="17">
        <v>0</v>
      </c>
      <c r="AF1125" s="17">
        <v>0</v>
      </c>
      <c r="AG1125" s="17">
        <v>0</v>
      </c>
      <c r="AH1125" s="23"/>
      <c r="AI1125" s="23"/>
      <c r="AJ1125" s="24"/>
      <c r="AK1125" s="2" t="str">
        <f t="shared" si="17"/>
        <v>Verificar Valores</v>
      </c>
      <c r="AL1125" t="e">
        <f>IF(D1125&lt;&gt;"",IF(AK1125&lt;&gt;"OK",IF(IFERROR(VLOOKUP(C1125&amp;D1125,[1]Radicacion!$J$2:$EI$30174,2,0),VLOOKUP(D1125,[1]Radicacion!$J$2:$L$30174,2,0))&lt;&gt;"","NO EXIGIBLES"),""),"")</f>
        <v>#N/A</v>
      </c>
    </row>
    <row r="1126" spans="1:38">
      <c r="A1126" s="14">
        <v>1118</v>
      </c>
      <c r="B1126" s="15" t="s">
        <v>46</v>
      </c>
      <c r="C1126" s="14" t="s">
        <v>47</v>
      </c>
      <c r="D1126" s="14" t="s">
        <v>1167</v>
      </c>
      <c r="E1126" s="16">
        <v>44560</v>
      </c>
      <c r="F1126" s="16">
        <v>44568</v>
      </c>
      <c r="G1126" s="17">
        <v>961540</v>
      </c>
      <c r="H1126" s="18">
        <v>0</v>
      </c>
      <c r="I1126" s="25"/>
      <c r="J1126" s="18">
        <v>0</v>
      </c>
      <c r="K1126" s="18">
        <v>0</v>
      </c>
      <c r="L1126" s="18">
        <v>0</v>
      </c>
      <c r="M1126" s="18">
        <v>0</v>
      </c>
      <c r="N1126" s="18">
        <v>0</v>
      </c>
      <c r="O1126" s="18">
        <v>961540</v>
      </c>
      <c r="P1126" s="20">
        <v>845445</v>
      </c>
      <c r="Q1126" s="17">
        <v>961540</v>
      </c>
      <c r="R1126" s="18">
        <v>0</v>
      </c>
      <c r="S1126" s="18">
        <v>0</v>
      </c>
      <c r="T1126" s="16" t="s">
        <v>47</v>
      </c>
      <c r="U1126" s="18">
        <v>961540</v>
      </c>
      <c r="V1126" s="17">
        <v>0</v>
      </c>
      <c r="W1126" s="16" t="s">
        <v>47</v>
      </c>
      <c r="X1126" s="18">
        <v>0</v>
      </c>
      <c r="Y1126" s="16" t="s">
        <v>47</v>
      </c>
      <c r="Z1126" s="18">
        <v>0</v>
      </c>
      <c r="AA1126" s="25"/>
      <c r="AB1126" s="18">
        <v>0</v>
      </c>
      <c r="AC1126" s="18">
        <v>0</v>
      </c>
      <c r="AD1126" s="25"/>
      <c r="AE1126" s="17">
        <v>0</v>
      </c>
      <c r="AF1126" s="17">
        <v>0</v>
      </c>
      <c r="AG1126" s="17">
        <v>0</v>
      </c>
      <c r="AH1126" s="23"/>
      <c r="AI1126" s="23"/>
      <c r="AJ1126" s="24"/>
      <c r="AK1126" s="2" t="str">
        <f t="shared" si="17"/>
        <v>Verificar Valores</v>
      </c>
      <c r="AL1126" t="e">
        <f>IF(D1126&lt;&gt;"",IF(AK1126&lt;&gt;"OK",IF(IFERROR(VLOOKUP(C1126&amp;D1126,[1]Radicacion!$J$2:$EI$30174,2,0),VLOOKUP(D1126,[1]Radicacion!$J$2:$L$30174,2,0))&lt;&gt;"","NO EXIGIBLES"),""),"")</f>
        <v>#N/A</v>
      </c>
    </row>
    <row r="1127" spans="1:38">
      <c r="A1127" s="14">
        <v>1119</v>
      </c>
      <c r="B1127" s="15" t="s">
        <v>46</v>
      </c>
      <c r="C1127" s="14" t="s">
        <v>47</v>
      </c>
      <c r="D1127" s="14" t="s">
        <v>1168</v>
      </c>
      <c r="E1127" s="16">
        <v>44560</v>
      </c>
      <c r="F1127" s="16">
        <v>44568</v>
      </c>
      <c r="G1127" s="17">
        <v>2500000</v>
      </c>
      <c r="H1127" s="18">
        <v>0</v>
      </c>
      <c r="I1127" s="25"/>
      <c r="J1127" s="18">
        <v>0</v>
      </c>
      <c r="K1127" s="18">
        <v>0</v>
      </c>
      <c r="L1127" s="18">
        <v>0</v>
      </c>
      <c r="M1127" s="18">
        <v>0</v>
      </c>
      <c r="N1127" s="18">
        <v>0</v>
      </c>
      <c r="O1127" s="18">
        <v>2500000</v>
      </c>
      <c r="P1127" s="20">
        <v>845446</v>
      </c>
      <c r="Q1127" s="17">
        <v>2500000</v>
      </c>
      <c r="R1127" s="18">
        <v>0</v>
      </c>
      <c r="S1127" s="18">
        <v>0</v>
      </c>
      <c r="T1127" s="16" t="s">
        <v>47</v>
      </c>
      <c r="U1127" s="18">
        <v>2500000</v>
      </c>
      <c r="V1127" s="17">
        <v>0</v>
      </c>
      <c r="W1127" s="16" t="s">
        <v>47</v>
      </c>
      <c r="X1127" s="18">
        <v>0</v>
      </c>
      <c r="Y1127" s="16" t="s">
        <v>47</v>
      </c>
      <c r="Z1127" s="18">
        <v>0</v>
      </c>
      <c r="AA1127" s="25"/>
      <c r="AB1127" s="18">
        <v>0</v>
      </c>
      <c r="AC1127" s="18">
        <v>0</v>
      </c>
      <c r="AD1127" s="25"/>
      <c r="AE1127" s="17">
        <v>0</v>
      </c>
      <c r="AF1127" s="17">
        <v>0</v>
      </c>
      <c r="AG1127" s="17">
        <v>0</v>
      </c>
      <c r="AH1127" s="23"/>
      <c r="AI1127" s="23"/>
      <c r="AJ1127" s="24"/>
      <c r="AK1127" s="2" t="str">
        <f t="shared" si="17"/>
        <v>Verificar Valores</v>
      </c>
      <c r="AL1127" t="e">
        <f>IF(D1127&lt;&gt;"",IF(AK1127&lt;&gt;"OK",IF(IFERROR(VLOOKUP(C1127&amp;D1127,[1]Radicacion!$J$2:$EI$30174,2,0),VLOOKUP(D1127,[1]Radicacion!$J$2:$L$30174,2,0))&lt;&gt;"","NO EXIGIBLES"),""),"")</f>
        <v>#N/A</v>
      </c>
    </row>
    <row r="1128" spans="1:38">
      <c r="A1128" s="14">
        <v>1120</v>
      </c>
      <c r="B1128" s="15" t="s">
        <v>46</v>
      </c>
      <c r="C1128" s="14" t="s">
        <v>47</v>
      </c>
      <c r="D1128" s="14" t="s">
        <v>1169</v>
      </c>
      <c r="E1128" s="16">
        <v>44560</v>
      </c>
      <c r="F1128" s="16">
        <v>44568</v>
      </c>
      <c r="G1128" s="17">
        <v>2500000</v>
      </c>
      <c r="H1128" s="18">
        <v>0</v>
      </c>
      <c r="I1128" s="25"/>
      <c r="J1128" s="18">
        <v>0</v>
      </c>
      <c r="K1128" s="18">
        <v>0</v>
      </c>
      <c r="L1128" s="18">
        <v>0</v>
      </c>
      <c r="M1128" s="18">
        <v>0</v>
      </c>
      <c r="N1128" s="18">
        <v>0</v>
      </c>
      <c r="O1128" s="18">
        <v>2500000</v>
      </c>
      <c r="P1128" s="20">
        <v>845447</v>
      </c>
      <c r="Q1128" s="17">
        <v>2500000</v>
      </c>
      <c r="R1128" s="18">
        <v>0</v>
      </c>
      <c r="S1128" s="18">
        <v>0</v>
      </c>
      <c r="T1128" s="16" t="s">
        <v>47</v>
      </c>
      <c r="U1128" s="18">
        <v>2500000</v>
      </c>
      <c r="V1128" s="17">
        <v>0</v>
      </c>
      <c r="W1128" s="16" t="s">
        <v>47</v>
      </c>
      <c r="X1128" s="18">
        <v>0</v>
      </c>
      <c r="Y1128" s="16" t="s">
        <v>47</v>
      </c>
      <c r="Z1128" s="18">
        <v>0</v>
      </c>
      <c r="AA1128" s="25"/>
      <c r="AB1128" s="18">
        <v>0</v>
      </c>
      <c r="AC1128" s="18">
        <v>0</v>
      </c>
      <c r="AD1128" s="25"/>
      <c r="AE1128" s="17">
        <v>0</v>
      </c>
      <c r="AF1128" s="17">
        <v>0</v>
      </c>
      <c r="AG1128" s="17">
        <v>0</v>
      </c>
      <c r="AH1128" s="23"/>
      <c r="AI1128" s="23"/>
      <c r="AJ1128" s="24"/>
      <c r="AK1128" s="2" t="str">
        <f t="shared" si="17"/>
        <v>Verificar Valores</v>
      </c>
      <c r="AL1128" t="e">
        <f>IF(D1128&lt;&gt;"",IF(AK1128&lt;&gt;"OK",IF(IFERROR(VLOOKUP(C1128&amp;D1128,[1]Radicacion!$J$2:$EI$30174,2,0),VLOOKUP(D1128,[1]Radicacion!$J$2:$L$30174,2,0))&lt;&gt;"","NO EXIGIBLES"),""),"")</f>
        <v>#N/A</v>
      </c>
    </row>
    <row r="1129" spans="1:38">
      <c r="A1129" s="14">
        <v>1121</v>
      </c>
      <c r="B1129" s="15" t="s">
        <v>46</v>
      </c>
      <c r="C1129" s="14" t="s">
        <v>47</v>
      </c>
      <c r="D1129" s="14" t="s">
        <v>1170</v>
      </c>
      <c r="E1129" s="16">
        <v>44560</v>
      </c>
      <c r="F1129" s="16">
        <v>44568</v>
      </c>
      <c r="G1129" s="17">
        <v>2500000</v>
      </c>
      <c r="H1129" s="18">
        <v>0</v>
      </c>
      <c r="I1129" s="25"/>
      <c r="J1129" s="18">
        <v>0</v>
      </c>
      <c r="K1129" s="18">
        <v>0</v>
      </c>
      <c r="L1129" s="18">
        <v>0</v>
      </c>
      <c r="M1129" s="18">
        <v>0</v>
      </c>
      <c r="N1129" s="18">
        <v>0</v>
      </c>
      <c r="O1129" s="18">
        <v>2500000</v>
      </c>
      <c r="P1129" s="20">
        <v>845448</v>
      </c>
      <c r="Q1129" s="17">
        <v>2500000</v>
      </c>
      <c r="R1129" s="18">
        <v>0</v>
      </c>
      <c r="S1129" s="18">
        <v>0</v>
      </c>
      <c r="T1129" s="16" t="s">
        <v>47</v>
      </c>
      <c r="U1129" s="18">
        <v>2500000</v>
      </c>
      <c r="V1129" s="17">
        <v>0</v>
      </c>
      <c r="W1129" s="16" t="s">
        <v>47</v>
      </c>
      <c r="X1129" s="18">
        <v>0</v>
      </c>
      <c r="Y1129" s="16" t="s">
        <v>47</v>
      </c>
      <c r="Z1129" s="18">
        <v>0</v>
      </c>
      <c r="AA1129" s="25"/>
      <c r="AB1129" s="18">
        <v>0</v>
      </c>
      <c r="AC1129" s="18">
        <v>0</v>
      </c>
      <c r="AD1129" s="25"/>
      <c r="AE1129" s="17">
        <v>0</v>
      </c>
      <c r="AF1129" s="17">
        <v>0</v>
      </c>
      <c r="AG1129" s="17">
        <v>0</v>
      </c>
      <c r="AH1129" s="23"/>
      <c r="AI1129" s="23"/>
      <c r="AJ1129" s="24"/>
      <c r="AK1129" s="2" t="str">
        <f t="shared" si="17"/>
        <v>Verificar Valores</v>
      </c>
      <c r="AL1129" t="e">
        <f>IF(D1129&lt;&gt;"",IF(AK1129&lt;&gt;"OK",IF(IFERROR(VLOOKUP(C1129&amp;D1129,[1]Radicacion!$J$2:$EI$30174,2,0),VLOOKUP(D1129,[1]Radicacion!$J$2:$L$30174,2,0))&lt;&gt;"","NO EXIGIBLES"),""),"")</f>
        <v>#N/A</v>
      </c>
    </row>
    <row r="1130" spans="1:38">
      <c r="A1130" s="14">
        <v>1122</v>
      </c>
      <c r="B1130" s="15" t="s">
        <v>46</v>
      </c>
      <c r="C1130" s="14" t="s">
        <v>47</v>
      </c>
      <c r="D1130" s="14" t="s">
        <v>1171</v>
      </c>
      <c r="E1130" s="16">
        <v>44560</v>
      </c>
      <c r="F1130" s="16">
        <v>44568</v>
      </c>
      <c r="G1130" s="17">
        <v>2500000</v>
      </c>
      <c r="H1130" s="18">
        <v>0</v>
      </c>
      <c r="I1130" s="25"/>
      <c r="J1130" s="18">
        <v>0</v>
      </c>
      <c r="K1130" s="18">
        <v>0</v>
      </c>
      <c r="L1130" s="18">
        <v>0</v>
      </c>
      <c r="M1130" s="18">
        <v>0</v>
      </c>
      <c r="N1130" s="18">
        <v>0</v>
      </c>
      <c r="O1130" s="18">
        <v>2500000</v>
      </c>
      <c r="P1130" s="20">
        <v>845449</v>
      </c>
      <c r="Q1130" s="17">
        <v>2500000</v>
      </c>
      <c r="R1130" s="18">
        <v>0</v>
      </c>
      <c r="S1130" s="18">
        <v>0</v>
      </c>
      <c r="T1130" s="16" t="s">
        <v>47</v>
      </c>
      <c r="U1130" s="18">
        <v>2500000</v>
      </c>
      <c r="V1130" s="17">
        <v>0</v>
      </c>
      <c r="W1130" s="16" t="s">
        <v>47</v>
      </c>
      <c r="X1130" s="18">
        <v>0</v>
      </c>
      <c r="Y1130" s="16" t="s">
        <v>47</v>
      </c>
      <c r="Z1130" s="18">
        <v>0</v>
      </c>
      <c r="AA1130" s="25"/>
      <c r="AB1130" s="18">
        <v>0</v>
      </c>
      <c r="AC1130" s="18">
        <v>0</v>
      </c>
      <c r="AD1130" s="25"/>
      <c r="AE1130" s="17">
        <v>0</v>
      </c>
      <c r="AF1130" s="17">
        <v>0</v>
      </c>
      <c r="AG1130" s="17">
        <v>0</v>
      </c>
      <c r="AH1130" s="23"/>
      <c r="AI1130" s="23"/>
      <c r="AJ1130" s="24"/>
      <c r="AK1130" s="2" t="str">
        <f t="shared" si="17"/>
        <v>Verificar Valores</v>
      </c>
      <c r="AL1130" t="e">
        <f>IF(D1130&lt;&gt;"",IF(AK1130&lt;&gt;"OK",IF(IFERROR(VLOOKUP(C1130&amp;D1130,[1]Radicacion!$J$2:$EI$30174,2,0),VLOOKUP(D1130,[1]Radicacion!$J$2:$L$30174,2,0))&lt;&gt;"","NO EXIGIBLES"),""),"")</f>
        <v>#N/A</v>
      </c>
    </row>
    <row r="1131" spans="1:38">
      <c r="A1131" s="14">
        <v>1123</v>
      </c>
      <c r="B1131" s="15" t="s">
        <v>46</v>
      </c>
      <c r="C1131" s="14" t="s">
        <v>47</v>
      </c>
      <c r="D1131" s="14" t="s">
        <v>1172</v>
      </c>
      <c r="E1131" s="16">
        <v>44560</v>
      </c>
      <c r="F1131" s="16">
        <v>44568</v>
      </c>
      <c r="G1131" s="17">
        <v>1923080</v>
      </c>
      <c r="H1131" s="18">
        <v>0</v>
      </c>
      <c r="I1131" s="25"/>
      <c r="J1131" s="18">
        <v>0</v>
      </c>
      <c r="K1131" s="18">
        <v>0</v>
      </c>
      <c r="L1131" s="18">
        <v>0</v>
      </c>
      <c r="M1131" s="18">
        <v>0</v>
      </c>
      <c r="N1131" s="18">
        <v>0</v>
      </c>
      <c r="O1131" s="18">
        <v>1923080</v>
      </c>
      <c r="P1131" s="20">
        <v>845450</v>
      </c>
      <c r="Q1131" s="17">
        <v>1923080</v>
      </c>
      <c r="R1131" s="18">
        <v>0</v>
      </c>
      <c r="S1131" s="18">
        <v>0</v>
      </c>
      <c r="T1131" s="16" t="s">
        <v>47</v>
      </c>
      <c r="U1131" s="18">
        <v>1923080</v>
      </c>
      <c r="V1131" s="17">
        <v>0</v>
      </c>
      <c r="W1131" s="16" t="s">
        <v>47</v>
      </c>
      <c r="X1131" s="18">
        <v>0</v>
      </c>
      <c r="Y1131" s="16" t="s">
        <v>47</v>
      </c>
      <c r="Z1131" s="18">
        <v>0</v>
      </c>
      <c r="AA1131" s="25"/>
      <c r="AB1131" s="18">
        <v>0</v>
      </c>
      <c r="AC1131" s="18">
        <v>0</v>
      </c>
      <c r="AD1131" s="25"/>
      <c r="AE1131" s="17">
        <v>0</v>
      </c>
      <c r="AF1131" s="17">
        <v>0</v>
      </c>
      <c r="AG1131" s="17">
        <v>0</v>
      </c>
      <c r="AH1131" s="23"/>
      <c r="AI1131" s="23"/>
      <c r="AJ1131" s="24"/>
      <c r="AK1131" s="2" t="str">
        <f t="shared" si="17"/>
        <v>Verificar Valores</v>
      </c>
      <c r="AL1131" t="e">
        <f>IF(D1131&lt;&gt;"",IF(AK1131&lt;&gt;"OK",IF(IFERROR(VLOOKUP(C1131&amp;D1131,[1]Radicacion!$J$2:$EI$30174,2,0),VLOOKUP(D1131,[1]Radicacion!$J$2:$L$30174,2,0))&lt;&gt;"","NO EXIGIBLES"),""),"")</f>
        <v>#N/A</v>
      </c>
    </row>
    <row r="1132" spans="1:38">
      <c r="A1132" s="14">
        <v>1124</v>
      </c>
      <c r="B1132" s="15" t="s">
        <v>46</v>
      </c>
      <c r="C1132" s="14" t="s">
        <v>47</v>
      </c>
      <c r="D1132" s="14" t="s">
        <v>1173</v>
      </c>
      <c r="E1132" s="16">
        <v>44560</v>
      </c>
      <c r="F1132" s="16">
        <v>44568</v>
      </c>
      <c r="G1132" s="17">
        <v>2500000</v>
      </c>
      <c r="H1132" s="18">
        <v>0</v>
      </c>
      <c r="I1132" s="25"/>
      <c r="J1132" s="18">
        <v>0</v>
      </c>
      <c r="K1132" s="18">
        <v>0</v>
      </c>
      <c r="L1132" s="18">
        <v>0</v>
      </c>
      <c r="M1132" s="18">
        <v>0</v>
      </c>
      <c r="N1132" s="18">
        <v>0</v>
      </c>
      <c r="O1132" s="18">
        <v>2500000</v>
      </c>
      <c r="P1132" s="20">
        <v>845451</v>
      </c>
      <c r="Q1132" s="17">
        <v>2500000</v>
      </c>
      <c r="R1132" s="18">
        <v>0</v>
      </c>
      <c r="S1132" s="18">
        <v>0</v>
      </c>
      <c r="T1132" s="16" t="s">
        <v>47</v>
      </c>
      <c r="U1132" s="18">
        <v>2500000</v>
      </c>
      <c r="V1132" s="17">
        <v>0</v>
      </c>
      <c r="W1132" s="16" t="s">
        <v>47</v>
      </c>
      <c r="X1132" s="18">
        <v>0</v>
      </c>
      <c r="Y1132" s="16" t="s">
        <v>47</v>
      </c>
      <c r="Z1132" s="18">
        <v>0</v>
      </c>
      <c r="AA1132" s="25"/>
      <c r="AB1132" s="18">
        <v>0</v>
      </c>
      <c r="AC1132" s="18">
        <v>0</v>
      </c>
      <c r="AD1132" s="25"/>
      <c r="AE1132" s="17">
        <v>0</v>
      </c>
      <c r="AF1132" s="17">
        <v>0</v>
      </c>
      <c r="AG1132" s="17">
        <v>0</v>
      </c>
      <c r="AH1132" s="23"/>
      <c r="AI1132" s="23"/>
      <c r="AJ1132" s="24"/>
      <c r="AK1132" s="2" t="str">
        <f t="shared" si="17"/>
        <v>Verificar Valores</v>
      </c>
      <c r="AL1132" t="e">
        <f>IF(D1132&lt;&gt;"",IF(AK1132&lt;&gt;"OK",IF(IFERROR(VLOOKUP(C1132&amp;D1132,[1]Radicacion!$J$2:$EI$30174,2,0),VLOOKUP(D1132,[1]Radicacion!$J$2:$L$30174,2,0))&lt;&gt;"","NO EXIGIBLES"),""),"")</f>
        <v>#N/A</v>
      </c>
    </row>
    <row r="1133" spans="1:38">
      <c r="A1133" s="14">
        <v>1125</v>
      </c>
      <c r="B1133" s="15" t="s">
        <v>46</v>
      </c>
      <c r="C1133" s="14" t="s">
        <v>47</v>
      </c>
      <c r="D1133" s="14" t="s">
        <v>1174</v>
      </c>
      <c r="E1133" s="16">
        <v>44560</v>
      </c>
      <c r="F1133" s="16">
        <v>44568</v>
      </c>
      <c r="G1133" s="17">
        <v>2500000</v>
      </c>
      <c r="H1133" s="18">
        <v>0</v>
      </c>
      <c r="I1133" s="25"/>
      <c r="J1133" s="18">
        <v>0</v>
      </c>
      <c r="K1133" s="18">
        <v>0</v>
      </c>
      <c r="L1133" s="18">
        <v>0</v>
      </c>
      <c r="M1133" s="18">
        <v>0</v>
      </c>
      <c r="N1133" s="18">
        <v>0</v>
      </c>
      <c r="O1133" s="18">
        <v>2500000</v>
      </c>
      <c r="P1133" s="20">
        <v>845452</v>
      </c>
      <c r="Q1133" s="17">
        <v>2500000</v>
      </c>
      <c r="R1133" s="18">
        <v>0</v>
      </c>
      <c r="S1133" s="18">
        <v>0</v>
      </c>
      <c r="T1133" s="16" t="s">
        <v>47</v>
      </c>
      <c r="U1133" s="18">
        <v>2500000</v>
      </c>
      <c r="V1133" s="17">
        <v>0</v>
      </c>
      <c r="W1133" s="16" t="s">
        <v>47</v>
      </c>
      <c r="X1133" s="18">
        <v>0</v>
      </c>
      <c r="Y1133" s="16" t="s">
        <v>47</v>
      </c>
      <c r="Z1133" s="18">
        <v>0</v>
      </c>
      <c r="AA1133" s="25"/>
      <c r="AB1133" s="18">
        <v>0</v>
      </c>
      <c r="AC1133" s="18">
        <v>0</v>
      </c>
      <c r="AD1133" s="25"/>
      <c r="AE1133" s="17">
        <v>0</v>
      </c>
      <c r="AF1133" s="17">
        <v>0</v>
      </c>
      <c r="AG1133" s="17">
        <v>0</v>
      </c>
      <c r="AH1133" s="23"/>
      <c r="AI1133" s="23"/>
      <c r="AJ1133" s="24"/>
      <c r="AK1133" s="2" t="str">
        <f t="shared" si="17"/>
        <v>Verificar Valores</v>
      </c>
      <c r="AL1133" t="e">
        <f>IF(D1133&lt;&gt;"",IF(AK1133&lt;&gt;"OK",IF(IFERROR(VLOOKUP(C1133&amp;D1133,[1]Radicacion!$J$2:$EI$30174,2,0),VLOOKUP(D1133,[1]Radicacion!$J$2:$L$30174,2,0))&lt;&gt;"","NO EXIGIBLES"),""),"")</f>
        <v>#N/A</v>
      </c>
    </row>
    <row r="1134" spans="1:38">
      <c r="A1134" s="14">
        <v>1126</v>
      </c>
      <c r="B1134" s="15" t="s">
        <v>46</v>
      </c>
      <c r="C1134" s="14" t="s">
        <v>47</v>
      </c>
      <c r="D1134" s="14" t="s">
        <v>1175</v>
      </c>
      <c r="E1134" s="16">
        <v>44560</v>
      </c>
      <c r="F1134" s="16">
        <v>44568</v>
      </c>
      <c r="G1134" s="17">
        <v>2500000</v>
      </c>
      <c r="H1134" s="18">
        <v>0</v>
      </c>
      <c r="I1134" s="25"/>
      <c r="J1134" s="18">
        <v>0</v>
      </c>
      <c r="K1134" s="18">
        <v>0</v>
      </c>
      <c r="L1134" s="18">
        <v>0</v>
      </c>
      <c r="M1134" s="18">
        <v>0</v>
      </c>
      <c r="N1134" s="18">
        <v>0</v>
      </c>
      <c r="O1134" s="18">
        <v>2500000</v>
      </c>
      <c r="P1134" s="20">
        <v>845453</v>
      </c>
      <c r="Q1134" s="17">
        <v>2500000</v>
      </c>
      <c r="R1134" s="18">
        <v>0</v>
      </c>
      <c r="S1134" s="18">
        <v>0</v>
      </c>
      <c r="T1134" s="16" t="s">
        <v>47</v>
      </c>
      <c r="U1134" s="18">
        <v>2500000</v>
      </c>
      <c r="V1134" s="17">
        <v>0</v>
      </c>
      <c r="W1134" s="16" t="s">
        <v>47</v>
      </c>
      <c r="X1134" s="18">
        <v>0</v>
      </c>
      <c r="Y1134" s="16" t="s">
        <v>47</v>
      </c>
      <c r="Z1134" s="18">
        <v>0</v>
      </c>
      <c r="AA1134" s="25"/>
      <c r="AB1134" s="18">
        <v>0</v>
      </c>
      <c r="AC1134" s="18">
        <v>0</v>
      </c>
      <c r="AD1134" s="25"/>
      <c r="AE1134" s="17">
        <v>0</v>
      </c>
      <c r="AF1134" s="17">
        <v>0</v>
      </c>
      <c r="AG1134" s="17">
        <v>0</v>
      </c>
      <c r="AH1134" s="23"/>
      <c r="AI1134" s="23"/>
      <c r="AJ1134" s="24"/>
      <c r="AK1134" s="2" t="str">
        <f t="shared" si="17"/>
        <v>Verificar Valores</v>
      </c>
      <c r="AL1134" t="e">
        <f>IF(D1134&lt;&gt;"",IF(AK1134&lt;&gt;"OK",IF(IFERROR(VLOOKUP(C1134&amp;D1134,[1]Radicacion!$J$2:$EI$30174,2,0),VLOOKUP(D1134,[1]Radicacion!$J$2:$L$30174,2,0))&lt;&gt;"","NO EXIGIBLES"),""),"")</f>
        <v>#N/A</v>
      </c>
    </row>
    <row r="1135" spans="1:38">
      <c r="A1135" s="14">
        <v>1127</v>
      </c>
      <c r="B1135" s="15" t="s">
        <v>46</v>
      </c>
      <c r="C1135" s="14" t="s">
        <v>47</v>
      </c>
      <c r="D1135" s="14" t="s">
        <v>1176</v>
      </c>
      <c r="E1135" s="16">
        <v>44560</v>
      </c>
      <c r="F1135" s="16">
        <v>44568</v>
      </c>
      <c r="G1135" s="17">
        <v>2500000</v>
      </c>
      <c r="H1135" s="18">
        <v>0</v>
      </c>
      <c r="I1135" s="25"/>
      <c r="J1135" s="18">
        <v>0</v>
      </c>
      <c r="K1135" s="18">
        <v>0</v>
      </c>
      <c r="L1135" s="18">
        <v>0</v>
      </c>
      <c r="M1135" s="18">
        <v>0</v>
      </c>
      <c r="N1135" s="18">
        <v>0</v>
      </c>
      <c r="O1135" s="18">
        <v>2500000</v>
      </c>
      <c r="P1135" s="20">
        <v>845454</v>
      </c>
      <c r="Q1135" s="17">
        <v>2500000</v>
      </c>
      <c r="R1135" s="18">
        <v>0</v>
      </c>
      <c r="S1135" s="18">
        <v>0</v>
      </c>
      <c r="T1135" s="16" t="s">
        <v>47</v>
      </c>
      <c r="U1135" s="18">
        <v>2500000</v>
      </c>
      <c r="V1135" s="17">
        <v>0</v>
      </c>
      <c r="W1135" s="16" t="s">
        <v>47</v>
      </c>
      <c r="X1135" s="18">
        <v>0</v>
      </c>
      <c r="Y1135" s="16" t="s">
        <v>47</v>
      </c>
      <c r="Z1135" s="18">
        <v>0</v>
      </c>
      <c r="AA1135" s="25"/>
      <c r="AB1135" s="18">
        <v>0</v>
      </c>
      <c r="AC1135" s="18">
        <v>0</v>
      </c>
      <c r="AD1135" s="25"/>
      <c r="AE1135" s="17">
        <v>0</v>
      </c>
      <c r="AF1135" s="17">
        <v>0</v>
      </c>
      <c r="AG1135" s="17">
        <v>0</v>
      </c>
      <c r="AH1135" s="23"/>
      <c r="AI1135" s="23"/>
      <c r="AJ1135" s="24"/>
      <c r="AK1135" s="2" t="str">
        <f t="shared" si="17"/>
        <v>Verificar Valores</v>
      </c>
      <c r="AL1135" t="e">
        <f>IF(D1135&lt;&gt;"",IF(AK1135&lt;&gt;"OK",IF(IFERROR(VLOOKUP(C1135&amp;D1135,[1]Radicacion!$J$2:$EI$30174,2,0),VLOOKUP(D1135,[1]Radicacion!$J$2:$L$30174,2,0))&lt;&gt;"","NO EXIGIBLES"),""),"")</f>
        <v>#N/A</v>
      </c>
    </row>
    <row r="1136" spans="1:38">
      <c r="A1136" s="14">
        <v>1128</v>
      </c>
      <c r="B1136" s="15" t="s">
        <v>46</v>
      </c>
      <c r="C1136" s="14" t="s">
        <v>47</v>
      </c>
      <c r="D1136" s="14" t="s">
        <v>1177</v>
      </c>
      <c r="E1136" s="16">
        <v>44560</v>
      </c>
      <c r="F1136" s="16">
        <v>44568</v>
      </c>
      <c r="G1136" s="17">
        <v>2500000</v>
      </c>
      <c r="H1136" s="18">
        <v>0</v>
      </c>
      <c r="I1136" s="25"/>
      <c r="J1136" s="18">
        <v>0</v>
      </c>
      <c r="K1136" s="18">
        <v>0</v>
      </c>
      <c r="L1136" s="18">
        <v>0</v>
      </c>
      <c r="M1136" s="18">
        <v>0</v>
      </c>
      <c r="N1136" s="18">
        <v>0</v>
      </c>
      <c r="O1136" s="18">
        <v>2500000</v>
      </c>
      <c r="P1136" s="20">
        <v>845455</v>
      </c>
      <c r="Q1136" s="17">
        <v>2500000</v>
      </c>
      <c r="R1136" s="18">
        <v>0</v>
      </c>
      <c r="S1136" s="18">
        <v>0</v>
      </c>
      <c r="T1136" s="16" t="s">
        <v>47</v>
      </c>
      <c r="U1136" s="18">
        <v>2500000</v>
      </c>
      <c r="V1136" s="17">
        <v>0</v>
      </c>
      <c r="W1136" s="16" t="s">
        <v>47</v>
      </c>
      <c r="X1136" s="18">
        <v>0</v>
      </c>
      <c r="Y1136" s="16" t="s">
        <v>47</v>
      </c>
      <c r="Z1136" s="18">
        <v>0</v>
      </c>
      <c r="AA1136" s="25"/>
      <c r="AB1136" s="18">
        <v>0</v>
      </c>
      <c r="AC1136" s="18">
        <v>0</v>
      </c>
      <c r="AD1136" s="25"/>
      <c r="AE1136" s="17">
        <v>0</v>
      </c>
      <c r="AF1136" s="17">
        <v>0</v>
      </c>
      <c r="AG1136" s="17">
        <v>0</v>
      </c>
      <c r="AH1136" s="23"/>
      <c r="AI1136" s="23"/>
      <c r="AJ1136" s="24"/>
      <c r="AK1136" s="2" t="str">
        <f t="shared" si="17"/>
        <v>Verificar Valores</v>
      </c>
      <c r="AL1136" t="e">
        <f>IF(D1136&lt;&gt;"",IF(AK1136&lt;&gt;"OK",IF(IFERROR(VLOOKUP(C1136&amp;D1136,[1]Radicacion!$J$2:$EI$30174,2,0),VLOOKUP(D1136,[1]Radicacion!$J$2:$L$30174,2,0))&lt;&gt;"","NO EXIGIBLES"),""),"")</f>
        <v>#N/A</v>
      </c>
    </row>
    <row r="1137" spans="1:38">
      <c r="A1137" s="14">
        <v>1129</v>
      </c>
      <c r="B1137" s="15" t="s">
        <v>46</v>
      </c>
      <c r="C1137" s="14" t="s">
        <v>47</v>
      </c>
      <c r="D1137" s="14" t="s">
        <v>1178</v>
      </c>
      <c r="E1137" s="16">
        <v>44560</v>
      </c>
      <c r="F1137" s="16">
        <v>44568</v>
      </c>
      <c r="G1137" s="17">
        <v>2500000</v>
      </c>
      <c r="H1137" s="18">
        <v>0</v>
      </c>
      <c r="I1137" s="25"/>
      <c r="J1137" s="18">
        <v>0</v>
      </c>
      <c r="K1137" s="18">
        <v>0</v>
      </c>
      <c r="L1137" s="18">
        <v>0</v>
      </c>
      <c r="M1137" s="18">
        <v>0</v>
      </c>
      <c r="N1137" s="18">
        <v>0</v>
      </c>
      <c r="O1137" s="18">
        <v>2500000</v>
      </c>
      <c r="P1137" s="20">
        <v>845456</v>
      </c>
      <c r="Q1137" s="17">
        <v>2500000</v>
      </c>
      <c r="R1137" s="18">
        <v>0</v>
      </c>
      <c r="S1137" s="18">
        <v>0</v>
      </c>
      <c r="T1137" s="16" t="s">
        <v>47</v>
      </c>
      <c r="U1137" s="18">
        <v>2500000</v>
      </c>
      <c r="V1137" s="17">
        <v>0</v>
      </c>
      <c r="W1137" s="16" t="s">
        <v>47</v>
      </c>
      <c r="X1137" s="18">
        <v>0</v>
      </c>
      <c r="Y1137" s="16" t="s">
        <v>47</v>
      </c>
      <c r="Z1137" s="18">
        <v>0</v>
      </c>
      <c r="AA1137" s="25"/>
      <c r="AB1137" s="18">
        <v>0</v>
      </c>
      <c r="AC1137" s="18">
        <v>0</v>
      </c>
      <c r="AD1137" s="25"/>
      <c r="AE1137" s="17">
        <v>0</v>
      </c>
      <c r="AF1137" s="17">
        <v>0</v>
      </c>
      <c r="AG1137" s="17">
        <v>0</v>
      </c>
      <c r="AH1137" s="23"/>
      <c r="AI1137" s="23"/>
      <c r="AJ1137" s="24"/>
      <c r="AK1137" s="2" t="str">
        <f t="shared" si="17"/>
        <v>Verificar Valores</v>
      </c>
      <c r="AL1137" t="e">
        <f>IF(D1137&lt;&gt;"",IF(AK1137&lt;&gt;"OK",IF(IFERROR(VLOOKUP(C1137&amp;D1137,[1]Radicacion!$J$2:$EI$30174,2,0),VLOOKUP(D1137,[1]Radicacion!$J$2:$L$30174,2,0))&lt;&gt;"","NO EXIGIBLES"),""),"")</f>
        <v>#N/A</v>
      </c>
    </row>
    <row r="1138" spans="1:38">
      <c r="A1138" s="14">
        <v>1130</v>
      </c>
      <c r="B1138" s="15" t="s">
        <v>46</v>
      </c>
      <c r="C1138" s="14" t="s">
        <v>47</v>
      </c>
      <c r="D1138" s="14" t="s">
        <v>1179</v>
      </c>
      <c r="E1138" s="16">
        <v>44560</v>
      </c>
      <c r="F1138" s="16">
        <v>44568</v>
      </c>
      <c r="G1138" s="17">
        <v>2500000</v>
      </c>
      <c r="H1138" s="18">
        <v>0</v>
      </c>
      <c r="I1138" s="25"/>
      <c r="J1138" s="18">
        <v>0</v>
      </c>
      <c r="K1138" s="18">
        <v>0</v>
      </c>
      <c r="L1138" s="18">
        <v>0</v>
      </c>
      <c r="M1138" s="18">
        <v>0</v>
      </c>
      <c r="N1138" s="18">
        <v>0</v>
      </c>
      <c r="O1138" s="18">
        <v>2500000</v>
      </c>
      <c r="P1138" s="20">
        <v>845457</v>
      </c>
      <c r="Q1138" s="17">
        <v>2500000</v>
      </c>
      <c r="R1138" s="18">
        <v>0</v>
      </c>
      <c r="S1138" s="18">
        <v>0</v>
      </c>
      <c r="T1138" s="16" t="s">
        <v>47</v>
      </c>
      <c r="U1138" s="18">
        <v>2500000</v>
      </c>
      <c r="V1138" s="17">
        <v>0</v>
      </c>
      <c r="W1138" s="16" t="s">
        <v>47</v>
      </c>
      <c r="X1138" s="18">
        <v>0</v>
      </c>
      <c r="Y1138" s="16" t="s">
        <v>47</v>
      </c>
      <c r="Z1138" s="18">
        <v>0</v>
      </c>
      <c r="AA1138" s="25"/>
      <c r="AB1138" s="18">
        <v>0</v>
      </c>
      <c r="AC1138" s="18">
        <v>0</v>
      </c>
      <c r="AD1138" s="25"/>
      <c r="AE1138" s="17">
        <v>0</v>
      </c>
      <c r="AF1138" s="17">
        <v>0</v>
      </c>
      <c r="AG1138" s="17">
        <v>0</v>
      </c>
      <c r="AH1138" s="23"/>
      <c r="AI1138" s="23"/>
      <c r="AJ1138" s="24"/>
      <c r="AK1138" s="2" t="str">
        <f t="shared" si="17"/>
        <v>Verificar Valores</v>
      </c>
      <c r="AL1138" t="e">
        <f>IF(D1138&lt;&gt;"",IF(AK1138&lt;&gt;"OK",IF(IFERROR(VLOOKUP(C1138&amp;D1138,[1]Radicacion!$J$2:$EI$30174,2,0),VLOOKUP(D1138,[1]Radicacion!$J$2:$L$30174,2,0))&lt;&gt;"","NO EXIGIBLES"),""),"")</f>
        <v>#N/A</v>
      </c>
    </row>
    <row r="1139" spans="1:38">
      <c r="A1139" s="14">
        <v>1131</v>
      </c>
      <c r="B1139" s="15" t="s">
        <v>46</v>
      </c>
      <c r="C1139" s="14" t="s">
        <v>47</v>
      </c>
      <c r="D1139" s="14" t="s">
        <v>1180</v>
      </c>
      <c r="E1139" s="16">
        <v>44560</v>
      </c>
      <c r="F1139" s="16">
        <v>44568</v>
      </c>
      <c r="G1139" s="17">
        <v>2500000</v>
      </c>
      <c r="H1139" s="18">
        <v>0</v>
      </c>
      <c r="I1139" s="25"/>
      <c r="J1139" s="18">
        <v>0</v>
      </c>
      <c r="K1139" s="18">
        <v>0</v>
      </c>
      <c r="L1139" s="18">
        <v>0</v>
      </c>
      <c r="M1139" s="18">
        <v>0</v>
      </c>
      <c r="N1139" s="18">
        <v>0</v>
      </c>
      <c r="O1139" s="18">
        <v>2500000</v>
      </c>
      <c r="P1139" s="20">
        <v>845458</v>
      </c>
      <c r="Q1139" s="17">
        <v>2500000</v>
      </c>
      <c r="R1139" s="18">
        <v>0</v>
      </c>
      <c r="S1139" s="18">
        <v>0</v>
      </c>
      <c r="T1139" s="16" t="s">
        <v>47</v>
      </c>
      <c r="U1139" s="18">
        <v>2500000</v>
      </c>
      <c r="V1139" s="17">
        <v>0</v>
      </c>
      <c r="W1139" s="16" t="s">
        <v>47</v>
      </c>
      <c r="X1139" s="18">
        <v>0</v>
      </c>
      <c r="Y1139" s="16" t="s">
        <v>47</v>
      </c>
      <c r="Z1139" s="18">
        <v>0</v>
      </c>
      <c r="AA1139" s="25"/>
      <c r="AB1139" s="18">
        <v>0</v>
      </c>
      <c r="AC1139" s="18">
        <v>0</v>
      </c>
      <c r="AD1139" s="25"/>
      <c r="AE1139" s="17">
        <v>0</v>
      </c>
      <c r="AF1139" s="17">
        <v>0</v>
      </c>
      <c r="AG1139" s="17">
        <v>0</v>
      </c>
      <c r="AH1139" s="23"/>
      <c r="AI1139" s="23"/>
      <c r="AJ1139" s="24"/>
      <c r="AK1139" s="2" t="str">
        <f t="shared" si="17"/>
        <v>Verificar Valores</v>
      </c>
      <c r="AL1139" t="e">
        <f>IF(D1139&lt;&gt;"",IF(AK1139&lt;&gt;"OK",IF(IFERROR(VLOOKUP(C1139&amp;D1139,[1]Radicacion!$J$2:$EI$30174,2,0),VLOOKUP(D1139,[1]Radicacion!$J$2:$L$30174,2,0))&lt;&gt;"","NO EXIGIBLES"),""),"")</f>
        <v>#N/A</v>
      </c>
    </row>
    <row r="1140" spans="1:38">
      <c r="A1140" s="14">
        <v>1132</v>
      </c>
      <c r="B1140" s="15" t="s">
        <v>46</v>
      </c>
      <c r="C1140" s="14" t="s">
        <v>47</v>
      </c>
      <c r="D1140" s="14" t="s">
        <v>1181</v>
      </c>
      <c r="E1140" s="16">
        <v>44560</v>
      </c>
      <c r="F1140" s="16">
        <v>44568</v>
      </c>
      <c r="G1140" s="17">
        <v>2500000</v>
      </c>
      <c r="H1140" s="18">
        <v>0</v>
      </c>
      <c r="I1140" s="25"/>
      <c r="J1140" s="18">
        <v>0</v>
      </c>
      <c r="K1140" s="18">
        <v>0</v>
      </c>
      <c r="L1140" s="18">
        <v>0</v>
      </c>
      <c r="M1140" s="18">
        <v>0</v>
      </c>
      <c r="N1140" s="18">
        <v>0</v>
      </c>
      <c r="O1140" s="18">
        <v>2500000</v>
      </c>
      <c r="P1140" s="20">
        <v>845459</v>
      </c>
      <c r="Q1140" s="17">
        <v>2500000</v>
      </c>
      <c r="R1140" s="18">
        <v>0</v>
      </c>
      <c r="S1140" s="18">
        <v>0</v>
      </c>
      <c r="T1140" s="16" t="s">
        <v>47</v>
      </c>
      <c r="U1140" s="18">
        <v>2500000</v>
      </c>
      <c r="V1140" s="17">
        <v>0</v>
      </c>
      <c r="W1140" s="16" t="s">
        <v>47</v>
      </c>
      <c r="X1140" s="18">
        <v>0</v>
      </c>
      <c r="Y1140" s="16" t="s">
        <v>47</v>
      </c>
      <c r="Z1140" s="18">
        <v>0</v>
      </c>
      <c r="AA1140" s="25"/>
      <c r="AB1140" s="18">
        <v>0</v>
      </c>
      <c r="AC1140" s="18">
        <v>0</v>
      </c>
      <c r="AD1140" s="25"/>
      <c r="AE1140" s="17">
        <v>0</v>
      </c>
      <c r="AF1140" s="17">
        <v>0</v>
      </c>
      <c r="AG1140" s="17">
        <v>0</v>
      </c>
      <c r="AH1140" s="23"/>
      <c r="AI1140" s="23"/>
      <c r="AJ1140" s="24"/>
      <c r="AK1140" s="2" t="str">
        <f t="shared" si="17"/>
        <v>Verificar Valores</v>
      </c>
      <c r="AL1140" t="e">
        <f>IF(D1140&lt;&gt;"",IF(AK1140&lt;&gt;"OK",IF(IFERROR(VLOOKUP(C1140&amp;D1140,[1]Radicacion!$J$2:$EI$30174,2,0),VLOOKUP(D1140,[1]Radicacion!$J$2:$L$30174,2,0))&lt;&gt;"","NO EXIGIBLES"),""),"")</f>
        <v>#N/A</v>
      </c>
    </row>
    <row r="1141" spans="1:38">
      <c r="A1141" s="14">
        <v>1133</v>
      </c>
      <c r="B1141" s="15" t="s">
        <v>46</v>
      </c>
      <c r="C1141" s="14" t="s">
        <v>47</v>
      </c>
      <c r="D1141" s="14" t="s">
        <v>1182</v>
      </c>
      <c r="E1141" s="16">
        <v>44560</v>
      </c>
      <c r="F1141" s="16">
        <v>44568</v>
      </c>
      <c r="G1141" s="17">
        <v>2500000</v>
      </c>
      <c r="H1141" s="18">
        <v>0</v>
      </c>
      <c r="I1141" s="25"/>
      <c r="J1141" s="18">
        <v>0</v>
      </c>
      <c r="K1141" s="18">
        <v>0</v>
      </c>
      <c r="L1141" s="18">
        <v>0</v>
      </c>
      <c r="M1141" s="18">
        <v>0</v>
      </c>
      <c r="N1141" s="18">
        <v>0</v>
      </c>
      <c r="O1141" s="18">
        <v>2500000</v>
      </c>
      <c r="P1141" s="20">
        <v>845460</v>
      </c>
      <c r="Q1141" s="17">
        <v>2500000</v>
      </c>
      <c r="R1141" s="18">
        <v>0</v>
      </c>
      <c r="S1141" s="18">
        <v>0</v>
      </c>
      <c r="T1141" s="16" t="s">
        <v>47</v>
      </c>
      <c r="U1141" s="18">
        <v>2500000</v>
      </c>
      <c r="V1141" s="17">
        <v>0</v>
      </c>
      <c r="W1141" s="16" t="s">
        <v>47</v>
      </c>
      <c r="X1141" s="18">
        <v>0</v>
      </c>
      <c r="Y1141" s="16" t="s">
        <v>47</v>
      </c>
      <c r="Z1141" s="18">
        <v>0</v>
      </c>
      <c r="AA1141" s="25"/>
      <c r="AB1141" s="18">
        <v>0</v>
      </c>
      <c r="AC1141" s="18">
        <v>0</v>
      </c>
      <c r="AD1141" s="25"/>
      <c r="AE1141" s="17">
        <v>0</v>
      </c>
      <c r="AF1141" s="17">
        <v>0</v>
      </c>
      <c r="AG1141" s="17">
        <v>0</v>
      </c>
      <c r="AH1141" s="23"/>
      <c r="AI1141" s="23"/>
      <c r="AJ1141" s="24"/>
      <c r="AK1141" s="2" t="str">
        <f t="shared" si="17"/>
        <v>Verificar Valores</v>
      </c>
      <c r="AL1141" t="e">
        <f>IF(D1141&lt;&gt;"",IF(AK1141&lt;&gt;"OK",IF(IFERROR(VLOOKUP(C1141&amp;D1141,[1]Radicacion!$J$2:$EI$30174,2,0),VLOOKUP(D1141,[1]Radicacion!$J$2:$L$30174,2,0))&lt;&gt;"","NO EXIGIBLES"),""),"")</f>
        <v>#N/A</v>
      </c>
    </row>
    <row r="1142" spans="1:38">
      <c r="A1142" s="14">
        <v>1134</v>
      </c>
      <c r="B1142" s="15" t="s">
        <v>46</v>
      </c>
      <c r="C1142" s="14" t="s">
        <v>47</v>
      </c>
      <c r="D1142" s="14" t="s">
        <v>1183</v>
      </c>
      <c r="E1142" s="16">
        <v>44560</v>
      </c>
      <c r="F1142" s="16">
        <v>44568</v>
      </c>
      <c r="G1142" s="17">
        <v>1923080</v>
      </c>
      <c r="H1142" s="18">
        <v>0</v>
      </c>
      <c r="I1142" s="25"/>
      <c r="J1142" s="18">
        <v>0</v>
      </c>
      <c r="K1142" s="18">
        <v>0</v>
      </c>
      <c r="L1142" s="18">
        <v>0</v>
      </c>
      <c r="M1142" s="18">
        <v>0</v>
      </c>
      <c r="N1142" s="18">
        <v>0</v>
      </c>
      <c r="O1142" s="18">
        <v>1923080</v>
      </c>
      <c r="P1142" s="20">
        <v>845461</v>
      </c>
      <c r="Q1142" s="17">
        <v>1923080</v>
      </c>
      <c r="R1142" s="18">
        <v>0</v>
      </c>
      <c r="S1142" s="18">
        <v>0</v>
      </c>
      <c r="T1142" s="16" t="s">
        <v>47</v>
      </c>
      <c r="U1142" s="18">
        <v>1923080</v>
      </c>
      <c r="V1142" s="17">
        <v>0</v>
      </c>
      <c r="W1142" s="16" t="s">
        <v>47</v>
      </c>
      <c r="X1142" s="18">
        <v>0</v>
      </c>
      <c r="Y1142" s="16" t="s">
        <v>47</v>
      </c>
      <c r="Z1142" s="18">
        <v>0</v>
      </c>
      <c r="AA1142" s="25"/>
      <c r="AB1142" s="18">
        <v>0</v>
      </c>
      <c r="AC1142" s="18">
        <v>0</v>
      </c>
      <c r="AD1142" s="25"/>
      <c r="AE1142" s="17">
        <v>0</v>
      </c>
      <c r="AF1142" s="17">
        <v>0</v>
      </c>
      <c r="AG1142" s="17">
        <v>0</v>
      </c>
      <c r="AH1142" s="23"/>
      <c r="AI1142" s="23"/>
      <c r="AJ1142" s="24"/>
      <c r="AK1142" s="2" t="str">
        <f t="shared" si="17"/>
        <v>Verificar Valores</v>
      </c>
      <c r="AL1142" t="e">
        <f>IF(D1142&lt;&gt;"",IF(AK1142&lt;&gt;"OK",IF(IFERROR(VLOOKUP(C1142&amp;D1142,[1]Radicacion!$J$2:$EI$30174,2,0),VLOOKUP(D1142,[1]Radicacion!$J$2:$L$30174,2,0))&lt;&gt;"","NO EXIGIBLES"),""),"")</f>
        <v>#N/A</v>
      </c>
    </row>
    <row r="1143" spans="1:38">
      <c r="A1143" s="14">
        <v>1135</v>
      </c>
      <c r="B1143" s="15" t="s">
        <v>46</v>
      </c>
      <c r="C1143" s="14" t="s">
        <v>47</v>
      </c>
      <c r="D1143" s="14" t="s">
        <v>1184</v>
      </c>
      <c r="E1143" s="16">
        <v>44560</v>
      </c>
      <c r="F1143" s="16">
        <v>44568</v>
      </c>
      <c r="G1143" s="17">
        <v>2500000</v>
      </c>
      <c r="H1143" s="18">
        <v>0</v>
      </c>
      <c r="I1143" s="25"/>
      <c r="J1143" s="18">
        <v>0</v>
      </c>
      <c r="K1143" s="18">
        <v>0</v>
      </c>
      <c r="L1143" s="18">
        <v>0</v>
      </c>
      <c r="M1143" s="18">
        <v>0</v>
      </c>
      <c r="N1143" s="18">
        <v>0</v>
      </c>
      <c r="O1143" s="18">
        <v>2500000</v>
      </c>
      <c r="P1143" s="20">
        <v>845462</v>
      </c>
      <c r="Q1143" s="17">
        <v>2500000</v>
      </c>
      <c r="R1143" s="18">
        <v>0</v>
      </c>
      <c r="S1143" s="18">
        <v>0</v>
      </c>
      <c r="T1143" s="16" t="s">
        <v>47</v>
      </c>
      <c r="U1143" s="18">
        <v>2500000</v>
      </c>
      <c r="V1143" s="17">
        <v>0</v>
      </c>
      <c r="W1143" s="16" t="s">
        <v>47</v>
      </c>
      <c r="X1143" s="18">
        <v>0</v>
      </c>
      <c r="Y1143" s="16" t="s">
        <v>47</v>
      </c>
      <c r="Z1143" s="18">
        <v>0</v>
      </c>
      <c r="AA1143" s="25"/>
      <c r="AB1143" s="18">
        <v>0</v>
      </c>
      <c r="AC1143" s="18">
        <v>0</v>
      </c>
      <c r="AD1143" s="25"/>
      <c r="AE1143" s="17">
        <v>0</v>
      </c>
      <c r="AF1143" s="17">
        <v>0</v>
      </c>
      <c r="AG1143" s="17">
        <v>0</v>
      </c>
      <c r="AH1143" s="23"/>
      <c r="AI1143" s="23"/>
      <c r="AJ1143" s="24"/>
      <c r="AK1143" s="2" t="str">
        <f t="shared" si="17"/>
        <v>Verificar Valores</v>
      </c>
      <c r="AL1143" t="e">
        <f>IF(D1143&lt;&gt;"",IF(AK1143&lt;&gt;"OK",IF(IFERROR(VLOOKUP(C1143&amp;D1143,[1]Radicacion!$J$2:$EI$30174,2,0),VLOOKUP(D1143,[1]Radicacion!$J$2:$L$30174,2,0))&lt;&gt;"","NO EXIGIBLES"),""),"")</f>
        <v>#N/A</v>
      </c>
    </row>
    <row r="1144" spans="1:38">
      <c r="A1144" s="14">
        <v>1136</v>
      </c>
      <c r="B1144" s="15" t="s">
        <v>46</v>
      </c>
      <c r="C1144" s="14" t="s">
        <v>47</v>
      </c>
      <c r="D1144" s="14" t="s">
        <v>1185</v>
      </c>
      <c r="E1144" s="16">
        <v>44560</v>
      </c>
      <c r="F1144" s="16">
        <v>44568</v>
      </c>
      <c r="G1144" s="17">
        <v>2500000</v>
      </c>
      <c r="H1144" s="18">
        <v>0</v>
      </c>
      <c r="I1144" s="25"/>
      <c r="J1144" s="18">
        <v>0</v>
      </c>
      <c r="K1144" s="18">
        <v>0</v>
      </c>
      <c r="L1144" s="18">
        <v>0</v>
      </c>
      <c r="M1144" s="18">
        <v>0</v>
      </c>
      <c r="N1144" s="18">
        <v>0</v>
      </c>
      <c r="O1144" s="18">
        <v>2500000</v>
      </c>
      <c r="P1144" s="20">
        <v>845463</v>
      </c>
      <c r="Q1144" s="17">
        <v>2500000</v>
      </c>
      <c r="R1144" s="18">
        <v>0</v>
      </c>
      <c r="S1144" s="18">
        <v>0</v>
      </c>
      <c r="T1144" s="16" t="s">
        <v>47</v>
      </c>
      <c r="U1144" s="18">
        <v>2500000</v>
      </c>
      <c r="V1144" s="17">
        <v>0</v>
      </c>
      <c r="W1144" s="16" t="s">
        <v>47</v>
      </c>
      <c r="X1144" s="18">
        <v>0</v>
      </c>
      <c r="Y1144" s="16" t="s">
        <v>47</v>
      </c>
      <c r="Z1144" s="18">
        <v>0</v>
      </c>
      <c r="AA1144" s="25"/>
      <c r="AB1144" s="18">
        <v>0</v>
      </c>
      <c r="AC1144" s="18">
        <v>0</v>
      </c>
      <c r="AD1144" s="25"/>
      <c r="AE1144" s="17">
        <v>0</v>
      </c>
      <c r="AF1144" s="17">
        <v>0</v>
      </c>
      <c r="AG1144" s="17">
        <v>0</v>
      </c>
      <c r="AH1144" s="23"/>
      <c r="AI1144" s="23"/>
      <c r="AJ1144" s="24"/>
      <c r="AK1144" s="2" t="str">
        <f t="shared" si="17"/>
        <v>Verificar Valores</v>
      </c>
      <c r="AL1144" t="e">
        <f>IF(D1144&lt;&gt;"",IF(AK1144&lt;&gt;"OK",IF(IFERROR(VLOOKUP(C1144&amp;D1144,[1]Radicacion!$J$2:$EI$30174,2,0),VLOOKUP(D1144,[1]Radicacion!$J$2:$L$30174,2,0))&lt;&gt;"","NO EXIGIBLES"),""),"")</f>
        <v>#N/A</v>
      </c>
    </row>
    <row r="1145" spans="1:38">
      <c r="A1145" s="14">
        <v>1137</v>
      </c>
      <c r="B1145" s="15" t="s">
        <v>46</v>
      </c>
      <c r="C1145" s="14" t="s">
        <v>47</v>
      </c>
      <c r="D1145" s="14" t="s">
        <v>1186</v>
      </c>
      <c r="E1145" s="16">
        <v>44560</v>
      </c>
      <c r="F1145" s="16">
        <v>44568</v>
      </c>
      <c r="G1145" s="17">
        <v>2500000</v>
      </c>
      <c r="H1145" s="18">
        <v>0</v>
      </c>
      <c r="I1145" s="25"/>
      <c r="J1145" s="18">
        <v>0</v>
      </c>
      <c r="K1145" s="18">
        <v>0</v>
      </c>
      <c r="L1145" s="18">
        <v>0</v>
      </c>
      <c r="M1145" s="18">
        <v>0</v>
      </c>
      <c r="N1145" s="18">
        <v>0</v>
      </c>
      <c r="O1145" s="18">
        <v>2500000</v>
      </c>
      <c r="P1145" s="20">
        <v>845464</v>
      </c>
      <c r="Q1145" s="17">
        <v>2500000</v>
      </c>
      <c r="R1145" s="18">
        <v>0</v>
      </c>
      <c r="S1145" s="18">
        <v>0</v>
      </c>
      <c r="T1145" s="16" t="s">
        <v>47</v>
      </c>
      <c r="U1145" s="18">
        <v>2500000</v>
      </c>
      <c r="V1145" s="17">
        <v>0</v>
      </c>
      <c r="W1145" s="16" t="s">
        <v>47</v>
      </c>
      <c r="X1145" s="18">
        <v>0</v>
      </c>
      <c r="Y1145" s="16" t="s">
        <v>47</v>
      </c>
      <c r="Z1145" s="18">
        <v>0</v>
      </c>
      <c r="AA1145" s="25"/>
      <c r="AB1145" s="18">
        <v>0</v>
      </c>
      <c r="AC1145" s="18">
        <v>0</v>
      </c>
      <c r="AD1145" s="25"/>
      <c r="AE1145" s="17">
        <v>0</v>
      </c>
      <c r="AF1145" s="17">
        <v>0</v>
      </c>
      <c r="AG1145" s="17">
        <v>0</v>
      </c>
      <c r="AH1145" s="23"/>
      <c r="AI1145" s="23"/>
      <c r="AJ1145" s="24"/>
      <c r="AK1145" s="2" t="str">
        <f t="shared" si="17"/>
        <v>Verificar Valores</v>
      </c>
      <c r="AL1145" t="e">
        <f>IF(D1145&lt;&gt;"",IF(AK1145&lt;&gt;"OK",IF(IFERROR(VLOOKUP(C1145&amp;D1145,[1]Radicacion!$J$2:$EI$30174,2,0),VLOOKUP(D1145,[1]Radicacion!$J$2:$L$30174,2,0))&lt;&gt;"","NO EXIGIBLES"),""),"")</f>
        <v>#N/A</v>
      </c>
    </row>
    <row r="1146" spans="1:38">
      <c r="A1146" s="14">
        <v>1138</v>
      </c>
      <c r="B1146" s="15" t="s">
        <v>46</v>
      </c>
      <c r="C1146" s="14" t="s">
        <v>47</v>
      </c>
      <c r="D1146" s="14" t="s">
        <v>1187</v>
      </c>
      <c r="E1146" s="16">
        <v>44560</v>
      </c>
      <c r="F1146" s="16">
        <v>44568</v>
      </c>
      <c r="G1146" s="17">
        <v>2500000</v>
      </c>
      <c r="H1146" s="18">
        <v>0</v>
      </c>
      <c r="I1146" s="25"/>
      <c r="J1146" s="18">
        <v>0</v>
      </c>
      <c r="K1146" s="18">
        <v>0</v>
      </c>
      <c r="L1146" s="18">
        <v>0</v>
      </c>
      <c r="M1146" s="18">
        <v>0</v>
      </c>
      <c r="N1146" s="18">
        <v>0</v>
      </c>
      <c r="O1146" s="18">
        <v>2500000</v>
      </c>
      <c r="P1146" s="20">
        <v>845465</v>
      </c>
      <c r="Q1146" s="17">
        <v>2500000</v>
      </c>
      <c r="R1146" s="18">
        <v>0</v>
      </c>
      <c r="S1146" s="18">
        <v>0</v>
      </c>
      <c r="T1146" s="16" t="s">
        <v>47</v>
      </c>
      <c r="U1146" s="18">
        <v>2500000</v>
      </c>
      <c r="V1146" s="17">
        <v>0</v>
      </c>
      <c r="W1146" s="16" t="s">
        <v>47</v>
      </c>
      <c r="X1146" s="18">
        <v>0</v>
      </c>
      <c r="Y1146" s="16" t="s">
        <v>47</v>
      </c>
      <c r="Z1146" s="18">
        <v>0</v>
      </c>
      <c r="AA1146" s="25"/>
      <c r="AB1146" s="18">
        <v>0</v>
      </c>
      <c r="AC1146" s="18">
        <v>0</v>
      </c>
      <c r="AD1146" s="25"/>
      <c r="AE1146" s="17">
        <v>0</v>
      </c>
      <c r="AF1146" s="17">
        <v>0</v>
      </c>
      <c r="AG1146" s="17">
        <v>0</v>
      </c>
      <c r="AH1146" s="23"/>
      <c r="AI1146" s="23"/>
      <c r="AJ1146" s="24"/>
      <c r="AK1146" s="2" t="str">
        <f t="shared" si="17"/>
        <v>Verificar Valores</v>
      </c>
      <c r="AL1146" t="e">
        <f>IF(D1146&lt;&gt;"",IF(AK1146&lt;&gt;"OK",IF(IFERROR(VLOOKUP(C1146&amp;D1146,[1]Radicacion!$J$2:$EI$30174,2,0),VLOOKUP(D1146,[1]Radicacion!$J$2:$L$30174,2,0))&lt;&gt;"","NO EXIGIBLES"),""),"")</f>
        <v>#N/A</v>
      </c>
    </row>
    <row r="1147" spans="1:38">
      <c r="A1147" s="14">
        <v>1139</v>
      </c>
      <c r="B1147" s="15" t="s">
        <v>46</v>
      </c>
      <c r="C1147" s="14" t="s">
        <v>47</v>
      </c>
      <c r="D1147" s="14" t="s">
        <v>1188</v>
      </c>
      <c r="E1147" s="16">
        <v>44560</v>
      </c>
      <c r="F1147" s="16">
        <v>44568</v>
      </c>
      <c r="G1147" s="17">
        <v>2500000</v>
      </c>
      <c r="H1147" s="18">
        <v>0</v>
      </c>
      <c r="I1147" s="25"/>
      <c r="J1147" s="18">
        <v>0</v>
      </c>
      <c r="K1147" s="18">
        <v>0</v>
      </c>
      <c r="L1147" s="18">
        <v>0</v>
      </c>
      <c r="M1147" s="18">
        <v>0</v>
      </c>
      <c r="N1147" s="18">
        <v>0</v>
      </c>
      <c r="O1147" s="18">
        <v>2500000</v>
      </c>
      <c r="P1147" s="20">
        <v>845466</v>
      </c>
      <c r="Q1147" s="17">
        <v>2500000</v>
      </c>
      <c r="R1147" s="18">
        <v>0</v>
      </c>
      <c r="S1147" s="18">
        <v>0</v>
      </c>
      <c r="T1147" s="16" t="s">
        <v>47</v>
      </c>
      <c r="U1147" s="18">
        <v>2500000</v>
      </c>
      <c r="V1147" s="17">
        <v>0</v>
      </c>
      <c r="W1147" s="16" t="s">
        <v>47</v>
      </c>
      <c r="X1147" s="18">
        <v>0</v>
      </c>
      <c r="Y1147" s="16" t="s">
        <v>47</v>
      </c>
      <c r="Z1147" s="18">
        <v>0</v>
      </c>
      <c r="AA1147" s="25"/>
      <c r="AB1147" s="18">
        <v>0</v>
      </c>
      <c r="AC1147" s="18">
        <v>0</v>
      </c>
      <c r="AD1147" s="25"/>
      <c r="AE1147" s="17">
        <v>0</v>
      </c>
      <c r="AF1147" s="17">
        <v>0</v>
      </c>
      <c r="AG1147" s="17">
        <v>0</v>
      </c>
      <c r="AH1147" s="23"/>
      <c r="AI1147" s="23"/>
      <c r="AJ1147" s="24"/>
      <c r="AK1147" s="2" t="str">
        <f t="shared" si="17"/>
        <v>Verificar Valores</v>
      </c>
      <c r="AL1147" t="e">
        <f>IF(D1147&lt;&gt;"",IF(AK1147&lt;&gt;"OK",IF(IFERROR(VLOOKUP(C1147&amp;D1147,[1]Radicacion!$J$2:$EI$30174,2,0),VLOOKUP(D1147,[1]Radicacion!$J$2:$L$30174,2,0))&lt;&gt;"","NO EXIGIBLES"),""),"")</f>
        <v>#N/A</v>
      </c>
    </row>
    <row r="1148" spans="1:38">
      <c r="A1148" s="14">
        <v>1140</v>
      </c>
      <c r="B1148" s="15" t="s">
        <v>46</v>
      </c>
      <c r="C1148" s="14" t="s">
        <v>47</v>
      </c>
      <c r="D1148" s="14" t="s">
        <v>1189</v>
      </c>
      <c r="E1148" s="16">
        <v>44560</v>
      </c>
      <c r="F1148" s="16">
        <v>44568</v>
      </c>
      <c r="G1148" s="17">
        <v>2500000</v>
      </c>
      <c r="H1148" s="18">
        <v>0</v>
      </c>
      <c r="I1148" s="25"/>
      <c r="J1148" s="18">
        <v>0</v>
      </c>
      <c r="K1148" s="18">
        <v>0</v>
      </c>
      <c r="L1148" s="18">
        <v>0</v>
      </c>
      <c r="M1148" s="18">
        <v>0</v>
      </c>
      <c r="N1148" s="18">
        <v>0</v>
      </c>
      <c r="O1148" s="18">
        <v>2500000</v>
      </c>
      <c r="P1148" s="20">
        <v>845467</v>
      </c>
      <c r="Q1148" s="17">
        <v>2500000</v>
      </c>
      <c r="R1148" s="18">
        <v>0</v>
      </c>
      <c r="S1148" s="18">
        <v>0</v>
      </c>
      <c r="T1148" s="16" t="s">
        <v>47</v>
      </c>
      <c r="U1148" s="18">
        <v>2500000</v>
      </c>
      <c r="V1148" s="17">
        <v>0</v>
      </c>
      <c r="W1148" s="16" t="s">
        <v>47</v>
      </c>
      <c r="X1148" s="18">
        <v>0</v>
      </c>
      <c r="Y1148" s="16" t="s">
        <v>47</v>
      </c>
      <c r="Z1148" s="18">
        <v>0</v>
      </c>
      <c r="AA1148" s="25"/>
      <c r="AB1148" s="18">
        <v>0</v>
      </c>
      <c r="AC1148" s="18">
        <v>0</v>
      </c>
      <c r="AD1148" s="25"/>
      <c r="AE1148" s="17">
        <v>0</v>
      </c>
      <c r="AF1148" s="17">
        <v>0</v>
      </c>
      <c r="AG1148" s="17">
        <v>0</v>
      </c>
      <c r="AH1148" s="23"/>
      <c r="AI1148" s="23"/>
      <c r="AJ1148" s="24"/>
      <c r="AK1148" s="2" t="str">
        <f t="shared" si="17"/>
        <v>Verificar Valores</v>
      </c>
      <c r="AL1148" t="e">
        <f>IF(D1148&lt;&gt;"",IF(AK1148&lt;&gt;"OK",IF(IFERROR(VLOOKUP(C1148&amp;D1148,[1]Radicacion!$J$2:$EI$30174,2,0),VLOOKUP(D1148,[1]Radicacion!$J$2:$L$30174,2,0))&lt;&gt;"","NO EXIGIBLES"),""),"")</f>
        <v>#N/A</v>
      </c>
    </row>
    <row r="1149" spans="1:38">
      <c r="A1149" s="14">
        <v>1141</v>
      </c>
      <c r="B1149" s="15" t="s">
        <v>46</v>
      </c>
      <c r="C1149" s="14" t="s">
        <v>47</v>
      </c>
      <c r="D1149" s="14" t="s">
        <v>1190</v>
      </c>
      <c r="E1149" s="16">
        <v>44560</v>
      </c>
      <c r="F1149" s="16">
        <v>44568</v>
      </c>
      <c r="G1149" s="17">
        <v>2500000</v>
      </c>
      <c r="H1149" s="18">
        <v>0</v>
      </c>
      <c r="I1149" s="25"/>
      <c r="J1149" s="18">
        <v>0</v>
      </c>
      <c r="K1149" s="18">
        <v>0</v>
      </c>
      <c r="L1149" s="18">
        <v>0</v>
      </c>
      <c r="M1149" s="18">
        <v>0</v>
      </c>
      <c r="N1149" s="18">
        <v>0</v>
      </c>
      <c r="O1149" s="18">
        <v>2500000</v>
      </c>
      <c r="P1149" s="20">
        <v>845468</v>
      </c>
      <c r="Q1149" s="17">
        <v>2500000</v>
      </c>
      <c r="R1149" s="18">
        <v>0</v>
      </c>
      <c r="S1149" s="18">
        <v>0</v>
      </c>
      <c r="T1149" s="16" t="s">
        <v>47</v>
      </c>
      <c r="U1149" s="18">
        <v>2500000</v>
      </c>
      <c r="V1149" s="17">
        <v>0</v>
      </c>
      <c r="W1149" s="16" t="s">
        <v>47</v>
      </c>
      <c r="X1149" s="18">
        <v>0</v>
      </c>
      <c r="Y1149" s="16" t="s">
        <v>47</v>
      </c>
      <c r="Z1149" s="18">
        <v>0</v>
      </c>
      <c r="AA1149" s="25"/>
      <c r="AB1149" s="18">
        <v>0</v>
      </c>
      <c r="AC1149" s="18">
        <v>0</v>
      </c>
      <c r="AD1149" s="25"/>
      <c r="AE1149" s="17">
        <v>0</v>
      </c>
      <c r="AF1149" s="17">
        <v>0</v>
      </c>
      <c r="AG1149" s="17">
        <v>0</v>
      </c>
      <c r="AH1149" s="23"/>
      <c r="AI1149" s="23"/>
      <c r="AJ1149" s="24"/>
      <c r="AK1149" s="2" t="str">
        <f t="shared" si="17"/>
        <v>Verificar Valores</v>
      </c>
      <c r="AL1149" t="e">
        <f>IF(D1149&lt;&gt;"",IF(AK1149&lt;&gt;"OK",IF(IFERROR(VLOOKUP(C1149&amp;D1149,[1]Radicacion!$J$2:$EI$30174,2,0),VLOOKUP(D1149,[1]Radicacion!$J$2:$L$30174,2,0))&lt;&gt;"","NO EXIGIBLES"),""),"")</f>
        <v>#N/A</v>
      </c>
    </row>
    <row r="1150" spans="1:38">
      <c r="A1150" s="14">
        <v>1142</v>
      </c>
      <c r="B1150" s="15" t="s">
        <v>46</v>
      </c>
      <c r="C1150" s="14" t="s">
        <v>47</v>
      </c>
      <c r="D1150" s="14" t="s">
        <v>1191</v>
      </c>
      <c r="E1150" s="16">
        <v>44560</v>
      </c>
      <c r="F1150" s="16">
        <v>44568</v>
      </c>
      <c r="G1150" s="17">
        <v>2500000</v>
      </c>
      <c r="H1150" s="18">
        <v>0</v>
      </c>
      <c r="I1150" s="25"/>
      <c r="J1150" s="18">
        <v>0</v>
      </c>
      <c r="K1150" s="18">
        <v>0</v>
      </c>
      <c r="L1150" s="18">
        <v>0</v>
      </c>
      <c r="M1150" s="18">
        <v>0</v>
      </c>
      <c r="N1150" s="18">
        <v>0</v>
      </c>
      <c r="O1150" s="18">
        <v>2500000</v>
      </c>
      <c r="P1150" s="20">
        <v>845469</v>
      </c>
      <c r="Q1150" s="17">
        <v>2500000</v>
      </c>
      <c r="R1150" s="18">
        <v>0</v>
      </c>
      <c r="S1150" s="18">
        <v>0</v>
      </c>
      <c r="T1150" s="16" t="s">
        <v>47</v>
      </c>
      <c r="U1150" s="18">
        <v>2500000</v>
      </c>
      <c r="V1150" s="17">
        <v>0</v>
      </c>
      <c r="W1150" s="16" t="s">
        <v>47</v>
      </c>
      <c r="X1150" s="18">
        <v>0</v>
      </c>
      <c r="Y1150" s="16" t="s">
        <v>47</v>
      </c>
      <c r="Z1150" s="18">
        <v>0</v>
      </c>
      <c r="AA1150" s="25"/>
      <c r="AB1150" s="18">
        <v>0</v>
      </c>
      <c r="AC1150" s="18">
        <v>0</v>
      </c>
      <c r="AD1150" s="25"/>
      <c r="AE1150" s="17">
        <v>0</v>
      </c>
      <c r="AF1150" s="17">
        <v>0</v>
      </c>
      <c r="AG1150" s="17">
        <v>0</v>
      </c>
      <c r="AH1150" s="23"/>
      <c r="AI1150" s="23"/>
      <c r="AJ1150" s="24"/>
      <c r="AK1150" s="2" t="str">
        <f t="shared" si="17"/>
        <v>Verificar Valores</v>
      </c>
      <c r="AL1150" t="e">
        <f>IF(D1150&lt;&gt;"",IF(AK1150&lt;&gt;"OK",IF(IFERROR(VLOOKUP(C1150&amp;D1150,[1]Radicacion!$J$2:$EI$30174,2,0),VLOOKUP(D1150,[1]Radicacion!$J$2:$L$30174,2,0))&lt;&gt;"","NO EXIGIBLES"),""),"")</f>
        <v>#N/A</v>
      </c>
    </row>
    <row r="1151" spans="1:38">
      <c r="A1151" s="14">
        <v>1143</v>
      </c>
      <c r="B1151" s="15" t="s">
        <v>46</v>
      </c>
      <c r="C1151" s="14" t="s">
        <v>47</v>
      </c>
      <c r="D1151" s="14" t="s">
        <v>1192</v>
      </c>
      <c r="E1151" s="16">
        <v>44560</v>
      </c>
      <c r="F1151" s="16">
        <v>44568</v>
      </c>
      <c r="G1151" s="17">
        <v>2500000</v>
      </c>
      <c r="H1151" s="18">
        <v>0</v>
      </c>
      <c r="I1151" s="25"/>
      <c r="J1151" s="18">
        <v>0</v>
      </c>
      <c r="K1151" s="18">
        <v>0</v>
      </c>
      <c r="L1151" s="18">
        <v>0</v>
      </c>
      <c r="M1151" s="18">
        <v>0</v>
      </c>
      <c r="N1151" s="18">
        <v>0</v>
      </c>
      <c r="O1151" s="18">
        <v>2500000</v>
      </c>
      <c r="P1151" s="20">
        <v>845470</v>
      </c>
      <c r="Q1151" s="17">
        <v>2500000</v>
      </c>
      <c r="R1151" s="18">
        <v>0</v>
      </c>
      <c r="S1151" s="18">
        <v>0</v>
      </c>
      <c r="T1151" s="16" t="s">
        <v>47</v>
      </c>
      <c r="U1151" s="18">
        <v>2500000</v>
      </c>
      <c r="V1151" s="17">
        <v>0</v>
      </c>
      <c r="W1151" s="16" t="s">
        <v>47</v>
      </c>
      <c r="X1151" s="18">
        <v>0</v>
      </c>
      <c r="Y1151" s="16" t="s">
        <v>47</v>
      </c>
      <c r="Z1151" s="18">
        <v>0</v>
      </c>
      <c r="AA1151" s="25"/>
      <c r="AB1151" s="18">
        <v>0</v>
      </c>
      <c r="AC1151" s="18">
        <v>0</v>
      </c>
      <c r="AD1151" s="25"/>
      <c r="AE1151" s="17">
        <v>0</v>
      </c>
      <c r="AF1151" s="17">
        <v>0</v>
      </c>
      <c r="AG1151" s="17">
        <v>0</v>
      </c>
      <c r="AH1151" s="23"/>
      <c r="AI1151" s="23"/>
      <c r="AJ1151" s="24"/>
      <c r="AK1151" s="2" t="str">
        <f t="shared" si="17"/>
        <v>Verificar Valores</v>
      </c>
      <c r="AL1151" t="e">
        <f>IF(D1151&lt;&gt;"",IF(AK1151&lt;&gt;"OK",IF(IFERROR(VLOOKUP(C1151&amp;D1151,[1]Radicacion!$J$2:$EI$30174,2,0),VLOOKUP(D1151,[1]Radicacion!$J$2:$L$30174,2,0))&lt;&gt;"","NO EXIGIBLES"),""),"")</f>
        <v>#N/A</v>
      </c>
    </row>
    <row r="1152" spans="1:38">
      <c r="A1152" s="14">
        <v>1144</v>
      </c>
      <c r="B1152" s="15" t="s">
        <v>46</v>
      </c>
      <c r="C1152" s="14" t="s">
        <v>47</v>
      </c>
      <c r="D1152" s="14" t="s">
        <v>1193</v>
      </c>
      <c r="E1152" s="16">
        <v>44560</v>
      </c>
      <c r="F1152" s="16">
        <v>44568</v>
      </c>
      <c r="G1152" s="17">
        <v>2500000</v>
      </c>
      <c r="H1152" s="18">
        <v>0</v>
      </c>
      <c r="I1152" s="25"/>
      <c r="J1152" s="18">
        <v>0</v>
      </c>
      <c r="K1152" s="18">
        <v>0</v>
      </c>
      <c r="L1152" s="18">
        <v>0</v>
      </c>
      <c r="M1152" s="18">
        <v>0</v>
      </c>
      <c r="N1152" s="18">
        <v>0</v>
      </c>
      <c r="O1152" s="18">
        <v>2500000</v>
      </c>
      <c r="P1152" s="20">
        <v>845471</v>
      </c>
      <c r="Q1152" s="17">
        <v>2500000</v>
      </c>
      <c r="R1152" s="18">
        <v>0</v>
      </c>
      <c r="S1152" s="18">
        <v>0</v>
      </c>
      <c r="T1152" s="16" t="s">
        <v>47</v>
      </c>
      <c r="U1152" s="18">
        <v>2500000</v>
      </c>
      <c r="V1152" s="17">
        <v>0</v>
      </c>
      <c r="W1152" s="16" t="s">
        <v>47</v>
      </c>
      <c r="X1152" s="18">
        <v>0</v>
      </c>
      <c r="Y1152" s="16" t="s">
        <v>47</v>
      </c>
      <c r="Z1152" s="18">
        <v>0</v>
      </c>
      <c r="AA1152" s="25"/>
      <c r="AB1152" s="18">
        <v>0</v>
      </c>
      <c r="AC1152" s="18">
        <v>0</v>
      </c>
      <c r="AD1152" s="25"/>
      <c r="AE1152" s="17">
        <v>0</v>
      </c>
      <c r="AF1152" s="17">
        <v>0</v>
      </c>
      <c r="AG1152" s="17">
        <v>0</v>
      </c>
      <c r="AH1152" s="23"/>
      <c r="AI1152" s="23"/>
      <c r="AJ1152" s="24"/>
      <c r="AK1152" s="2" t="str">
        <f t="shared" si="17"/>
        <v>Verificar Valores</v>
      </c>
      <c r="AL1152" t="e">
        <f>IF(D1152&lt;&gt;"",IF(AK1152&lt;&gt;"OK",IF(IFERROR(VLOOKUP(C1152&amp;D1152,[1]Radicacion!$J$2:$EI$30174,2,0),VLOOKUP(D1152,[1]Radicacion!$J$2:$L$30174,2,0))&lt;&gt;"","NO EXIGIBLES"),""),"")</f>
        <v>#N/A</v>
      </c>
    </row>
    <row r="1153" spans="1:38">
      <c r="A1153" s="14">
        <v>1145</v>
      </c>
      <c r="B1153" s="15" t="s">
        <v>46</v>
      </c>
      <c r="C1153" s="14" t="s">
        <v>47</v>
      </c>
      <c r="D1153" s="14" t="s">
        <v>1194</v>
      </c>
      <c r="E1153" s="16">
        <v>44560</v>
      </c>
      <c r="F1153" s="16">
        <v>44568</v>
      </c>
      <c r="G1153" s="17">
        <v>1538464</v>
      </c>
      <c r="H1153" s="18">
        <v>0</v>
      </c>
      <c r="I1153" s="25"/>
      <c r="J1153" s="18">
        <v>0</v>
      </c>
      <c r="K1153" s="18">
        <v>0</v>
      </c>
      <c r="L1153" s="18">
        <v>0</v>
      </c>
      <c r="M1153" s="18">
        <v>0</v>
      </c>
      <c r="N1153" s="18">
        <v>0</v>
      </c>
      <c r="O1153" s="18">
        <v>1538464</v>
      </c>
      <c r="P1153" s="20">
        <v>845472</v>
      </c>
      <c r="Q1153" s="17">
        <v>1538464</v>
      </c>
      <c r="R1153" s="18">
        <v>0</v>
      </c>
      <c r="S1153" s="18">
        <v>0</v>
      </c>
      <c r="T1153" s="16" t="s">
        <v>47</v>
      </c>
      <c r="U1153" s="18">
        <v>1538464</v>
      </c>
      <c r="V1153" s="17">
        <v>0</v>
      </c>
      <c r="W1153" s="16" t="s">
        <v>47</v>
      </c>
      <c r="X1153" s="18">
        <v>0</v>
      </c>
      <c r="Y1153" s="16" t="s">
        <v>47</v>
      </c>
      <c r="Z1153" s="18">
        <v>0</v>
      </c>
      <c r="AA1153" s="25"/>
      <c r="AB1153" s="18">
        <v>0</v>
      </c>
      <c r="AC1153" s="18">
        <v>0</v>
      </c>
      <c r="AD1153" s="25"/>
      <c r="AE1153" s="17">
        <v>0</v>
      </c>
      <c r="AF1153" s="17">
        <v>0</v>
      </c>
      <c r="AG1153" s="17">
        <v>0</v>
      </c>
      <c r="AH1153" s="23"/>
      <c r="AI1153" s="23"/>
      <c r="AJ1153" s="24"/>
      <c r="AK1153" s="2" t="str">
        <f t="shared" si="17"/>
        <v>Verificar Valores</v>
      </c>
      <c r="AL1153" t="e">
        <f>IF(D1153&lt;&gt;"",IF(AK1153&lt;&gt;"OK",IF(IFERROR(VLOOKUP(C1153&amp;D1153,[1]Radicacion!$J$2:$EI$30174,2,0),VLOOKUP(D1153,[1]Radicacion!$J$2:$L$30174,2,0))&lt;&gt;"","NO EXIGIBLES"),""),"")</f>
        <v>#N/A</v>
      </c>
    </row>
    <row r="1154" spans="1:38">
      <c r="A1154" s="14">
        <v>1146</v>
      </c>
      <c r="B1154" s="15" t="s">
        <v>46</v>
      </c>
      <c r="C1154" s="14" t="s">
        <v>47</v>
      </c>
      <c r="D1154" s="14" t="s">
        <v>1195</v>
      </c>
      <c r="E1154" s="16">
        <v>44560</v>
      </c>
      <c r="F1154" s="16">
        <v>44570</v>
      </c>
      <c r="G1154" s="17">
        <v>2500000</v>
      </c>
      <c r="H1154" s="18">
        <v>0</v>
      </c>
      <c r="I1154" s="25"/>
      <c r="J1154" s="18">
        <v>0</v>
      </c>
      <c r="K1154" s="18">
        <v>0</v>
      </c>
      <c r="L1154" s="18">
        <v>0</v>
      </c>
      <c r="M1154" s="18">
        <v>0</v>
      </c>
      <c r="N1154" s="18">
        <v>0</v>
      </c>
      <c r="O1154" s="18">
        <v>2500000</v>
      </c>
      <c r="P1154" s="20">
        <v>845510</v>
      </c>
      <c r="Q1154" s="17">
        <v>2500000</v>
      </c>
      <c r="R1154" s="18">
        <v>0</v>
      </c>
      <c r="S1154" s="18">
        <v>0</v>
      </c>
      <c r="T1154" s="16" t="s">
        <v>47</v>
      </c>
      <c r="U1154" s="18">
        <v>2500000</v>
      </c>
      <c r="V1154" s="17">
        <v>0</v>
      </c>
      <c r="W1154" s="16" t="s">
        <v>47</v>
      </c>
      <c r="X1154" s="18">
        <v>0</v>
      </c>
      <c r="Y1154" s="16" t="s">
        <v>47</v>
      </c>
      <c r="Z1154" s="18">
        <v>0</v>
      </c>
      <c r="AA1154" s="25"/>
      <c r="AB1154" s="18">
        <v>0</v>
      </c>
      <c r="AC1154" s="18">
        <v>0</v>
      </c>
      <c r="AD1154" s="25"/>
      <c r="AE1154" s="17">
        <v>0</v>
      </c>
      <c r="AF1154" s="17">
        <v>0</v>
      </c>
      <c r="AG1154" s="17">
        <v>0</v>
      </c>
      <c r="AH1154" s="23"/>
      <c r="AI1154" s="23"/>
      <c r="AJ1154" s="24"/>
      <c r="AK1154" s="2" t="str">
        <f t="shared" si="17"/>
        <v>Verificar Valores</v>
      </c>
      <c r="AL1154" t="e">
        <f>IF(D1154&lt;&gt;"",IF(AK1154&lt;&gt;"OK",IF(IFERROR(VLOOKUP(C1154&amp;D1154,[1]Radicacion!$J$2:$EI$30174,2,0),VLOOKUP(D1154,[1]Radicacion!$J$2:$L$30174,2,0))&lt;&gt;"","NO EXIGIBLES"),""),"")</f>
        <v>#N/A</v>
      </c>
    </row>
    <row r="1155" spans="1:38">
      <c r="A1155" s="14">
        <v>1147</v>
      </c>
      <c r="B1155" s="15" t="s">
        <v>46</v>
      </c>
      <c r="C1155" s="14" t="s">
        <v>47</v>
      </c>
      <c r="D1155" s="14" t="s">
        <v>1196</v>
      </c>
      <c r="E1155" s="16">
        <v>44560</v>
      </c>
      <c r="F1155" s="16">
        <v>44570</v>
      </c>
      <c r="G1155" s="17">
        <v>2500000</v>
      </c>
      <c r="H1155" s="18">
        <v>0</v>
      </c>
      <c r="I1155" s="25"/>
      <c r="J1155" s="18">
        <v>0</v>
      </c>
      <c r="K1155" s="18">
        <v>0</v>
      </c>
      <c r="L1155" s="18">
        <v>0</v>
      </c>
      <c r="M1155" s="18">
        <v>0</v>
      </c>
      <c r="N1155" s="18">
        <v>0</v>
      </c>
      <c r="O1155" s="18">
        <v>2500000</v>
      </c>
      <c r="P1155" s="20">
        <v>845511</v>
      </c>
      <c r="Q1155" s="17">
        <v>2500000</v>
      </c>
      <c r="R1155" s="18">
        <v>0</v>
      </c>
      <c r="S1155" s="18">
        <v>0</v>
      </c>
      <c r="T1155" s="16" t="s">
        <v>47</v>
      </c>
      <c r="U1155" s="18">
        <v>2500000</v>
      </c>
      <c r="V1155" s="17">
        <v>0</v>
      </c>
      <c r="W1155" s="16" t="s">
        <v>47</v>
      </c>
      <c r="X1155" s="18">
        <v>0</v>
      </c>
      <c r="Y1155" s="16" t="s">
        <v>47</v>
      </c>
      <c r="Z1155" s="18">
        <v>0</v>
      </c>
      <c r="AA1155" s="25"/>
      <c r="AB1155" s="18">
        <v>0</v>
      </c>
      <c r="AC1155" s="18">
        <v>0</v>
      </c>
      <c r="AD1155" s="25"/>
      <c r="AE1155" s="17">
        <v>0</v>
      </c>
      <c r="AF1155" s="17">
        <v>0</v>
      </c>
      <c r="AG1155" s="17">
        <v>0</v>
      </c>
      <c r="AH1155" s="23"/>
      <c r="AI1155" s="23"/>
      <c r="AJ1155" s="24"/>
      <c r="AK1155" s="2" t="str">
        <f t="shared" si="17"/>
        <v>Verificar Valores</v>
      </c>
      <c r="AL1155" t="e">
        <f>IF(D1155&lt;&gt;"",IF(AK1155&lt;&gt;"OK",IF(IFERROR(VLOOKUP(C1155&amp;D1155,[1]Radicacion!$J$2:$EI$30174,2,0),VLOOKUP(D1155,[1]Radicacion!$J$2:$L$30174,2,0))&lt;&gt;"","NO EXIGIBLES"),""),"")</f>
        <v>#N/A</v>
      </c>
    </row>
    <row r="1156" spans="1:38">
      <c r="A1156" s="14">
        <v>1148</v>
      </c>
      <c r="B1156" s="15" t="s">
        <v>46</v>
      </c>
      <c r="C1156" s="14" t="s">
        <v>47</v>
      </c>
      <c r="D1156" s="14" t="s">
        <v>1197</v>
      </c>
      <c r="E1156" s="16">
        <v>44560</v>
      </c>
      <c r="F1156" s="16">
        <v>44570</v>
      </c>
      <c r="G1156" s="17">
        <v>2500000</v>
      </c>
      <c r="H1156" s="18">
        <v>0</v>
      </c>
      <c r="I1156" s="25"/>
      <c r="J1156" s="18">
        <v>0</v>
      </c>
      <c r="K1156" s="18">
        <v>0</v>
      </c>
      <c r="L1156" s="18">
        <v>0</v>
      </c>
      <c r="M1156" s="18">
        <v>0</v>
      </c>
      <c r="N1156" s="18">
        <v>0</v>
      </c>
      <c r="O1156" s="18">
        <v>2500000</v>
      </c>
      <c r="P1156" s="20">
        <v>845512</v>
      </c>
      <c r="Q1156" s="17">
        <v>2500000</v>
      </c>
      <c r="R1156" s="18">
        <v>0</v>
      </c>
      <c r="S1156" s="18">
        <v>0</v>
      </c>
      <c r="T1156" s="16" t="s">
        <v>47</v>
      </c>
      <c r="U1156" s="18">
        <v>2500000</v>
      </c>
      <c r="V1156" s="17">
        <v>0</v>
      </c>
      <c r="W1156" s="16" t="s">
        <v>47</v>
      </c>
      <c r="X1156" s="18">
        <v>0</v>
      </c>
      <c r="Y1156" s="16" t="s">
        <v>47</v>
      </c>
      <c r="Z1156" s="18">
        <v>0</v>
      </c>
      <c r="AA1156" s="25"/>
      <c r="AB1156" s="18">
        <v>0</v>
      </c>
      <c r="AC1156" s="18">
        <v>0</v>
      </c>
      <c r="AD1156" s="25"/>
      <c r="AE1156" s="17">
        <v>0</v>
      </c>
      <c r="AF1156" s="17">
        <v>0</v>
      </c>
      <c r="AG1156" s="17">
        <v>0</v>
      </c>
      <c r="AH1156" s="23"/>
      <c r="AI1156" s="23"/>
      <c r="AJ1156" s="24"/>
      <c r="AK1156" s="2" t="str">
        <f t="shared" si="17"/>
        <v>Verificar Valores</v>
      </c>
      <c r="AL1156" t="e">
        <f>IF(D1156&lt;&gt;"",IF(AK1156&lt;&gt;"OK",IF(IFERROR(VLOOKUP(C1156&amp;D1156,[1]Radicacion!$J$2:$EI$30174,2,0),VLOOKUP(D1156,[1]Radicacion!$J$2:$L$30174,2,0))&lt;&gt;"","NO EXIGIBLES"),""),"")</f>
        <v>#N/A</v>
      </c>
    </row>
    <row r="1157" spans="1:38">
      <c r="A1157" s="14">
        <v>1149</v>
      </c>
      <c r="B1157" s="15" t="s">
        <v>46</v>
      </c>
      <c r="C1157" s="14" t="s">
        <v>47</v>
      </c>
      <c r="D1157" s="14" t="s">
        <v>1198</v>
      </c>
      <c r="E1157" s="16">
        <v>44560</v>
      </c>
      <c r="F1157" s="16">
        <v>44570</v>
      </c>
      <c r="G1157" s="17">
        <v>2500000</v>
      </c>
      <c r="H1157" s="18">
        <v>0</v>
      </c>
      <c r="I1157" s="25"/>
      <c r="J1157" s="18">
        <v>0</v>
      </c>
      <c r="K1157" s="18">
        <v>0</v>
      </c>
      <c r="L1157" s="18">
        <v>0</v>
      </c>
      <c r="M1157" s="18">
        <v>0</v>
      </c>
      <c r="N1157" s="18">
        <v>0</v>
      </c>
      <c r="O1157" s="18">
        <v>2500000</v>
      </c>
      <c r="P1157" s="20">
        <v>845513</v>
      </c>
      <c r="Q1157" s="17">
        <v>2500000</v>
      </c>
      <c r="R1157" s="18">
        <v>0</v>
      </c>
      <c r="S1157" s="18">
        <v>0</v>
      </c>
      <c r="T1157" s="16" t="s">
        <v>47</v>
      </c>
      <c r="U1157" s="18">
        <v>2500000</v>
      </c>
      <c r="V1157" s="17">
        <v>0</v>
      </c>
      <c r="W1157" s="16" t="s">
        <v>47</v>
      </c>
      <c r="X1157" s="18">
        <v>0</v>
      </c>
      <c r="Y1157" s="16" t="s">
        <v>47</v>
      </c>
      <c r="Z1157" s="18">
        <v>0</v>
      </c>
      <c r="AA1157" s="25"/>
      <c r="AB1157" s="18">
        <v>0</v>
      </c>
      <c r="AC1157" s="18">
        <v>0</v>
      </c>
      <c r="AD1157" s="25"/>
      <c r="AE1157" s="17">
        <v>0</v>
      </c>
      <c r="AF1157" s="17">
        <v>0</v>
      </c>
      <c r="AG1157" s="17">
        <v>0</v>
      </c>
      <c r="AH1157" s="23"/>
      <c r="AI1157" s="23"/>
      <c r="AJ1157" s="24"/>
      <c r="AK1157" s="2" t="str">
        <f t="shared" si="17"/>
        <v>Verificar Valores</v>
      </c>
      <c r="AL1157" t="e">
        <f>IF(D1157&lt;&gt;"",IF(AK1157&lt;&gt;"OK",IF(IFERROR(VLOOKUP(C1157&amp;D1157,[1]Radicacion!$J$2:$EI$30174,2,0),VLOOKUP(D1157,[1]Radicacion!$J$2:$L$30174,2,0))&lt;&gt;"","NO EXIGIBLES"),""),"")</f>
        <v>#N/A</v>
      </c>
    </row>
    <row r="1158" spans="1:38">
      <c r="A1158" s="14">
        <v>1150</v>
      </c>
      <c r="B1158" s="15" t="s">
        <v>46</v>
      </c>
      <c r="C1158" s="14" t="s">
        <v>47</v>
      </c>
      <c r="D1158" s="14" t="s">
        <v>1199</v>
      </c>
      <c r="E1158" s="16">
        <v>44560</v>
      </c>
      <c r="F1158" s="16">
        <v>44570</v>
      </c>
      <c r="G1158" s="17">
        <v>2500000</v>
      </c>
      <c r="H1158" s="18">
        <v>0</v>
      </c>
      <c r="I1158" s="25"/>
      <c r="J1158" s="18">
        <v>0</v>
      </c>
      <c r="K1158" s="18">
        <v>0</v>
      </c>
      <c r="L1158" s="18">
        <v>0</v>
      </c>
      <c r="M1158" s="18">
        <v>0</v>
      </c>
      <c r="N1158" s="18">
        <v>0</v>
      </c>
      <c r="O1158" s="18">
        <v>2500000</v>
      </c>
      <c r="P1158" s="20">
        <v>845514</v>
      </c>
      <c r="Q1158" s="17">
        <v>2500000</v>
      </c>
      <c r="R1158" s="18">
        <v>0</v>
      </c>
      <c r="S1158" s="18">
        <v>0</v>
      </c>
      <c r="T1158" s="16" t="s">
        <v>47</v>
      </c>
      <c r="U1158" s="18">
        <v>2500000</v>
      </c>
      <c r="V1158" s="17">
        <v>0</v>
      </c>
      <c r="W1158" s="16" t="s">
        <v>47</v>
      </c>
      <c r="X1158" s="18">
        <v>0</v>
      </c>
      <c r="Y1158" s="16" t="s">
        <v>47</v>
      </c>
      <c r="Z1158" s="18">
        <v>0</v>
      </c>
      <c r="AA1158" s="25"/>
      <c r="AB1158" s="18">
        <v>0</v>
      </c>
      <c r="AC1158" s="18">
        <v>0</v>
      </c>
      <c r="AD1158" s="25"/>
      <c r="AE1158" s="17">
        <v>0</v>
      </c>
      <c r="AF1158" s="17">
        <v>0</v>
      </c>
      <c r="AG1158" s="17">
        <v>0</v>
      </c>
      <c r="AH1158" s="23"/>
      <c r="AI1158" s="23"/>
      <c r="AJ1158" s="24"/>
      <c r="AK1158" s="2" t="str">
        <f t="shared" si="17"/>
        <v>Verificar Valores</v>
      </c>
      <c r="AL1158" t="e">
        <f>IF(D1158&lt;&gt;"",IF(AK1158&lt;&gt;"OK",IF(IFERROR(VLOOKUP(C1158&amp;D1158,[1]Radicacion!$J$2:$EI$30174,2,0),VLOOKUP(D1158,[1]Radicacion!$J$2:$L$30174,2,0))&lt;&gt;"","NO EXIGIBLES"),""),"")</f>
        <v>#N/A</v>
      </c>
    </row>
    <row r="1159" spans="1:38">
      <c r="A1159" s="14">
        <v>1151</v>
      </c>
      <c r="B1159" s="15" t="s">
        <v>46</v>
      </c>
      <c r="C1159" s="14" t="s">
        <v>47</v>
      </c>
      <c r="D1159" s="14" t="s">
        <v>1200</v>
      </c>
      <c r="E1159" s="16">
        <v>44560</v>
      </c>
      <c r="F1159" s="16">
        <v>44570</v>
      </c>
      <c r="G1159" s="17">
        <v>2500000</v>
      </c>
      <c r="H1159" s="18">
        <v>0</v>
      </c>
      <c r="I1159" s="25"/>
      <c r="J1159" s="18">
        <v>0</v>
      </c>
      <c r="K1159" s="18">
        <v>0</v>
      </c>
      <c r="L1159" s="18">
        <v>0</v>
      </c>
      <c r="M1159" s="18">
        <v>0</v>
      </c>
      <c r="N1159" s="18">
        <v>0</v>
      </c>
      <c r="O1159" s="18">
        <v>2500000</v>
      </c>
      <c r="P1159" s="20">
        <v>845515</v>
      </c>
      <c r="Q1159" s="17">
        <v>2500000</v>
      </c>
      <c r="R1159" s="18">
        <v>0</v>
      </c>
      <c r="S1159" s="18">
        <v>0</v>
      </c>
      <c r="T1159" s="16" t="s">
        <v>47</v>
      </c>
      <c r="U1159" s="18">
        <v>2500000</v>
      </c>
      <c r="V1159" s="17">
        <v>0</v>
      </c>
      <c r="W1159" s="16" t="s">
        <v>47</v>
      </c>
      <c r="X1159" s="18">
        <v>0</v>
      </c>
      <c r="Y1159" s="16" t="s">
        <v>47</v>
      </c>
      <c r="Z1159" s="18">
        <v>0</v>
      </c>
      <c r="AA1159" s="25"/>
      <c r="AB1159" s="18">
        <v>0</v>
      </c>
      <c r="AC1159" s="18">
        <v>0</v>
      </c>
      <c r="AD1159" s="25"/>
      <c r="AE1159" s="17">
        <v>0</v>
      </c>
      <c r="AF1159" s="17">
        <v>0</v>
      </c>
      <c r="AG1159" s="17">
        <v>0</v>
      </c>
      <c r="AH1159" s="23"/>
      <c r="AI1159" s="23"/>
      <c r="AJ1159" s="24"/>
      <c r="AK1159" s="2" t="str">
        <f t="shared" si="17"/>
        <v>Verificar Valores</v>
      </c>
      <c r="AL1159" t="e">
        <f>IF(D1159&lt;&gt;"",IF(AK1159&lt;&gt;"OK",IF(IFERROR(VLOOKUP(C1159&amp;D1159,[1]Radicacion!$J$2:$EI$30174,2,0),VLOOKUP(D1159,[1]Radicacion!$J$2:$L$30174,2,0))&lt;&gt;"","NO EXIGIBLES"),""),"")</f>
        <v>#N/A</v>
      </c>
    </row>
    <row r="1160" spans="1:38">
      <c r="A1160" s="14">
        <v>1152</v>
      </c>
      <c r="B1160" s="15" t="s">
        <v>46</v>
      </c>
      <c r="C1160" s="14" t="s">
        <v>47</v>
      </c>
      <c r="D1160" s="14" t="s">
        <v>1201</v>
      </c>
      <c r="E1160" s="16">
        <v>44560</v>
      </c>
      <c r="F1160" s="16">
        <v>44570</v>
      </c>
      <c r="G1160" s="17">
        <v>2500000</v>
      </c>
      <c r="H1160" s="18">
        <v>0</v>
      </c>
      <c r="I1160" s="25"/>
      <c r="J1160" s="18">
        <v>0</v>
      </c>
      <c r="K1160" s="18">
        <v>0</v>
      </c>
      <c r="L1160" s="18">
        <v>0</v>
      </c>
      <c r="M1160" s="18">
        <v>0</v>
      </c>
      <c r="N1160" s="18">
        <v>0</v>
      </c>
      <c r="O1160" s="18">
        <v>2500000</v>
      </c>
      <c r="P1160" s="20">
        <v>845516</v>
      </c>
      <c r="Q1160" s="17">
        <v>2500000</v>
      </c>
      <c r="R1160" s="18">
        <v>0</v>
      </c>
      <c r="S1160" s="18">
        <v>0</v>
      </c>
      <c r="T1160" s="16" t="s">
        <v>47</v>
      </c>
      <c r="U1160" s="18">
        <v>2500000</v>
      </c>
      <c r="V1160" s="17">
        <v>0</v>
      </c>
      <c r="W1160" s="16" t="s">
        <v>47</v>
      </c>
      <c r="X1160" s="18">
        <v>0</v>
      </c>
      <c r="Y1160" s="16" t="s">
        <v>47</v>
      </c>
      <c r="Z1160" s="18">
        <v>0</v>
      </c>
      <c r="AA1160" s="25"/>
      <c r="AB1160" s="18">
        <v>0</v>
      </c>
      <c r="AC1160" s="18">
        <v>0</v>
      </c>
      <c r="AD1160" s="25"/>
      <c r="AE1160" s="17">
        <v>0</v>
      </c>
      <c r="AF1160" s="17">
        <v>0</v>
      </c>
      <c r="AG1160" s="17">
        <v>0</v>
      </c>
      <c r="AH1160" s="23"/>
      <c r="AI1160" s="23"/>
      <c r="AJ1160" s="24"/>
      <c r="AK1160" s="2" t="str">
        <f t="shared" si="17"/>
        <v>Verificar Valores</v>
      </c>
      <c r="AL1160" t="e">
        <f>IF(D1160&lt;&gt;"",IF(AK1160&lt;&gt;"OK",IF(IFERROR(VLOOKUP(C1160&amp;D1160,[1]Radicacion!$J$2:$EI$30174,2,0),VLOOKUP(D1160,[1]Radicacion!$J$2:$L$30174,2,0))&lt;&gt;"","NO EXIGIBLES"),""),"")</f>
        <v>#N/A</v>
      </c>
    </row>
    <row r="1161" spans="1:38">
      <c r="A1161" s="14">
        <v>1153</v>
      </c>
      <c r="B1161" s="15" t="s">
        <v>46</v>
      </c>
      <c r="C1161" s="14" t="s">
        <v>47</v>
      </c>
      <c r="D1161" s="14" t="s">
        <v>1202</v>
      </c>
      <c r="E1161" s="16">
        <v>44560</v>
      </c>
      <c r="F1161" s="16">
        <v>44570</v>
      </c>
      <c r="G1161" s="17">
        <v>2500000</v>
      </c>
      <c r="H1161" s="18">
        <v>0</v>
      </c>
      <c r="I1161" s="25"/>
      <c r="J1161" s="18">
        <v>0</v>
      </c>
      <c r="K1161" s="18">
        <v>0</v>
      </c>
      <c r="L1161" s="18">
        <v>0</v>
      </c>
      <c r="M1161" s="18">
        <v>0</v>
      </c>
      <c r="N1161" s="18">
        <v>0</v>
      </c>
      <c r="O1161" s="18">
        <v>2500000</v>
      </c>
      <c r="P1161" s="20">
        <v>845517</v>
      </c>
      <c r="Q1161" s="17">
        <v>2500000</v>
      </c>
      <c r="R1161" s="18">
        <v>0</v>
      </c>
      <c r="S1161" s="18">
        <v>0</v>
      </c>
      <c r="T1161" s="16" t="s">
        <v>47</v>
      </c>
      <c r="U1161" s="18">
        <v>2500000</v>
      </c>
      <c r="V1161" s="17">
        <v>0</v>
      </c>
      <c r="W1161" s="16" t="s">
        <v>47</v>
      </c>
      <c r="X1161" s="18">
        <v>0</v>
      </c>
      <c r="Y1161" s="16" t="s">
        <v>47</v>
      </c>
      <c r="Z1161" s="18">
        <v>0</v>
      </c>
      <c r="AA1161" s="25"/>
      <c r="AB1161" s="18">
        <v>0</v>
      </c>
      <c r="AC1161" s="18">
        <v>0</v>
      </c>
      <c r="AD1161" s="25"/>
      <c r="AE1161" s="17">
        <v>0</v>
      </c>
      <c r="AF1161" s="17">
        <v>0</v>
      </c>
      <c r="AG1161" s="17">
        <v>0</v>
      </c>
      <c r="AH1161" s="23"/>
      <c r="AI1161" s="23"/>
      <c r="AJ1161" s="24"/>
      <c r="AK1161" s="2" t="str">
        <f t="shared" si="17"/>
        <v>Verificar Valores</v>
      </c>
      <c r="AL1161" t="e">
        <f>IF(D1161&lt;&gt;"",IF(AK1161&lt;&gt;"OK",IF(IFERROR(VLOOKUP(C1161&amp;D1161,[1]Radicacion!$J$2:$EI$30174,2,0),VLOOKUP(D1161,[1]Radicacion!$J$2:$L$30174,2,0))&lt;&gt;"","NO EXIGIBLES"),""),"")</f>
        <v>#N/A</v>
      </c>
    </row>
    <row r="1162" spans="1:38">
      <c r="A1162" s="14">
        <v>1154</v>
      </c>
      <c r="B1162" s="15" t="s">
        <v>46</v>
      </c>
      <c r="C1162" s="14" t="s">
        <v>47</v>
      </c>
      <c r="D1162" s="14" t="s">
        <v>1203</v>
      </c>
      <c r="E1162" s="16">
        <v>44560</v>
      </c>
      <c r="F1162" s="16">
        <v>44570</v>
      </c>
      <c r="G1162" s="17">
        <v>2500000</v>
      </c>
      <c r="H1162" s="18">
        <v>0</v>
      </c>
      <c r="I1162" s="25"/>
      <c r="J1162" s="18">
        <v>0</v>
      </c>
      <c r="K1162" s="18">
        <v>0</v>
      </c>
      <c r="L1162" s="18">
        <v>0</v>
      </c>
      <c r="M1162" s="18">
        <v>0</v>
      </c>
      <c r="N1162" s="18">
        <v>0</v>
      </c>
      <c r="O1162" s="18">
        <v>2500000</v>
      </c>
      <c r="P1162" s="20">
        <v>845518</v>
      </c>
      <c r="Q1162" s="17">
        <v>2500000</v>
      </c>
      <c r="R1162" s="18">
        <v>0</v>
      </c>
      <c r="S1162" s="18">
        <v>0</v>
      </c>
      <c r="T1162" s="16" t="s">
        <v>47</v>
      </c>
      <c r="U1162" s="18">
        <v>2500000</v>
      </c>
      <c r="V1162" s="17">
        <v>0</v>
      </c>
      <c r="W1162" s="16" t="s">
        <v>47</v>
      </c>
      <c r="X1162" s="18">
        <v>0</v>
      </c>
      <c r="Y1162" s="16" t="s">
        <v>47</v>
      </c>
      <c r="Z1162" s="18">
        <v>0</v>
      </c>
      <c r="AA1162" s="25"/>
      <c r="AB1162" s="18">
        <v>0</v>
      </c>
      <c r="AC1162" s="18">
        <v>0</v>
      </c>
      <c r="AD1162" s="25"/>
      <c r="AE1162" s="17">
        <v>0</v>
      </c>
      <c r="AF1162" s="17">
        <v>0</v>
      </c>
      <c r="AG1162" s="17">
        <v>0</v>
      </c>
      <c r="AH1162" s="23"/>
      <c r="AI1162" s="23"/>
      <c r="AJ1162" s="24"/>
      <c r="AK1162" s="2" t="str">
        <f t="shared" ref="AK1162:AK1225" si="18">IF(A1162&lt;&gt;"",IF(O1162-AG1162=0,"OK","Verificar Valores"),"")</f>
        <v>Verificar Valores</v>
      </c>
      <c r="AL1162" t="e">
        <f>IF(D1162&lt;&gt;"",IF(AK1162&lt;&gt;"OK",IF(IFERROR(VLOOKUP(C1162&amp;D1162,[1]Radicacion!$J$2:$EI$30174,2,0),VLOOKUP(D1162,[1]Radicacion!$J$2:$L$30174,2,0))&lt;&gt;"","NO EXIGIBLES"),""),"")</f>
        <v>#N/A</v>
      </c>
    </row>
    <row r="1163" spans="1:38">
      <c r="A1163" s="14">
        <v>1155</v>
      </c>
      <c r="B1163" s="15" t="s">
        <v>46</v>
      </c>
      <c r="C1163" s="14" t="s">
        <v>47</v>
      </c>
      <c r="D1163" s="14" t="s">
        <v>1204</v>
      </c>
      <c r="E1163" s="16">
        <v>44560</v>
      </c>
      <c r="F1163" s="16">
        <v>44570</v>
      </c>
      <c r="G1163" s="17">
        <v>2500000</v>
      </c>
      <c r="H1163" s="18">
        <v>0</v>
      </c>
      <c r="I1163" s="25"/>
      <c r="J1163" s="18">
        <v>0</v>
      </c>
      <c r="K1163" s="18">
        <v>0</v>
      </c>
      <c r="L1163" s="18">
        <v>0</v>
      </c>
      <c r="M1163" s="18">
        <v>0</v>
      </c>
      <c r="N1163" s="18">
        <v>0</v>
      </c>
      <c r="O1163" s="18">
        <v>2500000</v>
      </c>
      <c r="P1163" s="20">
        <v>845519</v>
      </c>
      <c r="Q1163" s="17">
        <v>2500000</v>
      </c>
      <c r="R1163" s="18">
        <v>0</v>
      </c>
      <c r="S1163" s="18">
        <v>0</v>
      </c>
      <c r="T1163" s="16" t="s">
        <v>47</v>
      </c>
      <c r="U1163" s="18">
        <v>2500000</v>
      </c>
      <c r="V1163" s="17">
        <v>0</v>
      </c>
      <c r="W1163" s="16" t="s">
        <v>47</v>
      </c>
      <c r="X1163" s="18">
        <v>0</v>
      </c>
      <c r="Y1163" s="16" t="s">
        <v>47</v>
      </c>
      <c r="Z1163" s="18">
        <v>0</v>
      </c>
      <c r="AA1163" s="25"/>
      <c r="AB1163" s="18">
        <v>0</v>
      </c>
      <c r="AC1163" s="18">
        <v>0</v>
      </c>
      <c r="AD1163" s="25"/>
      <c r="AE1163" s="17">
        <v>0</v>
      </c>
      <c r="AF1163" s="17">
        <v>0</v>
      </c>
      <c r="AG1163" s="17">
        <v>0</v>
      </c>
      <c r="AH1163" s="23"/>
      <c r="AI1163" s="23"/>
      <c r="AJ1163" s="24"/>
      <c r="AK1163" s="2" t="str">
        <f t="shared" si="18"/>
        <v>Verificar Valores</v>
      </c>
      <c r="AL1163" t="e">
        <f>IF(D1163&lt;&gt;"",IF(AK1163&lt;&gt;"OK",IF(IFERROR(VLOOKUP(C1163&amp;D1163,[1]Radicacion!$J$2:$EI$30174,2,0),VLOOKUP(D1163,[1]Radicacion!$J$2:$L$30174,2,0))&lt;&gt;"","NO EXIGIBLES"),""),"")</f>
        <v>#N/A</v>
      </c>
    </row>
    <row r="1164" spans="1:38">
      <c r="A1164" s="14">
        <v>1156</v>
      </c>
      <c r="B1164" s="15" t="s">
        <v>46</v>
      </c>
      <c r="C1164" s="14" t="s">
        <v>47</v>
      </c>
      <c r="D1164" s="14" t="s">
        <v>1205</v>
      </c>
      <c r="E1164" s="16">
        <v>44560</v>
      </c>
      <c r="F1164" s="16">
        <v>44570</v>
      </c>
      <c r="G1164" s="17">
        <v>2500000</v>
      </c>
      <c r="H1164" s="18">
        <v>0</v>
      </c>
      <c r="I1164" s="25"/>
      <c r="J1164" s="18">
        <v>0</v>
      </c>
      <c r="K1164" s="18">
        <v>0</v>
      </c>
      <c r="L1164" s="18">
        <v>0</v>
      </c>
      <c r="M1164" s="18">
        <v>0</v>
      </c>
      <c r="N1164" s="18">
        <v>0</v>
      </c>
      <c r="O1164" s="18">
        <v>2500000</v>
      </c>
      <c r="P1164" s="20">
        <v>845520</v>
      </c>
      <c r="Q1164" s="17">
        <v>2500000</v>
      </c>
      <c r="R1164" s="18">
        <v>0</v>
      </c>
      <c r="S1164" s="18">
        <v>0</v>
      </c>
      <c r="T1164" s="16" t="s">
        <v>47</v>
      </c>
      <c r="U1164" s="18">
        <v>2500000</v>
      </c>
      <c r="V1164" s="17">
        <v>0</v>
      </c>
      <c r="W1164" s="16" t="s">
        <v>47</v>
      </c>
      <c r="X1164" s="18">
        <v>0</v>
      </c>
      <c r="Y1164" s="16" t="s">
        <v>47</v>
      </c>
      <c r="Z1164" s="18">
        <v>0</v>
      </c>
      <c r="AA1164" s="25"/>
      <c r="AB1164" s="18">
        <v>0</v>
      </c>
      <c r="AC1164" s="18">
        <v>0</v>
      </c>
      <c r="AD1164" s="25"/>
      <c r="AE1164" s="17">
        <v>0</v>
      </c>
      <c r="AF1164" s="17">
        <v>0</v>
      </c>
      <c r="AG1164" s="17">
        <v>0</v>
      </c>
      <c r="AH1164" s="23"/>
      <c r="AI1164" s="23"/>
      <c r="AJ1164" s="24"/>
      <c r="AK1164" s="2" t="str">
        <f t="shared" si="18"/>
        <v>Verificar Valores</v>
      </c>
      <c r="AL1164" t="e">
        <f>IF(D1164&lt;&gt;"",IF(AK1164&lt;&gt;"OK",IF(IFERROR(VLOOKUP(C1164&amp;D1164,[1]Radicacion!$J$2:$EI$30174,2,0),VLOOKUP(D1164,[1]Radicacion!$J$2:$L$30174,2,0))&lt;&gt;"","NO EXIGIBLES"),""),"")</f>
        <v>#N/A</v>
      </c>
    </row>
    <row r="1165" spans="1:38">
      <c r="A1165" s="14">
        <v>1157</v>
      </c>
      <c r="B1165" s="15" t="s">
        <v>46</v>
      </c>
      <c r="C1165" s="14" t="s">
        <v>47</v>
      </c>
      <c r="D1165" s="14" t="s">
        <v>1206</v>
      </c>
      <c r="E1165" s="16">
        <v>44560</v>
      </c>
      <c r="F1165" s="16">
        <v>44570</v>
      </c>
      <c r="G1165" s="17">
        <v>2500000</v>
      </c>
      <c r="H1165" s="18">
        <v>0</v>
      </c>
      <c r="I1165" s="25"/>
      <c r="J1165" s="18">
        <v>0</v>
      </c>
      <c r="K1165" s="18">
        <v>0</v>
      </c>
      <c r="L1165" s="18">
        <v>0</v>
      </c>
      <c r="M1165" s="18">
        <v>0</v>
      </c>
      <c r="N1165" s="18">
        <v>0</v>
      </c>
      <c r="O1165" s="18">
        <v>2500000</v>
      </c>
      <c r="P1165" s="20">
        <v>845521</v>
      </c>
      <c r="Q1165" s="17">
        <v>2500000</v>
      </c>
      <c r="R1165" s="18">
        <v>0</v>
      </c>
      <c r="S1165" s="18">
        <v>0</v>
      </c>
      <c r="T1165" s="16" t="s">
        <v>47</v>
      </c>
      <c r="U1165" s="18">
        <v>2500000</v>
      </c>
      <c r="V1165" s="17">
        <v>0</v>
      </c>
      <c r="W1165" s="16" t="s">
        <v>47</v>
      </c>
      <c r="X1165" s="18">
        <v>0</v>
      </c>
      <c r="Y1165" s="16" t="s">
        <v>47</v>
      </c>
      <c r="Z1165" s="18">
        <v>0</v>
      </c>
      <c r="AA1165" s="25"/>
      <c r="AB1165" s="18">
        <v>0</v>
      </c>
      <c r="AC1165" s="18">
        <v>0</v>
      </c>
      <c r="AD1165" s="25"/>
      <c r="AE1165" s="17">
        <v>0</v>
      </c>
      <c r="AF1165" s="17">
        <v>0</v>
      </c>
      <c r="AG1165" s="17">
        <v>0</v>
      </c>
      <c r="AH1165" s="23"/>
      <c r="AI1165" s="23"/>
      <c r="AJ1165" s="24"/>
      <c r="AK1165" s="2" t="str">
        <f t="shared" si="18"/>
        <v>Verificar Valores</v>
      </c>
      <c r="AL1165" t="e">
        <f>IF(D1165&lt;&gt;"",IF(AK1165&lt;&gt;"OK",IF(IFERROR(VLOOKUP(C1165&amp;D1165,[1]Radicacion!$J$2:$EI$30174,2,0),VLOOKUP(D1165,[1]Radicacion!$J$2:$L$30174,2,0))&lt;&gt;"","NO EXIGIBLES"),""),"")</f>
        <v>#N/A</v>
      </c>
    </row>
    <row r="1166" spans="1:38">
      <c r="A1166" s="14">
        <v>1158</v>
      </c>
      <c r="B1166" s="15" t="s">
        <v>46</v>
      </c>
      <c r="C1166" s="14" t="s">
        <v>47</v>
      </c>
      <c r="D1166" s="14" t="s">
        <v>1207</v>
      </c>
      <c r="E1166" s="16">
        <v>44560</v>
      </c>
      <c r="F1166" s="16">
        <v>44570</v>
      </c>
      <c r="G1166" s="17">
        <v>2500000</v>
      </c>
      <c r="H1166" s="18">
        <v>0</v>
      </c>
      <c r="I1166" s="25"/>
      <c r="J1166" s="18">
        <v>0</v>
      </c>
      <c r="K1166" s="18">
        <v>0</v>
      </c>
      <c r="L1166" s="18">
        <v>0</v>
      </c>
      <c r="M1166" s="18">
        <v>0</v>
      </c>
      <c r="N1166" s="18">
        <v>0</v>
      </c>
      <c r="O1166" s="18">
        <v>2500000</v>
      </c>
      <c r="P1166" s="20">
        <v>845522</v>
      </c>
      <c r="Q1166" s="17">
        <v>2500000</v>
      </c>
      <c r="R1166" s="18">
        <v>0</v>
      </c>
      <c r="S1166" s="18">
        <v>0</v>
      </c>
      <c r="T1166" s="16" t="s">
        <v>47</v>
      </c>
      <c r="U1166" s="18">
        <v>2500000</v>
      </c>
      <c r="V1166" s="17">
        <v>0</v>
      </c>
      <c r="W1166" s="16" t="s">
        <v>47</v>
      </c>
      <c r="X1166" s="18">
        <v>0</v>
      </c>
      <c r="Y1166" s="16" t="s">
        <v>47</v>
      </c>
      <c r="Z1166" s="18">
        <v>0</v>
      </c>
      <c r="AA1166" s="25"/>
      <c r="AB1166" s="18">
        <v>0</v>
      </c>
      <c r="AC1166" s="18">
        <v>0</v>
      </c>
      <c r="AD1166" s="25"/>
      <c r="AE1166" s="17">
        <v>0</v>
      </c>
      <c r="AF1166" s="17">
        <v>0</v>
      </c>
      <c r="AG1166" s="17">
        <v>0</v>
      </c>
      <c r="AH1166" s="23"/>
      <c r="AI1166" s="23"/>
      <c r="AJ1166" s="24"/>
      <c r="AK1166" s="2" t="str">
        <f t="shared" si="18"/>
        <v>Verificar Valores</v>
      </c>
      <c r="AL1166" t="e">
        <f>IF(D1166&lt;&gt;"",IF(AK1166&lt;&gt;"OK",IF(IFERROR(VLOOKUP(C1166&amp;D1166,[1]Radicacion!$J$2:$EI$30174,2,0),VLOOKUP(D1166,[1]Radicacion!$J$2:$L$30174,2,0))&lt;&gt;"","NO EXIGIBLES"),""),"")</f>
        <v>#N/A</v>
      </c>
    </row>
    <row r="1167" spans="1:38">
      <c r="A1167" s="14">
        <v>1159</v>
      </c>
      <c r="B1167" s="15" t="s">
        <v>46</v>
      </c>
      <c r="C1167" s="14" t="s">
        <v>47</v>
      </c>
      <c r="D1167" s="14" t="s">
        <v>1208</v>
      </c>
      <c r="E1167" s="16">
        <v>44560</v>
      </c>
      <c r="F1167" s="16">
        <v>44570</v>
      </c>
      <c r="G1167" s="17">
        <v>2500000</v>
      </c>
      <c r="H1167" s="18">
        <v>0</v>
      </c>
      <c r="I1167" s="25"/>
      <c r="J1167" s="18">
        <v>0</v>
      </c>
      <c r="K1167" s="18">
        <v>0</v>
      </c>
      <c r="L1167" s="18">
        <v>0</v>
      </c>
      <c r="M1167" s="18">
        <v>0</v>
      </c>
      <c r="N1167" s="18">
        <v>0</v>
      </c>
      <c r="O1167" s="18">
        <v>2500000</v>
      </c>
      <c r="P1167" s="20">
        <v>845523</v>
      </c>
      <c r="Q1167" s="17">
        <v>2500000</v>
      </c>
      <c r="R1167" s="18">
        <v>0</v>
      </c>
      <c r="S1167" s="18">
        <v>0</v>
      </c>
      <c r="T1167" s="16" t="s">
        <v>47</v>
      </c>
      <c r="U1167" s="18">
        <v>2500000</v>
      </c>
      <c r="V1167" s="17">
        <v>0</v>
      </c>
      <c r="W1167" s="16" t="s">
        <v>47</v>
      </c>
      <c r="X1167" s="18">
        <v>0</v>
      </c>
      <c r="Y1167" s="16" t="s">
        <v>47</v>
      </c>
      <c r="Z1167" s="18">
        <v>0</v>
      </c>
      <c r="AA1167" s="25"/>
      <c r="AB1167" s="18">
        <v>0</v>
      </c>
      <c r="AC1167" s="18">
        <v>0</v>
      </c>
      <c r="AD1167" s="25"/>
      <c r="AE1167" s="17">
        <v>0</v>
      </c>
      <c r="AF1167" s="17">
        <v>0</v>
      </c>
      <c r="AG1167" s="17">
        <v>0</v>
      </c>
      <c r="AH1167" s="23"/>
      <c r="AI1167" s="23"/>
      <c r="AJ1167" s="24"/>
      <c r="AK1167" s="2" t="str">
        <f t="shared" si="18"/>
        <v>Verificar Valores</v>
      </c>
      <c r="AL1167" t="e">
        <f>IF(D1167&lt;&gt;"",IF(AK1167&lt;&gt;"OK",IF(IFERROR(VLOOKUP(C1167&amp;D1167,[1]Radicacion!$J$2:$EI$30174,2,0),VLOOKUP(D1167,[1]Radicacion!$J$2:$L$30174,2,0))&lt;&gt;"","NO EXIGIBLES"),""),"")</f>
        <v>#N/A</v>
      </c>
    </row>
    <row r="1168" spans="1:38">
      <c r="A1168" s="14">
        <v>1160</v>
      </c>
      <c r="B1168" s="15" t="s">
        <v>46</v>
      </c>
      <c r="C1168" s="14" t="s">
        <v>47</v>
      </c>
      <c r="D1168" s="14" t="s">
        <v>1209</v>
      </c>
      <c r="E1168" s="16">
        <v>44560</v>
      </c>
      <c r="F1168" s="16">
        <v>44568</v>
      </c>
      <c r="G1168" s="17">
        <v>2500000</v>
      </c>
      <c r="H1168" s="18">
        <v>0</v>
      </c>
      <c r="I1168" s="25"/>
      <c r="J1168" s="18">
        <v>0</v>
      </c>
      <c r="K1168" s="18">
        <v>0</v>
      </c>
      <c r="L1168" s="18">
        <v>0</v>
      </c>
      <c r="M1168" s="18">
        <v>0</v>
      </c>
      <c r="N1168" s="18">
        <v>0</v>
      </c>
      <c r="O1168" s="18">
        <v>2500000</v>
      </c>
      <c r="P1168" s="20">
        <v>845524</v>
      </c>
      <c r="Q1168" s="17">
        <v>2500000</v>
      </c>
      <c r="R1168" s="18">
        <v>0</v>
      </c>
      <c r="S1168" s="18">
        <v>0</v>
      </c>
      <c r="T1168" s="16" t="s">
        <v>47</v>
      </c>
      <c r="U1168" s="18">
        <v>2500000</v>
      </c>
      <c r="V1168" s="17">
        <v>0</v>
      </c>
      <c r="W1168" s="16" t="s">
        <v>47</v>
      </c>
      <c r="X1168" s="18">
        <v>0</v>
      </c>
      <c r="Y1168" s="16" t="s">
        <v>47</v>
      </c>
      <c r="Z1168" s="18">
        <v>0</v>
      </c>
      <c r="AA1168" s="25"/>
      <c r="AB1168" s="18">
        <v>0</v>
      </c>
      <c r="AC1168" s="18">
        <v>0</v>
      </c>
      <c r="AD1168" s="25"/>
      <c r="AE1168" s="17">
        <v>0</v>
      </c>
      <c r="AF1168" s="17">
        <v>0</v>
      </c>
      <c r="AG1168" s="17">
        <v>0</v>
      </c>
      <c r="AH1168" s="23"/>
      <c r="AI1168" s="23"/>
      <c r="AJ1168" s="24"/>
      <c r="AK1168" s="2" t="str">
        <f t="shared" si="18"/>
        <v>Verificar Valores</v>
      </c>
      <c r="AL1168" t="e">
        <f>IF(D1168&lt;&gt;"",IF(AK1168&lt;&gt;"OK",IF(IFERROR(VLOOKUP(C1168&amp;D1168,[1]Radicacion!$J$2:$EI$30174,2,0),VLOOKUP(D1168,[1]Radicacion!$J$2:$L$30174,2,0))&lt;&gt;"","NO EXIGIBLES"),""),"")</f>
        <v>#N/A</v>
      </c>
    </row>
    <row r="1169" spans="1:38">
      <c r="A1169" s="14">
        <v>1161</v>
      </c>
      <c r="B1169" s="15" t="s">
        <v>46</v>
      </c>
      <c r="C1169" s="14" t="s">
        <v>47</v>
      </c>
      <c r="D1169" s="14" t="s">
        <v>1210</v>
      </c>
      <c r="E1169" s="16">
        <v>44560</v>
      </c>
      <c r="F1169" s="16">
        <v>44568</v>
      </c>
      <c r="G1169" s="17">
        <v>2500000</v>
      </c>
      <c r="H1169" s="18">
        <v>0</v>
      </c>
      <c r="I1169" s="25"/>
      <c r="J1169" s="18">
        <v>0</v>
      </c>
      <c r="K1169" s="18">
        <v>0</v>
      </c>
      <c r="L1169" s="18">
        <v>0</v>
      </c>
      <c r="M1169" s="18">
        <v>0</v>
      </c>
      <c r="N1169" s="18">
        <v>0</v>
      </c>
      <c r="O1169" s="18">
        <v>2500000</v>
      </c>
      <c r="P1169" s="20">
        <v>845525</v>
      </c>
      <c r="Q1169" s="17">
        <v>2500000</v>
      </c>
      <c r="R1169" s="18">
        <v>0</v>
      </c>
      <c r="S1169" s="18">
        <v>0</v>
      </c>
      <c r="T1169" s="16" t="s">
        <v>47</v>
      </c>
      <c r="U1169" s="18">
        <v>2500000</v>
      </c>
      <c r="V1169" s="17">
        <v>0</v>
      </c>
      <c r="W1169" s="16" t="s">
        <v>47</v>
      </c>
      <c r="X1169" s="18">
        <v>0</v>
      </c>
      <c r="Y1169" s="16" t="s">
        <v>47</v>
      </c>
      <c r="Z1169" s="18">
        <v>0</v>
      </c>
      <c r="AA1169" s="25"/>
      <c r="AB1169" s="18">
        <v>0</v>
      </c>
      <c r="AC1169" s="18">
        <v>0</v>
      </c>
      <c r="AD1169" s="25"/>
      <c r="AE1169" s="17">
        <v>0</v>
      </c>
      <c r="AF1169" s="17">
        <v>0</v>
      </c>
      <c r="AG1169" s="17">
        <v>0</v>
      </c>
      <c r="AH1169" s="23"/>
      <c r="AI1169" s="23"/>
      <c r="AJ1169" s="24"/>
      <c r="AK1169" s="2" t="str">
        <f t="shared" si="18"/>
        <v>Verificar Valores</v>
      </c>
      <c r="AL1169" t="e">
        <f>IF(D1169&lt;&gt;"",IF(AK1169&lt;&gt;"OK",IF(IFERROR(VLOOKUP(C1169&amp;D1169,[1]Radicacion!$J$2:$EI$30174,2,0),VLOOKUP(D1169,[1]Radicacion!$J$2:$L$30174,2,0))&lt;&gt;"","NO EXIGIBLES"),""),"")</f>
        <v>#N/A</v>
      </c>
    </row>
    <row r="1170" spans="1:38">
      <c r="A1170" s="14">
        <v>1162</v>
      </c>
      <c r="B1170" s="15" t="s">
        <v>46</v>
      </c>
      <c r="C1170" s="14" t="s">
        <v>47</v>
      </c>
      <c r="D1170" s="14" t="s">
        <v>1211</v>
      </c>
      <c r="E1170" s="16">
        <v>44560</v>
      </c>
      <c r="F1170" s="16">
        <v>44568</v>
      </c>
      <c r="G1170" s="17">
        <v>2500000</v>
      </c>
      <c r="H1170" s="18">
        <v>0</v>
      </c>
      <c r="I1170" s="25"/>
      <c r="J1170" s="18">
        <v>0</v>
      </c>
      <c r="K1170" s="18">
        <v>0</v>
      </c>
      <c r="L1170" s="18">
        <v>0</v>
      </c>
      <c r="M1170" s="18">
        <v>0</v>
      </c>
      <c r="N1170" s="18">
        <v>0</v>
      </c>
      <c r="O1170" s="18">
        <v>2500000</v>
      </c>
      <c r="P1170" s="20">
        <v>845526</v>
      </c>
      <c r="Q1170" s="17">
        <v>2500000</v>
      </c>
      <c r="R1170" s="18">
        <v>0</v>
      </c>
      <c r="S1170" s="18">
        <v>0</v>
      </c>
      <c r="T1170" s="16" t="s">
        <v>47</v>
      </c>
      <c r="U1170" s="18">
        <v>2500000</v>
      </c>
      <c r="V1170" s="17">
        <v>0</v>
      </c>
      <c r="W1170" s="16" t="s">
        <v>47</v>
      </c>
      <c r="X1170" s="18">
        <v>0</v>
      </c>
      <c r="Y1170" s="16" t="s">
        <v>47</v>
      </c>
      <c r="Z1170" s="18">
        <v>0</v>
      </c>
      <c r="AA1170" s="25"/>
      <c r="AB1170" s="18">
        <v>0</v>
      </c>
      <c r="AC1170" s="18">
        <v>0</v>
      </c>
      <c r="AD1170" s="25"/>
      <c r="AE1170" s="17">
        <v>0</v>
      </c>
      <c r="AF1170" s="17">
        <v>0</v>
      </c>
      <c r="AG1170" s="17">
        <v>0</v>
      </c>
      <c r="AH1170" s="23"/>
      <c r="AI1170" s="23"/>
      <c r="AJ1170" s="24"/>
      <c r="AK1170" s="2" t="str">
        <f t="shared" si="18"/>
        <v>Verificar Valores</v>
      </c>
      <c r="AL1170" t="e">
        <f>IF(D1170&lt;&gt;"",IF(AK1170&lt;&gt;"OK",IF(IFERROR(VLOOKUP(C1170&amp;D1170,[1]Radicacion!$J$2:$EI$30174,2,0),VLOOKUP(D1170,[1]Radicacion!$J$2:$L$30174,2,0))&lt;&gt;"","NO EXIGIBLES"),""),"")</f>
        <v>#N/A</v>
      </c>
    </row>
    <row r="1171" spans="1:38">
      <c r="A1171" s="14">
        <v>1163</v>
      </c>
      <c r="B1171" s="15" t="s">
        <v>46</v>
      </c>
      <c r="C1171" s="14" t="s">
        <v>47</v>
      </c>
      <c r="D1171" s="14" t="s">
        <v>1212</v>
      </c>
      <c r="E1171" s="16">
        <v>44560</v>
      </c>
      <c r="F1171" s="16">
        <v>44570</v>
      </c>
      <c r="G1171" s="17">
        <v>1583327</v>
      </c>
      <c r="H1171" s="18">
        <v>0</v>
      </c>
      <c r="I1171" s="25"/>
      <c r="J1171" s="18">
        <v>0</v>
      </c>
      <c r="K1171" s="18">
        <v>0</v>
      </c>
      <c r="L1171" s="18">
        <v>0</v>
      </c>
      <c r="M1171" s="18">
        <v>0</v>
      </c>
      <c r="N1171" s="18">
        <v>0</v>
      </c>
      <c r="O1171" s="18">
        <v>1583327</v>
      </c>
      <c r="P1171" s="20">
        <v>845527</v>
      </c>
      <c r="Q1171" s="17">
        <v>1583327</v>
      </c>
      <c r="R1171" s="18">
        <v>0</v>
      </c>
      <c r="S1171" s="18">
        <v>0</v>
      </c>
      <c r="T1171" s="16" t="s">
        <v>47</v>
      </c>
      <c r="U1171" s="18">
        <v>1583327</v>
      </c>
      <c r="V1171" s="17">
        <v>0</v>
      </c>
      <c r="W1171" s="16" t="s">
        <v>47</v>
      </c>
      <c r="X1171" s="18">
        <v>0</v>
      </c>
      <c r="Y1171" s="16" t="s">
        <v>47</v>
      </c>
      <c r="Z1171" s="18">
        <v>0</v>
      </c>
      <c r="AA1171" s="25"/>
      <c r="AB1171" s="18">
        <v>0</v>
      </c>
      <c r="AC1171" s="18">
        <v>0</v>
      </c>
      <c r="AD1171" s="25"/>
      <c r="AE1171" s="17">
        <v>0</v>
      </c>
      <c r="AF1171" s="17">
        <v>0</v>
      </c>
      <c r="AG1171" s="17">
        <v>0</v>
      </c>
      <c r="AH1171" s="23"/>
      <c r="AI1171" s="23"/>
      <c r="AJ1171" s="24"/>
      <c r="AK1171" s="2" t="str">
        <f t="shared" si="18"/>
        <v>Verificar Valores</v>
      </c>
      <c r="AL1171" t="e">
        <f>IF(D1171&lt;&gt;"",IF(AK1171&lt;&gt;"OK",IF(IFERROR(VLOOKUP(C1171&amp;D1171,[1]Radicacion!$J$2:$EI$30174,2,0),VLOOKUP(D1171,[1]Radicacion!$J$2:$L$30174,2,0))&lt;&gt;"","NO EXIGIBLES"),""),"")</f>
        <v>#N/A</v>
      </c>
    </row>
    <row r="1172" spans="1:38">
      <c r="A1172" s="14">
        <v>1164</v>
      </c>
      <c r="B1172" s="15" t="s">
        <v>46</v>
      </c>
      <c r="C1172" s="14" t="s">
        <v>47</v>
      </c>
      <c r="D1172" s="14" t="s">
        <v>1213</v>
      </c>
      <c r="E1172" s="16">
        <v>44560</v>
      </c>
      <c r="F1172" s="16">
        <v>44570</v>
      </c>
      <c r="G1172" s="17">
        <v>2500000</v>
      </c>
      <c r="H1172" s="18">
        <v>0</v>
      </c>
      <c r="I1172" s="25"/>
      <c r="J1172" s="18">
        <v>0</v>
      </c>
      <c r="K1172" s="18">
        <v>0</v>
      </c>
      <c r="L1172" s="18">
        <v>0</v>
      </c>
      <c r="M1172" s="18">
        <v>0</v>
      </c>
      <c r="N1172" s="18">
        <v>0</v>
      </c>
      <c r="O1172" s="18">
        <v>2500000</v>
      </c>
      <c r="P1172" s="20">
        <v>845528</v>
      </c>
      <c r="Q1172" s="17">
        <v>2500000</v>
      </c>
      <c r="R1172" s="18">
        <v>0</v>
      </c>
      <c r="S1172" s="18">
        <v>0</v>
      </c>
      <c r="T1172" s="16" t="s">
        <v>47</v>
      </c>
      <c r="U1172" s="18">
        <v>2500000</v>
      </c>
      <c r="V1172" s="17">
        <v>0</v>
      </c>
      <c r="W1172" s="16" t="s">
        <v>47</v>
      </c>
      <c r="X1172" s="18">
        <v>0</v>
      </c>
      <c r="Y1172" s="16" t="s">
        <v>47</v>
      </c>
      <c r="Z1172" s="18">
        <v>0</v>
      </c>
      <c r="AA1172" s="25"/>
      <c r="AB1172" s="18">
        <v>0</v>
      </c>
      <c r="AC1172" s="18">
        <v>0</v>
      </c>
      <c r="AD1172" s="25"/>
      <c r="AE1172" s="17">
        <v>0</v>
      </c>
      <c r="AF1172" s="17">
        <v>0</v>
      </c>
      <c r="AG1172" s="17">
        <v>0</v>
      </c>
      <c r="AH1172" s="23"/>
      <c r="AI1172" s="23"/>
      <c r="AJ1172" s="24"/>
      <c r="AK1172" s="2" t="str">
        <f t="shared" si="18"/>
        <v>Verificar Valores</v>
      </c>
      <c r="AL1172" t="e">
        <f>IF(D1172&lt;&gt;"",IF(AK1172&lt;&gt;"OK",IF(IFERROR(VLOOKUP(C1172&amp;D1172,[1]Radicacion!$J$2:$EI$30174,2,0),VLOOKUP(D1172,[1]Radicacion!$J$2:$L$30174,2,0))&lt;&gt;"","NO EXIGIBLES"),""),"")</f>
        <v>#N/A</v>
      </c>
    </row>
    <row r="1173" spans="1:38">
      <c r="A1173" s="14">
        <v>1165</v>
      </c>
      <c r="B1173" s="15" t="s">
        <v>46</v>
      </c>
      <c r="C1173" s="14" t="s">
        <v>47</v>
      </c>
      <c r="D1173" s="14" t="s">
        <v>1214</v>
      </c>
      <c r="E1173" s="16">
        <v>44560</v>
      </c>
      <c r="F1173" s="16">
        <v>44570</v>
      </c>
      <c r="G1173" s="17">
        <v>2500000</v>
      </c>
      <c r="H1173" s="18">
        <v>0</v>
      </c>
      <c r="I1173" s="25"/>
      <c r="J1173" s="18">
        <v>0</v>
      </c>
      <c r="K1173" s="18">
        <v>0</v>
      </c>
      <c r="L1173" s="18">
        <v>0</v>
      </c>
      <c r="M1173" s="18">
        <v>0</v>
      </c>
      <c r="N1173" s="18">
        <v>0</v>
      </c>
      <c r="O1173" s="18">
        <v>2500000</v>
      </c>
      <c r="P1173" s="20">
        <v>845529</v>
      </c>
      <c r="Q1173" s="17">
        <v>2500000</v>
      </c>
      <c r="R1173" s="18">
        <v>0</v>
      </c>
      <c r="S1173" s="18">
        <v>0</v>
      </c>
      <c r="T1173" s="16" t="s">
        <v>47</v>
      </c>
      <c r="U1173" s="18">
        <v>2500000</v>
      </c>
      <c r="V1173" s="17">
        <v>0</v>
      </c>
      <c r="W1173" s="16" t="s">
        <v>47</v>
      </c>
      <c r="X1173" s="18">
        <v>0</v>
      </c>
      <c r="Y1173" s="16" t="s">
        <v>47</v>
      </c>
      <c r="Z1173" s="18">
        <v>0</v>
      </c>
      <c r="AA1173" s="25"/>
      <c r="AB1173" s="18">
        <v>0</v>
      </c>
      <c r="AC1173" s="18">
        <v>0</v>
      </c>
      <c r="AD1173" s="25"/>
      <c r="AE1173" s="17">
        <v>0</v>
      </c>
      <c r="AF1173" s="17">
        <v>0</v>
      </c>
      <c r="AG1173" s="17">
        <v>0</v>
      </c>
      <c r="AH1173" s="23"/>
      <c r="AI1173" s="23"/>
      <c r="AJ1173" s="24"/>
      <c r="AK1173" s="2" t="str">
        <f t="shared" si="18"/>
        <v>Verificar Valores</v>
      </c>
      <c r="AL1173" t="e">
        <f>IF(D1173&lt;&gt;"",IF(AK1173&lt;&gt;"OK",IF(IFERROR(VLOOKUP(C1173&amp;D1173,[1]Radicacion!$J$2:$EI$30174,2,0),VLOOKUP(D1173,[1]Radicacion!$J$2:$L$30174,2,0))&lt;&gt;"","NO EXIGIBLES"),""),"")</f>
        <v>#N/A</v>
      </c>
    </row>
    <row r="1174" spans="1:38">
      <c r="A1174" s="14">
        <v>1166</v>
      </c>
      <c r="B1174" s="15" t="s">
        <v>46</v>
      </c>
      <c r="C1174" s="14" t="s">
        <v>47</v>
      </c>
      <c r="D1174" s="14" t="s">
        <v>1215</v>
      </c>
      <c r="E1174" s="16">
        <v>44560</v>
      </c>
      <c r="F1174" s="16">
        <v>44570</v>
      </c>
      <c r="G1174" s="17">
        <v>2500000</v>
      </c>
      <c r="H1174" s="18">
        <v>0</v>
      </c>
      <c r="I1174" s="25"/>
      <c r="J1174" s="18">
        <v>0</v>
      </c>
      <c r="K1174" s="18">
        <v>0</v>
      </c>
      <c r="L1174" s="18">
        <v>0</v>
      </c>
      <c r="M1174" s="18">
        <v>0</v>
      </c>
      <c r="N1174" s="18">
        <v>0</v>
      </c>
      <c r="O1174" s="18">
        <v>2500000</v>
      </c>
      <c r="P1174" s="20">
        <v>845530</v>
      </c>
      <c r="Q1174" s="17">
        <v>2500000</v>
      </c>
      <c r="R1174" s="18">
        <v>0</v>
      </c>
      <c r="S1174" s="18">
        <v>0</v>
      </c>
      <c r="T1174" s="16" t="s">
        <v>47</v>
      </c>
      <c r="U1174" s="18">
        <v>2500000</v>
      </c>
      <c r="V1174" s="17">
        <v>0</v>
      </c>
      <c r="W1174" s="16" t="s">
        <v>47</v>
      </c>
      <c r="X1174" s="18">
        <v>0</v>
      </c>
      <c r="Y1174" s="16" t="s">
        <v>47</v>
      </c>
      <c r="Z1174" s="18">
        <v>0</v>
      </c>
      <c r="AA1174" s="25"/>
      <c r="AB1174" s="18">
        <v>0</v>
      </c>
      <c r="AC1174" s="18">
        <v>0</v>
      </c>
      <c r="AD1174" s="25"/>
      <c r="AE1174" s="17">
        <v>0</v>
      </c>
      <c r="AF1174" s="17">
        <v>0</v>
      </c>
      <c r="AG1174" s="17">
        <v>0</v>
      </c>
      <c r="AH1174" s="23"/>
      <c r="AI1174" s="23"/>
      <c r="AJ1174" s="24"/>
      <c r="AK1174" s="2" t="str">
        <f t="shared" si="18"/>
        <v>Verificar Valores</v>
      </c>
      <c r="AL1174" t="e">
        <f>IF(D1174&lt;&gt;"",IF(AK1174&lt;&gt;"OK",IF(IFERROR(VLOOKUP(C1174&amp;D1174,[1]Radicacion!$J$2:$EI$30174,2,0),VLOOKUP(D1174,[1]Radicacion!$J$2:$L$30174,2,0))&lt;&gt;"","NO EXIGIBLES"),""),"")</f>
        <v>#N/A</v>
      </c>
    </row>
    <row r="1175" spans="1:38">
      <c r="A1175" s="14">
        <v>1167</v>
      </c>
      <c r="B1175" s="15" t="s">
        <v>46</v>
      </c>
      <c r="C1175" s="14" t="s">
        <v>47</v>
      </c>
      <c r="D1175" s="14" t="s">
        <v>1216</v>
      </c>
      <c r="E1175" s="16">
        <v>44560</v>
      </c>
      <c r="F1175" s="16">
        <v>44570</v>
      </c>
      <c r="G1175" s="17">
        <v>2500000</v>
      </c>
      <c r="H1175" s="18">
        <v>0</v>
      </c>
      <c r="I1175" s="25"/>
      <c r="J1175" s="18">
        <v>0</v>
      </c>
      <c r="K1175" s="18">
        <v>0</v>
      </c>
      <c r="L1175" s="18">
        <v>0</v>
      </c>
      <c r="M1175" s="18">
        <v>0</v>
      </c>
      <c r="N1175" s="18">
        <v>0</v>
      </c>
      <c r="O1175" s="18">
        <v>2500000</v>
      </c>
      <c r="P1175" s="20">
        <v>845531</v>
      </c>
      <c r="Q1175" s="17">
        <v>2500000</v>
      </c>
      <c r="R1175" s="18">
        <v>0</v>
      </c>
      <c r="S1175" s="18">
        <v>0</v>
      </c>
      <c r="T1175" s="16" t="s">
        <v>47</v>
      </c>
      <c r="U1175" s="18">
        <v>2500000</v>
      </c>
      <c r="V1175" s="17">
        <v>0</v>
      </c>
      <c r="W1175" s="16" t="s">
        <v>47</v>
      </c>
      <c r="X1175" s="18">
        <v>0</v>
      </c>
      <c r="Y1175" s="16" t="s">
        <v>47</v>
      </c>
      <c r="Z1175" s="18">
        <v>0</v>
      </c>
      <c r="AA1175" s="25"/>
      <c r="AB1175" s="18">
        <v>0</v>
      </c>
      <c r="AC1175" s="18">
        <v>0</v>
      </c>
      <c r="AD1175" s="25"/>
      <c r="AE1175" s="17">
        <v>0</v>
      </c>
      <c r="AF1175" s="17">
        <v>0</v>
      </c>
      <c r="AG1175" s="17">
        <v>0</v>
      </c>
      <c r="AH1175" s="23"/>
      <c r="AI1175" s="23"/>
      <c r="AJ1175" s="24"/>
      <c r="AK1175" s="2" t="str">
        <f t="shared" si="18"/>
        <v>Verificar Valores</v>
      </c>
      <c r="AL1175" t="e">
        <f>IF(D1175&lt;&gt;"",IF(AK1175&lt;&gt;"OK",IF(IFERROR(VLOOKUP(C1175&amp;D1175,[1]Radicacion!$J$2:$EI$30174,2,0),VLOOKUP(D1175,[1]Radicacion!$J$2:$L$30174,2,0))&lt;&gt;"","NO EXIGIBLES"),""),"")</f>
        <v>#N/A</v>
      </c>
    </row>
    <row r="1176" spans="1:38">
      <c r="A1176" s="14">
        <v>1168</v>
      </c>
      <c r="B1176" s="15" t="s">
        <v>46</v>
      </c>
      <c r="C1176" s="14" t="s">
        <v>47</v>
      </c>
      <c r="D1176" s="14" t="s">
        <v>1217</v>
      </c>
      <c r="E1176" s="16">
        <v>44560</v>
      </c>
      <c r="F1176" s="16">
        <v>44570</v>
      </c>
      <c r="G1176" s="17">
        <v>2500000</v>
      </c>
      <c r="H1176" s="18">
        <v>0</v>
      </c>
      <c r="I1176" s="25"/>
      <c r="J1176" s="18">
        <v>0</v>
      </c>
      <c r="K1176" s="18">
        <v>0</v>
      </c>
      <c r="L1176" s="18">
        <v>0</v>
      </c>
      <c r="M1176" s="18">
        <v>0</v>
      </c>
      <c r="N1176" s="18">
        <v>0</v>
      </c>
      <c r="O1176" s="18">
        <v>2500000</v>
      </c>
      <c r="P1176" s="20">
        <v>845532</v>
      </c>
      <c r="Q1176" s="17">
        <v>2500000</v>
      </c>
      <c r="R1176" s="18">
        <v>0</v>
      </c>
      <c r="S1176" s="18">
        <v>0</v>
      </c>
      <c r="T1176" s="16" t="s">
        <v>47</v>
      </c>
      <c r="U1176" s="18">
        <v>2500000</v>
      </c>
      <c r="V1176" s="17">
        <v>0</v>
      </c>
      <c r="W1176" s="16" t="s">
        <v>47</v>
      </c>
      <c r="X1176" s="18">
        <v>0</v>
      </c>
      <c r="Y1176" s="16" t="s">
        <v>47</v>
      </c>
      <c r="Z1176" s="18">
        <v>0</v>
      </c>
      <c r="AA1176" s="25"/>
      <c r="AB1176" s="18">
        <v>0</v>
      </c>
      <c r="AC1176" s="18">
        <v>0</v>
      </c>
      <c r="AD1176" s="25"/>
      <c r="AE1176" s="17">
        <v>0</v>
      </c>
      <c r="AF1176" s="17">
        <v>0</v>
      </c>
      <c r="AG1176" s="17">
        <v>0</v>
      </c>
      <c r="AH1176" s="23"/>
      <c r="AI1176" s="23"/>
      <c r="AJ1176" s="24"/>
      <c r="AK1176" s="2" t="str">
        <f t="shared" si="18"/>
        <v>Verificar Valores</v>
      </c>
      <c r="AL1176" t="e">
        <f>IF(D1176&lt;&gt;"",IF(AK1176&lt;&gt;"OK",IF(IFERROR(VLOOKUP(C1176&amp;D1176,[1]Radicacion!$J$2:$EI$30174,2,0),VLOOKUP(D1176,[1]Radicacion!$J$2:$L$30174,2,0))&lt;&gt;"","NO EXIGIBLES"),""),"")</f>
        <v>#N/A</v>
      </c>
    </row>
    <row r="1177" spans="1:38">
      <c r="A1177" s="14">
        <v>1169</v>
      </c>
      <c r="B1177" s="15" t="s">
        <v>46</v>
      </c>
      <c r="C1177" s="14" t="s">
        <v>47</v>
      </c>
      <c r="D1177" s="14" t="s">
        <v>1218</v>
      </c>
      <c r="E1177" s="16">
        <v>44560</v>
      </c>
      <c r="F1177" s="16">
        <v>44570</v>
      </c>
      <c r="G1177" s="17">
        <v>2500000</v>
      </c>
      <c r="H1177" s="18">
        <v>0</v>
      </c>
      <c r="I1177" s="25"/>
      <c r="J1177" s="18">
        <v>0</v>
      </c>
      <c r="K1177" s="18">
        <v>0</v>
      </c>
      <c r="L1177" s="18">
        <v>0</v>
      </c>
      <c r="M1177" s="18">
        <v>0</v>
      </c>
      <c r="N1177" s="18">
        <v>0</v>
      </c>
      <c r="O1177" s="18">
        <v>2500000</v>
      </c>
      <c r="P1177" s="20">
        <v>845533</v>
      </c>
      <c r="Q1177" s="17">
        <v>2500000</v>
      </c>
      <c r="R1177" s="18">
        <v>0</v>
      </c>
      <c r="S1177" s="18">
        <v>0</v>
      </c>
      <c r="T1177" s="16" t="s">
        <v>47</v>
      </c>
      <c r="U1177" s="18">
        <v>2500000</v>
      </c>
      <c r="V1177" s="17">
        <v>0</v>
      </c>
      <c r="W1177" s="16" t="s">
        <v>47</v>
      </c>
      <c r="X1177" s="18">
        <v>0</v>
      </c>
      <c r="Y1177" s="16" t="s">
        <v>47</v>
      </c>
      <c r="Z1177" s="18">
        <v>0</v>
      </c>
      <c r="AA1177" s="25"/>
      <c r="AB1177" s="18">
        <v>0</v>
      </c>
      <c r="AC1177" s="18">
        <v>0</v>
      </c>
      <c r="AD1177" s="25"/>
      <c r="AE1177" s="17">
        <v>0</v>
      </c>
      <c r="AF1177" s="17">
        <v>0</v>
      </c>
      <c r="AG1177" s="17">
        <v>0</v>
      </c>
      <c r="AH1177" s="23"/>
      <c r="AI1177" s="23"/>
      <c r="AJ1177" s="24"/>
      <c r="AK1177" s="2" t="str">
        <f t="shared" si="18"/>
        <v>Verificar Valores</v>
      </c>
      <c r="AL1177" t="e">
        <f>IF(D1177&lt;&gt;"",IF(AK1177&lt;&gt;"OK",IF(IFERROR(VLOOKUP(C1177&amp;D1177,[1]Radicacion!$J$2:$EI$30174,2,0),VLOOKUP(D1177,[1]Radicacion!$J$2:$L$30174,2,0))&lt;&gt;"","NO EXIGIBLES"),""),"")</f>
        <v>#N/A</v>
      </c>
    </row>
    <row r="1178" spans="1:38">
      <c r="A1178" s="14">
        <v>1170</v>
      </c>
      <c r="B1178" s="15" t="s">
        <v>46</v>
      </c>
      <c r="C1178" s="14" t="s">
        <v>47</v>
      </c>
      <c r="D1178" s="14" t="s">
        <v>1219</v>
      </c>
      <c r="E1178" s="16">
        <v>44560</v>
      </c>
      <c r="F1178" s="16">
        <v>44572</v>
      </c>
      <c r="G1178" s="17">
        <v>2500000</v>
      </c>
      <c r="H1178" s="18">
        <v>0</v>
      </c>
      <c r="I1178" s="25"/>
      <c r="J1178" s="18">
        <v>0</v>
      </c>
      <c r="K1178" s="18">
        <v>0</v>
      </c>
      <c r="L1178" s="18">
        <v>0</v>
      </c>
      <c r="M1178" s="18">
        <v>0</v>
      </c>
      <c r="N1178" s="18">
        <v>0</v>
      </c>
      <c r="O1178" s="18">
        <v>2500000</v>
      </c>
      <c r="P1178" s="20">
        <v>845592</v>
      </c>
      <c r="Q1178" s="17">
        <v>2500000</v>
      </c>
      <c r="R1178" s="18">
        <v>0</v>
      </c>
      <c r="S1178" s="18">
        <v>0</v>
      </c>
      <c r="T1178" s="16" t="s">
        <v>47</v>
      </c>
      <c r="U1178" s="18">
        <v>2500000</v>
      </c>
      <c r="V1178" s="17">
        <v>0</v>
      </c>
      <c r="W1178" s="16" t="s">
        <v>47</v>
      </c>
      <c r="X1178" s="18">
        <v>0</v>
      </c>
      <c r="Y1178" s="16" t="s">
        <v>47</v>
      </c>
      <c r="Z1178" s="18">
        <v>0</v>
      </c>
      <c r="AA1178" s="25"/>
      <c r="AB1178" s="18">
        <v>0</v>
      </c>
      <c r="AC1178" s="18">
        <v>0</v>
      </c>
      <c r="AD1178" s="25"/>
      <c r="AE1178" s="17">
        <v>0</v>
      </c>
      <c r="AF1178" s="17">
        <v>0</v>
      </c>
      <c r="AG1178" s="17">
        <v>0</v>
      </c>
      <c r="AH1178" s="23"/>
      <c r="AI1178" s="23"/>
      <c r="AJ1178" s="24"/>
      <c r="AK1178" s="2" t="str">
        <f t="shared" si="18"/>
        <v>Verificar Valores</v>
      </c>
      <c r="AL1178" t="e">
        <f>IF(D1178&lt;&gt;"",IF(AK1178&lt;&gt;"OK",IF(IFERROR(VLOOKUP(C1178&amp;D1178,[1]Radicacion!$J$2:$EI$30174,2,0),VLOOKUP(D1178,[1]Radicacion!$J$2:$L$30174,2,0))&lt;&gt;"","NO EXIGIBLES"),""),"")</f>
        <v>#N/A</v>
      </c>
    </row>
    <row r="1179" spans="1:38">
      <c r="A1179" s="14">
        <v>1171</v>
      </c>
      <c r="B1179" s="15" t="s">
        <v>46</v>
      </c>
      <c r="C1179" s="14" t="s">
        <v>47</v>
      </c>
      <c r="D1179" s="14" t="s">
        <v>1220</v>
      </c>
      <c r="E1179" s="16">
        <v>44560</v>
      </c>
      <c r="F1179" s="16">
        <v>44572</v>
      </c>
      <c r="G1179" s="17">
        <v>2500000</v>
      </c>
      <c r="H1179" s="18">
        <v>0</v>
      </c>
      <c r="I1179" s="25"/>
      <c r="J1179" s="18">
        <v>0</v>
      </c>
      <c r="K1179" s="18">
        <v>0</v>
      </c>
      <c r="L1179" s="18">
        <v>0</v>
      </c>
      <c r="M1179" s="18">
        <v>0</v>
      </c>
      <c r="N1179" s="18">
        <v>0</v>
      </c>
      <c r="O1179" s="18">
        <v>2500000</v>
      </c>
      <c r="P1179" s="20">
        <v>845593</v>
      </c>
      <c r="Q1179" s="17">
        <v>2500000</v>
      </c>
      <c r="R1179" s="18">
        <v>0</v>
      </c>
      <c r="S1179" s="18">
        <v>0</v>
      </c>
      <c r="T1179" s="16" t="s">
        <v>47</v>
      </c>
      <c r="U1179" s="18">
        <v>2500000</v>
      </c>
      <c r="V1179" s="17">
        <v>0</v>
      </c>
      <c r="W1179" s="16" t="s">
        <v>47</v>
      </c>
      <c r="X1179" s="18">
        <v>0</v>
      </c>
      <c r="Y1179" s="16" t="s">
        <v>47</v>
      </c>
      <c r="Z1179" s="18">
        <v>0</v>
      </c>
      <c r="AA1179" s="25"/>
      <c r="AB1179" s="18">
        <v>0</v>
      </c>
      <c r="AC1179" s="18">
        <v>0</v>
      </c>
      <c r="AD1179" s="25"/>
      <c r="AE1179" s="17">
        <v>0</v>
      </c>
      <c r="AF1179" s="17">
        <v>0</v>
      </c>
      <c r="AG1179" s="17">
        <v>0</v>
      </c>
      <c r="AH1179" s="23"/>
      <c r="AI1179" s="23"/>
      <c r="AJ1179" s="24"/>
      <c r="AK1179" s="2" t="str">
        <f t="shared" si="18"/>
        <v>Verificar Valores</v>
      </c>
      <c r="AL1179" t="e">
        <f>IF(D1179&lt;&gt;"",IF(AK1179&lt;&gt;"OK",IF(IFERROR(VLOOKUP(C1179&amp;D1179,[1]Radicacion!$J$2:$EI$30174,2,0),VLOOKUP(D1179,[1]Radicacion!$J$2:$L$30174,2,0))&lt;&gt;"","NO EXIGIBLES"),""),"")</f>
        <v>#N/A</v>
      </c>
    </row>
    <row r="1180" spans="1:38">
      <c r="A1180" s="14">
        <v>1172</v>
      </c>
      <c r="B1180" s="15" t="s">
        <v>46</v>
      </c>
      <c r="C1180" s="14" t="s">
        <v>47</v>
      </c>
      <c r="D1180" s="14" t="s">
        <v>1221</v>
      </c>
      <c r="E1180" s="16">
        <v>44560</v>
      </c>
      <c r="F1180" s="16">
        <v>44572</v>
      </c>
      <c r="G1180" s="17">
        <v>2500000</v>
      </c>
      <c r="H1180" s="18">
        <v>0</v>
      </c>
      <c r="I1180" s="25"/>
      <c r="J1180" s="18">
        <v>0</v>
      </c>
      <c r="K1180" s="18">
        <v>0</v>
      </c>
      <c r="L1180" s="18">
        <v>0</v>
      </c>
      <c r="M1180" s="18">
        <v>0</v>
      </c>
      <c r="N1180" s="18">
        <v>0</v>
      </c>
      <c r="O1180" s="18">
        <v>2500000</v>
      </c>
      <c r="P1180" s="20">
        <v>845594</v>
      </c>
      <c r="Q1180" s="17">
        <v>2500000</v>
      </c>
      <c r="R1180" s="18">
        <v>0</v>
      </c>
      <c r="S1180" s="18">
        <v>0</v>
      </c>
      <c r="T1180" s="16" t="s">
        <v>47</v>
      </c>
      <c r="U1180" s="18">
        <v>2500000</v>
      </c>
      <c r="V1180" s="17">
        <v>0</v>
      </c>
      <c r="W1180" s="16" t="s">
        <v>47</v>
      </c>
      <c r="X1180" s="18">
        <v>0</v>
      </c>
      <c r="Y1180" s="16" t="s">
        <v>47</v>
      </c>
      <c r="Z1180" s="18">
        <v>0</v>
      </c>
      <c r="AA1180" s="25"/>
      <c r="AB1180" s="18">
        <v>0</v>
      </c>
      <c r="AC1180" s="18">
        <v>0</v>
      </c>
      <c r="AD1180" s="25"/>
      <c r="AE1180" s="17">
        <v>0</v>
      </c>
      <c r="AF1180" s="17">
        <v>0</v>
      </c>
      <c r="AG1180" s="17">
        <v>0</v>
      </c>
      <c r="AH1180" s="23"/>
      <c r="AI1180" s="23"/>
      <c r="AJ1180" s="24"/>
      <c r="AK1180" s="2" t="str">
        <f t="shared" si="18"/>
        <v>Verificar Valores</v>
      </c>
      <c r="AL1180" t="e">
        <f>IF(D1180&lt;&gt;"",IF(AK1180&lt;&gt;"OK",IF(IFERROR(VLOOKUP(C1180&amp;D1180,[1]Radicacion!$J$2:$EI$30174,2,0),VLOOKUP(D1180,[1]Radicacion!$J$2:$L$30174,2,0))&lt;&gt;"","NO EXIGIBLES"),""),"")</f>
        <v>#N/A</v>
      </c>
    </row>
    <row r="1181" spans="1:38">
      <c r="A1181" s="14">
        <v>1173</v>
      </c>
      <c r="B1181" s="15" t="s">
        <v>46</v>
      </c>
      <c r="C1181" s="14" t="s">
        <v>47</v>
      </c>
      <c r="D1181" s="14" t="s">
        <v>1222</v>
      </c>
      <c r="E1181" s="16">
        <v>44560</v>
      </c>
      <c r="F1181" s="16">
        <v>44572</v>
      </c>
      <c r="G1181" s="17">
        <v>2500000</v>
      </c>
      <c r="H1181" s="18">
        <v>0</v>
      </c>
      <c r="I1181" s="25"/>
      <c r="J1181" s="18">
        <v>0</v>
      </c>
      <c r="K1181" s="18">
        <v>0</v>
      </c>
      <c r="L1181" s="18">
        <v>0</v>
      </c>
      <c r="M1181" s="18">
        <v>0</v>
      </c>
      <c r="N1181" s="18">
        <v>0</v>
      </c>
      <c r="O1181" s="18">
        <v>2500000</v>
      </c>
      <c r="P1181" s="20">
        <v>845595</v>
      </c>
      <c r="Q1181" s="17">
        <v>2500000</v>
      </c>
      <c r="R1181" s="18">
        <v>0</v>
      </c>
      <c r="S1181" s="18">
        <v>0</v>
      </c>
      <c r="T1181" s="16" t="s">
        <v>47</v>
      </c>
      <c r="U1181" s="18">
        <v>2500000</v>
      </c>
      <c r="V1181" s="17">
        <v>0</v>
      </c>
      <c r="W1181" s="16" t="s">
        <v>47</v>
      </c>
      <c r="X1181" s="18">
        <v>0</v>
      </c>
      <c r="Y1181" s="16" t="s">
        <v>47</v>
      </c>
      <c r="Z1181" s="18">
        <v>0</v>
      </c>
      <c r="AA1181" s="25"/>
      <c r="AB1181" s="18">
        <v>0</v>
      </c>
      <c r="AC1181" s="18">
        <v>0</v>
      </c>
      <c r="AD1181" s="25"/>
      <c r="AE1181" s="17">
        <v>0</v>
      </c>
      <c r="AF1181" s="17">
        <v>0</v>
      </c>
      <c r="AG1181" s="17">
        <v>0</v>
      </c>
      <c r="AH1181" s="23"/>
      <c r="AI1181" s="23"/>
      <c r="AJ1181" s="24"/>
      <c r="AK1181" s="2" t="str">
        <f t="shared" si="18"/>
        <v>Verificar Valores</v>
      </c>
      <c r="AL1181" t="e">
        <f>IF(D1181&lt;&gt;"",IF(AK1181&lt;&gt;"OK",IF(IFERROR(VLOOKUP(C1181&amp;D1181,[1]Radicacion!$J$2:$EI$30174,2,0),VLOOKUP(D1181,[1]Radicacion!$J$2:$L$30174,2,0))&lt;&gt;"","NO EXIGIBLES"),""),"")</f>
        <v>#N/A</v>
      </c>
    </row>
    <row r="1182" spans="1:38">
      <c r="A1182" s="14">
        <v>1174</v>
      </c>
      <c r="B1182" s="15" t="s">
        <v>46</v>
      </c>
      <c r="C1182" s="14" t="s">
        <v>47</v>
      </c>
      <c r="D1182" s="14" t="s">
        <v>1223</v>
      </c>
      <c r="E1182" s="16">
        <v>44560</v>
      </c>
      <c r="F1182" s="16">
        <v>44572</v>
      </c>
      <c r="G1182" s="17">
        <v>2500000</v>
      </c>
      <c r="H1182" s="18">
        <v>0</v>
      </c>
      <c r="I1182" s="25"/>
      <c r="J1182" s="18">
        <v>0</v>
      </c>
      <c r="K1182" s="18">
        <v>0</v>
      </c>
      <c r="L1182" s="18">
        <v>0</v>
      </c>
      <c r="M1182" s="18">
        <v>0</v>
      </c>
      <c r="N1182" s="18">
        <v>0</v>
      </c>
      <c r="O1182" s="18">
        <v>2500000</v>
      </c>
      <c r="P1182" s="20">
        <v>845596</v>
      </c>
      <c r="Q1182" s="17">
        <v>2500000</v>
      </c>
      <c r="R1182" s="18">
        <v>0</v>
      </c>
      <c r="S1182" s="18">
        <v>0</v>
      </c>
      <c r="T1182" s="16" t="s">
        <v>47</v>
      </c>
      <c r="U1182" s="18">
        <v>2500000</v>
      </c>
      <c r="V1182" s="17">
        <v>0</v>
      </c>
      <c r="W1182" s="16" t="s">
        <v>47</v>
      </c>
      <c r="X1182" s="18">
        <v>0</v>
      </c>
      <c r="Y1182" s="16" t="s">
        <v>47</v>
      </c>
      <c r="Z1182" s="18">
        <v>0</v>
      </c>
      <c r="AA1182" s="25"/>
      <c r="AB1182" s="18">
        <v>0</v>
      </c>
      <c r="AC1182" s="18">
        <v>0</v>
      </c>
      <c r="AD1182" s="25"/>
      <c r="AE1182" s="17">
        <v>0</v>
      </c>
      <c r="AF1182" s="17">
        <v>0</v>
      </c>
      <c r="AG1182" s="17">
        <v>0</v>
      </c>
      <c r="AH1182" s="23"/>
      <c r="AI1182" s="23"/>
      <c r="AJ1182" s="24"/>
      <c r="AK1182" s="2" t="str">
        <f t="shared" si="18"/>
        <v>Verificar Valores</v>
      </c>
      <c r="AL1182" t="e">
        <f>IF(D1182&lt;&gt;"",IF(AK1182&lt;&gt;"OK",IF(IFERROR(VLOOKUP(C1182&amp;D1182,[1]Radicacion!$J$2:$EI$30174,2,0),VLOOKUP(D1182,[1]Radicacion!$J$2:$L$30174,2,0))&lt;&gt;"","NO EXIGIBLES"),""),"")</f>
        <v>#N/A</v>
      </c>
    </row>
    <row r="1183" spans="1:38">
      <c r="A1183" s="14">
        <v>1175</v>
      </c>
      <c r="B1183" s="15" t="s">
        <v>46</v>
      </c>
      <c r="C1183" s="14" t="s">
        <v>47</v>
      </c>
      <c r="D1183" s="14" t="s">
        <v>1224</v>
      </c>
      <c r="E1183" s="16">
        <v>44560</v>
      </c>
      <c r="F1183" s="16">
        <v>44572</v>
      </c>
      <c r="G1183" s="17">
        <v>2500000</v>
      </c>
      <c r="H1183" s="18">
        <v>0</v>
      </c>
      <c r="I1183" s="25"/>
      <c r="J1183" s="18">
        <v>0</v>
      </c>
      <c r="K1183" s="18">
        <v>0</v>
      </c>
      <c r="L1183" s="18">
        <v>0</v>
      </c>
      <c r="M1183" s="18">
        <v>0</v>
      </c>
      <c r="N1183" s="18">
        <v>0</v>
      </c>
      <c r="O1183" s="18">
        <v>2500000</v>
      </c>
      <c r="P1183" s="20">
        <v>845597</v>
      </c>
      <c r="Q1183" s="17">
        <v>2500000</v>
      </c>
      <c r="R1183" s="18">
        <v>0</v>
      </c>
      <c r="S1183" s="18">
        <v>0</v>
      </c>
      <c r="T1183" s="16" t="s">
        <v>47</v>
      </c>
      <c r="U1183" s="18">
        <v>2500000</v>
      </c>
      <c r="V1183" s="17">
        <v>0</v>
      </c>
      <c r="W1183" s="16" t="s">
        <v>47</v>
      </c>
      <c r="X1183" s="18">
        <v>0</v>
      </c>
      <c r="Y1183" s="16" t="s">
        <v>47</v>
      </c>
      <c r="Z1183" s="18">
        <v>0</v>
      </c>
      <c r="AA1183" s="25"/>
      <c r="AB1183" s="18">
        <v>0</v>
      </c>
      <c r="AC1183" s="18">
        <v>0</v>
      </c>
      <c r="AD1183" s="25"/>
      <c r="AE1183" s="17">
        <v>0</v>
      </c>
      <c r="AF1183" s="17">
        <v>0</v>
      </c>
      <c r="AG1183" s="17">
        <v>0</v>
      </c>
      <c r="AH1183" s="23"/>
      <c r="AI1183" s="23"/>
      <c r="AJ1183" s="24"/>
      <c r="AK1183" s="2" t="str">
        <f t="shared" si="18"/>
        <v>Verificar Valores</v>
      </c>
      <c r="AL1183" t="e">
        <f>IF(D1183&lt;&gt;"",IF(AK1183&lt;&gt;"OK",IF(IFERROR(VLOOKUP(C1183&amp;D1183,[1]Radicacion!$J$2:$EI$30174,2,0),VLOOKUP(D1183,[1]Radicacion!$J$2:$L$30174,2,0))&lt;&gt;"","NO EXIGIBLES"),""),"")</f>
        <v>#N/A</v>
      </c>
    </row>
    <row r="1184" spans="1:38">
      <c r="A1184" s="14">
        <v>1176</v>
      </c>
      <c r="B1184" s="15" t="s">
        <v>46</v>
      </c>
      <c r="C1184" s="14" t="s">
        <v>47</v>
      </c>
      <c r="D1184" s="14" t="s">
        <v>1225</v>
      </c>
      <c r="E1184" s="16">
        <v>44560</v>
      </c>
      <c r="F1184" s="16">
        <v>44572</v>
      </c>
      <c r="G1184" s="17">
        <v>2500000</v>
      </c>
      <c r="H1184" s="18">
        <v>0</v>
      </c>
      <c r="I1184" s="25"/>
      <c r="J1184" s="18">
        <v>0</v>
      </c>
      <c r="K1184" s="18">
        <v>0</v>
      </c>
      <c r="L1184" s="18">
        <v>0</v>
      </c>
      <c r="M1184" s="18">
        <v>0</v>
      </c>
      <c r="N1184" s="18">
        <v>0</v>
      </c>
      <c r="O1184" s="18">
        <v>2500000</v>
      </c>
      <c r="P1184" s="20">
        <v>845598</v>
      </c>
      <c r="Q1184" s="17">
        <v>2500000</v>
      </c>
      <c r="R1184" s="18">
        <v>0</v>
      </c>
      <c r="S1184" s="18">
        <v>0</v>
      </c>
      <c r="T1184" s="16" t="s">
        <v>47</v>
      </c>
      <c r="U1184" s="18">
        <v>2500000</v>
      </c>
      <c r="V1184" s="17">
        <v>0</v>
      </c>
      <c r="W1184" s="16" t="s">
        <v>47</v>
      </c>
      <c r="X1184" s="18">
        <v>0</v>
      </c>
      <c r="Y1184" s="16" t="s">
        <v>47</v>
      </c>
      <c r="Z1184" s="18">
        <v>0</v>
      </c>
      <c r="AA1184" s="25"/>
      <c r="AB1184" s="18">
        <v>0</v>
      </c>
      <c r="AC1184" s="18">
        <v>0</v>
      </c>
      <c r="AD1184" s="25"/>
      <c r="AE1184" s="17">
        <v>0</v>
      </c>
      <c r="AF1184" s="17">
        <v>0</v>
      </c>
      <c r="AG1184" s="17">
        <v>0</v>
      </c>
      <c r="AH1184" s="23"/>
      <c r="AI1184" s="23"/>
      <c r="AJ1184" s="24"/>
      <c r="AK1184" s="2" t="str">
        <f t="shared" si="18"/>
        <v>Verificar Valores</v>
      </c>
      <c r="AL1184" t="e">
        <f>IF(D1184&lt;&gt;"",IF(AK1184&lt;&gt;"OK",IF(IFERROR(VLOOKUP(C1184&amp;D1184,[1]Radicacion!$J$2:$EI$30174,2,0),VLOOKUP(D1184,[1]Radicacion!$J$2:$L$30174,2,0))&lt;&gt;"","NO EXIGIBLES"),""),"")</f>
        <v>#N/A</v>
      </c>
    </row>
    <row r="1185" spans="1:38">
      <c r="A1185" s="14">
        <v>1177</v>
      </c>
      <c r="B1185" s="15" t="s">
        <v>46</v>
      </c>
      <c r="C1185" s="14" t="s">
        <v>47</v>
      </c>
      <c r="D1185" s="14" t="s">
        <v>1226</v>
      </c>
      <c r="E1185" s="16">
        <v>44560</v>
      </c>
      <c r="F1185" s="16">
        <v>44572</v>
      </c>
      <c r="G1185" s="17">
        <v>1923080</v>
      </c>
      <c r="H1185" s="18">
        <v>0</v>
      </c>
      <c r="I1185" s="25"/>
      <c r="J1185" s="18">
        <v>0</v>
      </c>
      <c r="K1185" s="18">
        <v>0</v>
      </c>
      <c r="L1185" s="18">
        <v>0</v>
      </c>
      <c r="M1185" s="18">
        <v>0</v>
      </c>
      <c r="N1185" s="18">
        <v>0</v>
      </c>
      <c r="O1185" s="18">
        <v>1923080</v>
      </c>
      <c r="P1185" s="20">
        <v>845599</v>
      </c>
      <c r="Q1185" s="17">
        <v>1923080</v>
      </c>
      <c r="R1185" s="18">
        <v>0</v>
      </c>
      <c r="S1185" s="18">
        <v>0</v>
      </c>
      <c r="T1185" s="16" t="s">
        <v>47</v>
      </c>
      <c r="U1185" s="18">
        <v>1923080</v>
      </c>
      <c r="V1185" s="17">
        <v>0</v>
      </c>
      <c r="W1185" s="16" t="s">
        <v>47</v>
      </c>
      <c r="X1185" s="18">
        <v>0</v>
      </c>
      <c r="Y1185" s="16" t="s">
        <v>47</v>
      </c>
      <c r="Z1185" s="18">
        <v>0</v>
      </c>
      <c r="AA1185" s="25"/>
      <c r="AB1185" s="18">
        <v>0</v>
      </c>
      <c r="AC1185" s="18">
        <v>0</v>
      </c>
      <c r="AD1185" s="25"/>
      <c r="AE1185" s="17">
        <v>0</v>
      </c>
      <c r="AF1185" s="17">
        <v>0</v>
      </c>
      <c r="AG1185" s="17">
        <v>0</v>
      </c>
      <c r="AH1185" s="23"/>
      <c r="AI1185" s="23"/>
      <c r="AJ1185" s="24"/>
      <c r="AK1185" s="2" t="str">
        <f t="shared" si="18"/>
        <v>Verificar Valores</v>
      </c>
      <c r="AL1185" t="e">
        <f>IF(D1185&lt;&gt;"",IF(AK1185&lt;&gt;"OK",IF(IFERROR(VLOOKUP(C1185&amp;D1185,[1]Radicacion!$J$2:$EI$30174,2,0),VLOOKUP(D1185,[1]Radicacion!$J$2:$L$30174,2,0))&lt;&gt;"","NO EXIGIBLES"),""),"")</f>
        <v>#N/A</v>
      </c>
    </row>
    <row r="1186" spans="1:38">
      <c r="A1186" s="14">
        <v>1178</v>
      </c>
      <c r="B1186" s="15" t="s">
        <v>46</v>
      </c>
      <c r="C1186" s="14" t="s">
        <v>47</v>
      </c>
      <c r="D1186" s="14" t="s">
        <v>1227</v>
      </c>
      <c r="E1186" s="16">
        <v>44560</v>
      </c>
      <c r="F1186" s="16">
        <v>44572</v>
      </c>
      <c r="G1186" s="17">
        <v>2500000</v>
      </c>
      <c r="H1186" s="18">
        <v>0</v>
      </c>
      <c r="I1186" s="25"/>
      <c r="J1186" s="18">
        <v>0</v>
      </c>
      <c r="K1186" s="18">
        <v>0</v>
      </c>
      <c r="L1186" s="18">
        <v>0</v>
      </c>
      <c r="M1186" s="18">
        <v>0</v>
      </c>
      <c r="N1186" s="18">
        <v>0</v>
      </c>
      <c r="O1186" s="18">
        <v>2500000</v>
      </c>
      <c r="P1186" s="20">
        <v>845600</v>
      </c>
      <c r="Q1186" s="17">
        <v>2500000</v>
      </c>
      <c r="R1186" s="18">
        <v>0</v>
      </c>
      <c r="S1186" s="18">
        <v>0</v>
      </c>
      <c r="T1186" s="16" t="s">
        <v>47</v>
      </c>
      <c r="U1186" s="18">
        <v>2500000</v>
      </c>
      <c r="V1186" s="17">
        <v>0</v>
      </c>
      <c r="W1186" s="16" t="s">
        <v>47</v>
      </c>
      <c r="X1186" s="18">
        <v>0</v>
      </c>
      <c r="Y1186" s="16" t="s">
        <v>47</v>
      </c>
      <c r="Z1186" s="18">
        <v>0</v>
      </c>
      <c r="AA1186" s="25"/>
      <c r="AB1186" s="18">
        <v>0</v>
      </c>
      <c r="AC1186" s="18">
        <v>0</v>
      </c>
      <c r="AD1186" s="25"/>
      <c r="AE1186" s="17">
        <v>0</v>
      </c>
      <c r="AF1186" s="17">
        <v>0</v>
      </c>
      <c r="AG1186" s="17">
        <v>0</v>
      </c>
      <c r="AH1186" s="23"/>
      <c r="AI1186" s="23"/>
      <c r="AJ1186" s="24"/>
      <c r="AK1186" s="2" t="str">
        <f t="shared" si="18"/>
        <v>Verificar Valores</v>
      </c>
      <c r="AL1186" t="e">
        <f>IF(D1186&lt;&gt;"",IF(AK1186&lt;&gt;"OK",IF(IFERROR(VLOOKUP(C1186&amp;D1186,[1]Radicacion!$J$2:$EI$30174,2,0),VLOOKUP(D1186,[1]Radicacion!$J$2:$L$30174,2,0))&lt;&gt;"","NO EXIGIBLES"),""),"")</f>
        <v>#N/A</v>
      </c>
    </row>
    <row r="1187" spans="1:38">
      <c r="A1187" s="14">
        <v>1179</v>
      </c>
      <c r="B1187" s="15" t="s">
        <v>46</v>
      </c>
      <c r="C1187" s="14" t="s">
        <v>47</v>
      </c>
      <c r="D1187" s="14" t="s">
        <v>1228</v>
      </c>
      <c r="E1187" s="16">
        <v>44560</v>
      </c>
      <c r="F1187" s="16">
        <v>44572</v>
      </c>
      <c r="G1187" s="17">
        <v>2500000</v>
      </c>
      <c r="H1187" s="18">
        <v>0</v>
      </c>
      <c r="I1187" s="25"/>
      <c r="J1187" s="18">
        <v>0</v>
      </c>
      <c r="K1187" s="18">
        <v>0</v>
      </c>
      <c r="L1187" s="18">
        <v>0</v>
      </c>
      <c r="M1187" s="18">
        <v>0</v>
      </c>
      <c r="N1187" s="18">
        <v>0</v>
      </c>
      <c r="O1187" s="18">
        <v>2500000</v>
      </c>
      <c r="P1187" s="20">
        <v>845601</v>
      </c>
      <c r="Q1187" s="17">
        <v>2500000</v>
      </c>
      <c r="R1187" s="18">
        <v>0</v>
      </c>
      <c r="S1187" s="18">
        <v>0</v>
      </c>
      <c r="T1187" s="16" t="s">
        <v>47</v>
      </c>
      <c r="U1187" s="18">
        <v>2500000</v>
      </c>
      <c r="V1187" s="17">
        <v>0</v>
      </c>
      <c r="W1187" s="16" t="s">
        <v>47</v>
      </c>
      <c r="X1187" s="18">
        <v>0</v>
      </c>
      <c r="Y1187" s="16" t="s">
        <v>47</v>
      </c>
      <c r="Z1187" s="18">
        <v>0</v>
      </c>
      <c r="AA1187" s="25"/>
      <c r="AB1187" s="18">
        <v>0</v>
      </c>
      <c r="AC1187" s="18">
        <v>0</v>
      </c>
      <c r="AD1187" s="25"/>
      <c r="AE1187" s="17">
        <v>0</v>
      </c>
      <c r="AF1187" s="17">
        <v>0</v>
      </c>
      <c r="AG1187" s="17">
        <v>0</v>
      </c>
      <c r="AH1187" s="23"/>
      <c r="AI1187" s="23"/>
      <c r="AJ1187" s="24"/>
      <c r="AK1187" s="2" t="str">
        <f t="shared" si="18"/>
        <v>Verificar Valores</v>
      </c>
      <c r="AL1187" t="e">
        <f>IF(D1187&lt;&gt;"",IF(AK1187&lt;&gt;"OK",IF(IFERROR(VLOOKUP(C1187&amp;D1187,[1]Radicacion!$J$2:$EI$30174,2,0),VLOOKUP(D1187,[1]Radicacion!$J$2:$L$30174,2,0))&lt;&gt;"","NO EXIGIBLES"),""),"")</f>
        <v>#N/A</v>
      </c>
    </row>
    <row r="1188" spans="1:38">
      <c r="A1188" s="14">
        <v>1180</v>
      </c>
      <c r="B1188" s="15" t="s">
        <v>46</v>
      </c>
      <c r="C1188" s="14" t="s">
        <v>47</v>
      </c>
      <c r="D1188" s="14" t="s">
        <v>1229</v>
      </c>
      <c r="E1188" s="16">
        <v>44560</v>
      </c>
      <c r="F1188" s="16">
        <v>44572</v>
      </c>
      <c r="G1188" s="17">
        <v>2500000</v>
      </c>
      <c r="H1188" s="18">
        <v>0</v>
      </c>
      <c r="I1188" s="25"/>
      <c r="J1188" s="18">
        <v>0</v>
      </c>
      <c r="K1188" s="18">
        <v>0</v>
      </c>
      <c r="L1188" s="18">
        <v>0</v>
      </c>
      <c r="M1188" s="18">
        <v>0</v>
      </c>
      <c r="N1188" s="18">
        <v>0</v>
      </c>
      <c r="O1188" s="18">
        <v>2500000</v>
      </c>
      <c r="P1188" s="20">
        <v>845602</v>
      </c>
      <c r="Q1188" s="17">
        <v>2500000</v>
      </c>
      <c r="R1188" s="18">
        <v>0</v>
      </c>
      <c r="S1188" s="18">
        <v>0</v>
      </c>
      <c r="T1188" s="16" t="s">
        <v>47</v>
      </c>
      <c r="U1188" s="18">
        <v>2500000</v>
      </c>
      <c r="V1188" s="17">
        <v>0</v>
      </c>
      <c r="W1188" s="16" t="s">
        <v>47</v>
      </c>
      <c r="X1188" s="18">
        <v>0</v>
      </c>
      <c r="Y1188" s="16" t="s">
        <v>47</v>
      </c>
      <c r="Z1188" s="18">
        <v>0</v>
      </c>
      <c r="AA1188" s="25"/>
      <c r="AB1188" s="18">
        <v>0</v>
      </c>
      <c r="AC1188" s="18">
        <v>0</v>
      </c>
      <c r="AD1188" s="25"/>
      <c r="AE1188" s="17">
        <v>0</v>
      </c>
      <c r="AF1188" s="17">
        <v>0</v>
      </c>
      <c r="AG1188" s="17">
        <v>0</v>
      </c>
      <c r="AH1188" s="23"/>
      <c r="AI1188" s="23"/>
      <c r="AJ1188" s="24"/>
      <c r="AK1188" s="2" t="str">
        <f t="shared" si="18"/>
        <v>Verificar Valores</v>
      </c>
      <c r="AL1188" t="e">
        <f>IF(D1188&lt;&gt;"",IF(AK1188&lt;&gt;"OK",IF(IFERROR(VLOOKUP(C1188&amp;D1188,[1]Radicacion!$J$2:$EI$30174,2,0),VLOOKUP(D1188,[1]Radicacion!$J$2:$L$30174,2,0))&lt;&gt;"","NO EXIGIBLES"),""),"")</f>
        <v>#N/A</v>
      </c>
    </row>
    <row r="1189" spans="1:38">
      <c r="A1189" s="14">
        <v>1181</v>
      </c>
      <c r="B1189" s="15" t="s">
        <v>46</v>
      </c>
      <c r="C1189" s="14" t="s">
        <v>47</v>
      </c>
      <c r="D1189" s="14" t="s">
        <v>1230</v>
      </c>
      <c r="E1189" s="16">
        <v>44560</v>
      </c>
      <c r="F1189" s="16">
        <v>44572</v>
      </c>
      <c r="G1189" s="17">
        <v>2500000</v>
      </c>
      <c r="H1189" s="18">
        <v>0</v>
      </c>
      <c r="I1189" s="25"/>
      <c r="J1189" s="18">
        <v>0</v>
      </c>
      <c r="K1189" s="18">
        <v>0</v>
      </c>
      <c r="L1189" s="18">
        <v>0</v>
      </c>
      <c r="M1189" s="18">
        <v>0</v>
      </c>
      <c r="N1189" s="18">
        <v>0</v>
      </c>
      <c r="O1189" s="18">
        <v>2500000</v>
      </c>
      <c r="P1189" s="20">
        <v>845603</v>
      </c>
      <c r="Q1189" s="17">
        <v>2500000</v>
      </c>
      <c r="R1189" s="18">
        <v>0</v>
      </c>
      <c r="S1189" s="18">
        <v>0</v>
      </c>
      <c r="T1189" s="16" t="s">
        <v>47</v>
      </c>
      <c r="U1189" s="18">
        <v>2500000</v>
      </c>
      <c r="V1189" s="17">
        <v>0</v>
      </c>
      <c r="W1189" s="16" t="s">
        <v>47</v>
      </c>
      <c r="X1189" s="18">
        <v>0</v>
      </c>
      <c r="Y1189" s="16" t="s">
        <v>47</v>
      </c>
      <c r="Z1189" s="18">
        <v>0</v>
      </c>
      <c r="AA1189" s="25"/>
      <c r="AB1189" s="18">
        <v>0</v>
      </c>
      <c r="AC1189" s="18">
        <v>0</v>
      </c>
      <c r="AD1189" s="25"/>
      <c r="AE1189" s="17">
        <v>0</v>
      </c>
      <c r="AF1189" s="17">
        <v>0</v>
      </c>
      <c r="AG1189" s="17">
        <v>0</v>
      </c>
      <c r="AH1189" s="23"/>
      <c r="AI1189" s="23"/>
      <c r="AJ1189" s="24"/>
      <c r="AK1189" s="2" t="str">
        <f t="shared" si="18"/>
        <v>Verificar Valores</v>
      </c>
      <c r="AL1189" t="e">
        <f>IF(D1189&lt;&gt;"",IF(AK1189&lt;&gt;"OK",IF(IFERROR(VLOOKUP(C1189&amp;D1189,[1]Radicacion!$J$2:$EI$30174,2,0),VLOOKUP(D1189,[1]Radicacion!$J$2:$L$30174,2,0))&lt;&gt;"","NO EXIGIBLES"),""),"")</f>
        <v>#N/A</v>
      </c>
    </row>
    <row r="1190" spans="1:38">
      <c r="A1190" s="14">
        <v>1182</v>
      </c>
      <c r="B1190" s="15" t="s">
        <v>46</v>
      </c>
      <c r="C1190" s="14" t="s">
        <v>47</v>
      </c>
      <c r="D1190" s="14" t="s">
        <v>1231</v>
      </c>
      <c r="E1190" s="16">
        <v>44560</v>
      </c>
      <c r="F1190" s="16">
        <v>44572</v>
      </c>
      <c r="G1190" s="17">
        <v>2500000</v>
      </c>
      <c r="H1190" s="18">
        <v>0</v>
      </c>
      <c r="I1190" s="25"/>
      <c r="J1190" s="18">
        <v>0</v>
      </c>
      <c r="K1190" s="18">
        <v>0</v>
      </c>
      <c r="L1190" s="18">
        <v>0</v>
      </c>
      <c r="M1190" s="18">
        <v>0</v>
      </c>
      <c r="N1190" s="18">
        <v>0</v>
      </c>
      <c r="O1190" s="18">
        <v>2500000</v>
      </c>
      <c r="P1190" s="20">
        <v>845604</v>
      </c>
      <c r="Q1190" s="17">
        <v>2500000</v>
      </c>
      <c r="R1190" s="18">
        <v>0</v>
      </c>
      <c r="S1190" s="18">
        <v>0</v>
      </c>
      <c r="T1190" s="16" t="s">
        <v>47</v>
      </c>
      <c r="U1190" s="18">
        <v>2500000</v>
      </c>
      <c r="V1190" s="17">
        <v>0</v>
      </c>
      <c r="W1190" s="16" t="s">
        <v>47</v>
      </c>
      <c r="X1190" s="18">
        <v>0</v>
      </c>
      <c r="Y1190" s="16" t="s">
        <v>47</v>
      </c>
      <c r="Z1190" s="18">
        <v>0</v>
      </c>
      <c r="AA1190" s="25"/>
      <c r="AB1190" s="18">
        <v>0</v>
      </c>
      <c r="AC1190" s="18">
        <v>0</v>
      </c>
      <c r="AD1190" s="25"/>
      <c r="AE1190" s="17">
        <v>0</v>
      </c>
      <c r="AF1190" s="17">
        <v>0</v>
      </c>
      <c r="AG1190" s="17">
        <v>0</v>
      </c>
      <c r="AH1190" s="23"/>
      <c r="AI1190" s="23"/>
      <c r="AJ1190" s="24"/>
      <c r="AK1190" s="2" t="str">
        <f t="shared" si="18"/>
        <v>Verificar Valores</v>
      </c>
      <c r="AL1190" t="e">
        <f>IF(D1190&lt;&gt;"",IF(AK1190&lt;&gt;"OK",IF(IFERROR(VLOOKUP(C1190&amp;D1190,[1]Radicacion!$J$2:$EI$30174,2,0),VLOOKUP(D1190,[1]Radicacion!$J$2:$L$30174,2,0))&lt;&gt;"","NO EXIGIBLES"),""),"")</f>
        <v>#N/A</v>
      </c>
    </row>
    <row r="1191" spans="1:38">
      <c r="A1191" s="14">
        <v>1183</v>
      </c>
      <c r="B1191" s="15" t="s">
        <v>46</v>
      </c>
      <c r="C1191" s="14" t="s">
        <v>47</v>
      </c>
      <c r="D1191" s="14" t="s">
        <v>1232</v>
      </c>
      <c r="E1191" s="16">
        <v>44560</v>
      </c>
      <c r="F1191" s="16">
        <v>44572</v>
      </c>
      <c r="G1191" s="17">
        <v>2500000</v>
      </c>
      <c r="H1191" s="18">
        <v>0</v>
      </c>
      <c r="I1191" s="25"/>
      <c r="J1191" s="18">
        <v>0</v>
      </c>
      <c r="K1191" s="18">
        <v>0</v>
      </c>
      <c r="L1191" s="18">
        <v>0</v>
      </c>
      <c r="M1191" s="18">
        <v>0</v>
      </c>
      <c r="N1191" s="18">
        <v>0</v>
      </c>
      <c r="O1191" s="18">
        <v>2500000</v>
      </c>
      <c r="P1191" s="20">
        <v>845605</v>
      </c>
      <c r="Q1191" s="17">
        <v>2500000</v>
      </c>
      <c r="R1191" s="18">
        <v>0</v>
      </c>
      <c r="S1191" s="18">
        <v>0</v>
      </c>
      <c r="T1191" s="16" t="s">
        <v>47</v>
      </c>
      <c r="U1191" s="18">
        <v>2500000</v>
      </c>
      <c r="V1191" s="17">
        <v>0</v>
      </c>
      <c r="W1191" s="16" t="s">
        <v>47</v>
      </c>
      <c r="X1191" s="18">
        <v>0</v>
      </c>
      <c r="Y1191" s="16" t="s">
        <v>47</v>
      </c>
      <c r="Z1191" s="18">
        <v>0</v>
      </c>
      <c r="AA1191" s="25"/>
      <c r="AB1191" s="18">
        <v>0</v>
      </c>
      <c r="AC1191" s="18">
        <v>0</v>
      </c>
      <c r="AD1191" s="25"/>
      <c r="AE1191" s="17">
        <v>0</v>
      </c>
      <c r="AF1191" s="17">
        <v>0</v>
      </c>
      <c r="AG1191" s="17">
        <v>0</v>
      </c>
      <c r="AH1191" s="23"/>
      <c r="AI1191" s="23"/>
      <c r="AJ1191" s="24"/>
      <c r="AK1191" s="2" t="str">
        <f t="shared" si="18"/>
        <v>Verificar Valores</v>
      </c>
      <c r="AL1191" t="e">
        <f>IF(D1191&lt;&gt;"",IF(AK1191&lt;&gt;"OK",IF(IFERROR(VLOOKUP(C1191&amp;D1191,[1]Radicacion!$J$2:$EI$30174,2,0),VLOOKUP(D1191,[1]Radicacion!$J$2:$L$30174,2,0))&lt;&gt;"","NO EXIGIBLES"),""),"")</f>
        <v>#N/A</v>
      </c>
    </row>
    <row r="1192" spans="1:38">
      <c r="A1192" s="14">
        <v>1184</v>
      </c>
      <c r="B1192" s="15" t="s">
        <v>46</v>
      </c>
      <c r="C1192" s="14" t="s">
        <v>47</v>
      </c>
      <c r="D1192" s="14" t="s">
        <v>1233</v>
      </c>
      <c r="E1192" s="16">
        <v>44560</v>
      </c>
      <c r="F1192" s="16">
        <v>44572</v>
      </c>
      <c r="G1192" s="17">
        <v>2500000</v>
      </c>
      <c r="H1192" s="18">
        <v>0</v>
      </c>
      <c r="I1192" s="25"/>
      <c r="J1192" s="18">
        <v>0</v>
      </c>
      <c r="K1192" s="18">
        <v>0</v>
      </c>
      <c r="L1192" s="18">
        <v>0</v>
      </c>
      <c r="M1192" s="18">
        <v>0</v>
      </c>
      <c r="N1192" s="18">
        <v>0</v>
      </c>
      <c r="O1192" s="18">
        <v>2500000</v>
      </c>
      <c r="P1192" s="20">
        <v>845606</v>
      </c>
      <c r="Q1192" s="17">
        <v>2500000</v>
      </c>
      <c r="R1192" s="18">
        <v>0</v>
      </c>
      <c r="S1192" s="18">
        <v>0</v>
      </c>
      <c r="T1192" s="16" t="s">
        <v>47</v>
      </c>
      <c r="U1192" s="18">
        <v>2500000</v>
      </c>
      <c r="V1192" s="17">
        <v>0</v>
      </c>
      <c r="W1192" s="16" t="s">
        <v>47</v>
      </c>
      <c r="X1192" s="18">
        <v>0</v>
      </c>
      <c r="Y1192" s="16" t="s">
        <v>47</v>
      </c>
      <c r="Z1192" s="18">
        <v>0</v>
      </c>
      <c r="AA1192" s="25"/>
      <c r="AB1192" s="18">
        <v>0</v>
      </c>
      <c r="AC1192" s="18">
        <v>0</v>
      </c>
      <c r="AD1192" s="25"/>
      <c r="AE1192" s="17">
        <v>0</v>
      </c>
      <c r="AF1192" s="17">
        <v>0</v>
      </c>
      <c r="AG1192" s="17">
        <v>0</v>
      </c>
      <c r="AH1192" s="23"/>
      <c r="AI1192" s="23"/>
      <c r="AJ1192" s="24"/>
      <c r="AK1192" s="2" t="str">
        <f t="shared" si="18"/>
        <v>Verificar Valores</v>
      </c>
      <c r="AL1192" t="e">
        <f>IF(D1192&lt;&gt;"",IF(AK1192&lt;&gt;"OK",IF(IFERROR(VLOOKUP(C1192&amp;D1192,[1]Radicacion!$J$2:$EI$30174,2,0),VLOOKUP(D1192,[1]Radicacion!$J$2:$L$30174,2,0))&lt;&gt;"","NO EXIGIBLES"),""),"")</f>
        <v>#N/A</v>
      </c>
    </row>
    <row r="1193" spans="1:38">
      <c r="A1193" s="14">
        <v>1185</v>
      </c>
      <c r="B1193" s="15" t="s">
        <v>46</v>
      </c>
      <c r="C1193" s="14" t="s">
        <v>47</v>
      </c>
      <c r="D1193" s="14" t="s">
        <v>1234</v>
      </c>
      <c r="E1193" s="16">
        <v>44560</v>
      </c>
      <c r="F1193" s="16">
        <v>44572</v>
      </c>
      <c r="G1193" s="17">
        <v>2500000</v>
      </c>
      <c r="H1193" s="18">
        <v>0</v>
      </c>
      <c r="I1193" s="25"/>
      <c r="J1193" s="18">
        <v>0</v>
      </c>
      <c r="K1193" s="18">
        <v>0</v>
      </c>
      <c r="L1193" s="18">
        <v>0</v>
      </c>
      <c r="M1193" s="18">
        <v>0</v>
      </c>
      <c r="N1193" s="18">
        <v>0</v>
      </c>
      <c r="O1193" s="18">
        <v>2500000</v>
      </c>
      <c r="P1193" s="20">
        <v>845607</v>
      </c>
      <c r="Q1193" s="17">
        <v>2500000</v>
      </c>
      <c r="R1193" s="18">
        <v>0</v>
      </c>
      <c r="S1193" s="18">
        <v>0</v>
      </c>
      <c r="T1193" s="16" t="s">
        <v>47</v>
      </c>
      <c r="U1193" s="18">
        <v>2500000</v>
      </c>
      <c r="V1193" s="17">
        <v>0</v>
      </c>
      <c r="W1193" s="16" t="s">
        <v>47</v>
      </c>
      <c r="X1193" s="18">
        <v>0</v>
      </c>
      <c r="Y1193" s="16" t="s">
        <v>47</v>
      </c>
      <c r="Z1193" s="18">
        <v>0</v>
      </c>
      <c r="AA1193" s="25"/>
      <c r="AB1193" s="18">
        <v>0</v>
      </c>
      <c r="AC1193" s="18">
        <v>0</v>
      </c>
      <c r="AD1193" s="25"/>
      <c r="AE1193" s="17">
        <v>0</v>
      </c>
      <c r="AF1193" s="17">
        <v>0</v>
      </c>
      <c r="AG1193" s="17">
        <v>0</v>
      </c>
      <c r="AH1193" s="23"/>
      <c r="AI1193" s="23"/>
      <c r="AJ1193" s="24"/>
      <c r="AK1193" s="2" t="str">
        <f t="shared" si="18"/>
        <v>Verificar Valores</v>
      </c>
      <c r="AL1193" t="e">
        <f>IF(D1193&lt;&gt;"",IF(AK1193&lt;&gt;"OK",IF(IFERROR(VLOOKUP(C1193&amp;D1193,[1]Radicacion!$J$2:$EI$30174,2,0),VLOOKUP(D1193,[1]Radicacion!$J$2:$L$30174,2,0))&lt;&gt;"","NO EXIGIBLES"),""),"")</f>
        <v>#N/A</v>
      </c>
    </row>
    <row r="1194" spans="1:38">
      <c r="A1194" s="14">
        <v>1186</v>
      </c>
      <c r="B1194" s="15" t="s">
        <v>46</v>
      </c>
      <c r="C1194" s="14" t="s">
        <v>47</v>
      </c>
      <c r="D1194" s="14" t="s">
        <v>1235</v>
      </c>
      <c r="E1194" s="16">
        <v>44560</v>
      </c>
      <c r="F1194" s="16">
        <v>44572</v>
      </c>
      <c r="G1194" s="17">
        <v>2500000</v>
      </c>
      <c r="H1194" s="18">
        <v>0</v>
      </c>
      <c r="I1194" s="25"/>
      <c r="J1194" s="18">
        <v>0</v>
      </c>
      <c r="K1194" s="18">
        <v>0</v>
      </c>
      <c r="L1194" s="18">
        <v>0</v>
      </c>
      <c r="M1194" s="18">
        <v>0</v>
      </c>
      <c r="N1194" s="18">
        <v>0</v>
      </c>
      <c r="O1194" s="18">
        <v>2500000</v>
      </c>
      <c r="P1194" s="20">
        <v>845608</v>
      </c>
      <c r="Q1194" s="17">
        <v>2500000</v>
      </c>
      <c r="R1194" s="18">
        <v>0</v>
      </c>
      <c r="S1194" s="18">
        <v>0</v>
      </c>
      <c r="T1194" s="16" t="s">
        <v>47</v>
      </c>
      <c r="U1194" s="18">
        <v>2500000</v>
      </c>
      <c r="V1194" s="17">
        <v>0</v>
      </c>
      <c r="W1194" s="16" t="s">
        <v>47</v>
      </c>
      <c r="X1194" s="18">
        <v>0</v>
      </c>
      <c r="Y1194" s="16" t="s">
        <v>47</v>
      </c>
      <c r="Z1194" s="18">
        <v>0</v>
      </c>
      <c r="AA1194" s="25"/>
      <c r="AB1194" s="18">
        <v>0</v>
      </c>
      <c r="AC1194" s="18">
        <v>0</v>
      </c>
      <c r="AD1194" s="25"/>
      <c r="AE1194" s="17">
        <v>0</v>
      </c>
      <c r="AF1194" s="17">
        <v>0</v>
      </c>
      <c r="AG1194" s="17">
        <v>0</v>
      </c>
      <c r="AH1194" s="23"/>
      <c r="AI1194" s="23"/>
      <c r="AJ1194" s="24"/>
      <c r="AK1194" s="2" t="str">
        <f t="shared" si="18"/>
        <v>Verificar Valores</v>
      </c>
      <c r="AL1194" t="e">
        <f>IF(D1194&lt;&gt;"",IF(AK1194&lt;&gt;"OK",IF(IFERROR(VLOOKUP(C1194&amp;D1194,[1]Radicacion!$J$2:$EI$30174,2,0),VLOOKUP(D1194,[1]Radicacion!$J$2:$L$30174,2,0))&lt;&gt;"","NO EXIGIBLES"),""),"")</f>
        <v>#N/A</v>
      </c>
    </row>
    <row r="1195" spans="1:38">
      <c r="A1195" s="14">
        <v>1187</v>
      </c>
      <c r="B1195" s="15" t="s">
        <v>46</v>
      </c>
      <c r="C1195" s="14" t="s">
        <v>47</v>
      </c>
      <c r="D1195" s="14" t="s">
        <v>1236</v>
      </c>
      <c r="E1195" s="16">
        <v>44560</v>
      </c>
      <c r="F1195" s="16">
        <v>44572</v>
      </c>
      <c r="G1195" s="17">
        <v>192308</v>
      </c>
      <c r="H1195" s="18">
        <v>0</v>
      </c>
      <c r="I1195" s="25"/>
      <c r="J1195" s="18">
        <v>0</v>
      </c>
      <c r="K1195" s="18">
        <v>0</v>
      </c>
      <c r="L1195" s="18">
        <v>0</v>
      </c>
      <c r="M1195" s="18">
        <v>0</v>
      </c>
      <c r="N1195" s="18">
        <v>0</v>
      </c>
      <c r="O1195" s="18">
        <v>192308</v>
      </c>
      <c r="P1195" s="20">
        <v>845609</v>
      </c>
      <c r="Q1195" s="17">
        <v>192308</v>
      </c>
      <c r="R1195" s="18">
        <v>0</v>
      </c>
      <c r="S1195" s="18">
        <v>0</v>
      </c>
      <c r="T1195" s="16" t="s">
        <v>47</v>
      </c>
      <c r="U1195" s="18">
        <v>192308</v>
      </c>
      <c r="V1195" s="17">
        <v>0</v>
      </c>
      <c r="W1195" s="16" t="s">
        <v>47</v>
      </c>
      <c r="X1195" s="18">
        <v>0</v>
      </c>
      <c r="Y1195" s="16" t="s">
        <v>47</v>
      </c>
      <c r="Z1195" s="18">
        <v>0</v>
      </c>
      <c r="AA1195" s="25"/>
      <c r="AB1195" s="18">
        <v>0</v>
      </c>
      <c r="AC1195" s="18">
        <v>0</v>
      </c>
      <c r="AD1195" s="25"/>
      <c r="AE1195" s="17">
        <v>0</v>
      </c>
      <c r="AF1195" s="17">
        <v>0</v>
      </c>
      <c r="AG1195" s="17">
        <v>0</v>
      </c>
      <c r="AH1195" s="23"/>
      <c r="AI1195" s="23"/>
      <c r="AJ1195" s="24"/>
      <c r="AK1195" s="2" t="str">
        <f t="shared" si="18"/>
        <v>Verificar Valores</v>
      </c>
      <c r="AL1195" t="e">
        <f>IF(D1195&lt;&gt;"",IF(AK1195&lt;&gt;"OK",IF(IFERROR(VLOOKUP(C1195&amp;D1195,[1]Radicacion!$J$2:$EI$30174,2,0),VLOOKUP(D1195,[1]Radicacion!$J$2:$L$30174,2,0))&lt;&gt;"","NO EXIGIBLES"),""),"")</f>
        <v>#N/A</v>
      </c>
    </row>
    <row r="1196" spans="1:38">
      <c r="A1196" s="14">
        <v>1188</v>
      </c>
      <c r="B1196" s="15" t="s">
        <v>46</v>
      </c>
      <c r="C1196" s="14" t="s">
        <v>47</v>
      </c>
      <c r="D1196" s="14" t="s">
        <v>1237</v>
      </c>
      <c r="E1196" s="16">
        <v>44560</v>
      </c>
      <c r="F1196" s="16">
        <v>44560</v>
      </c>
      <c r="G1196" s="17">
        <v>2500000</v>
      </c>
      <c r="H1196" s="18">
        <v>0</v>
      </c>
      <c r="I1196" s="25"/>
      <c r="J1196" s="18">
        <v>0</v>
      </c>
      <c r="K1196" s="18">
        <v>0</v>
      </c>
      <c r="L1196" s="18">
        <v>0</v>
      </c>
      <c r="M1196" s="18">
        <v>0</v>
      </c>
      <c r="N1196" s="18">
        <v>0</v>
      </c>
      <c r="O1196" s="18">
        <v>2500000</v>
      </c>
      <c r="P1196" s="20" t="s">
        <v>47</v>
      </c>
      <c r="Q1196" s="17">
        <v>0</v>
      </c>
      <c r="R1196" s="18">
        <v>0</v>
      </c>
      <c r="S1196" s="18">
        <v>0</v>
      </c>
      <c r="T1196" s="16" t="s">
        <v>47</v>
      </c>
      <c r="U1196" s="18">
        <v>0</v>
      </c>
      <c r="V1196" s="17">
        <v>0</v>
      </c>
      <c r="W1196" s="16" t="s">
        <v>47</v>
      </c>
      <c r="X1196" s="18">
        <v>0</v>
      </c>
      <c r="Y1196" s="16" t="s">
        <v>47</v>
      </c>
      <c r="Z1196" s="18">
        <v>0</v>
      </c>
      <c r="AA1196" s="25"/>
      <c r="AB1196" s="18">
        <v>0</v>
      </c>
      <c r="AC1196" s="18">
        <v>0</v>
      </c>
      <c r="AD1196" s="25"/>
      <c r="AE1196" s="17">
        <v>0</v>
      </c>
      <c r="AF1196" s="17">
        <v>0</v>
      </c>
      <c r="AG1196" s="17">
        <v>0</v>
      </c>
      <c r="AH1196" s="23"/>
      <c r="AI1196" s="23"/>
      <c r="AJ1196" s="24"/>
      <c r="AK1196" s="2" t="str">
        <f t="shared" si="18"/>
        <v>Verificar Valores</v>
      </c>
      <c r="AL1196" t="e">
        <f>IF(D1196&lt;&gt;"",IF(AK1196&lt;&gt;"OK",IF(IFERROR(VLOOKUP(C1196&amp;D1196,[1]Radicacion!$J$2:$EI$30174,2,0),VLOOKUP(D1196,[1]Radicacion!$J$2:$L$30174,2,0))&lt;&gt;"","NO EXIGIBLES"),""),"")</f>
        <v>#N/A</v>
      </c>
    </row>
    <row r="1197" spans="1:38">
      <c r="A1197" s="14">
        <v>1189</v>
      </c>
      <c r="B1197" s="15" t="s">
        <v>46</v>
      </c>
      <c r="C1197" s="14" t="s">
        <v>47</v>
      </c>
      <c r="D1197" s="14" t="s">
        <v>1238</v>
      </c>
      <c r="E1197" s="16">
        <v>44560</v>
      </c>
      <c r="F1197" s="16">
        <v>44560</v>
      </c>
      <c r="G1197" s="17">
        <v>2500000</v>
      </c>
      <c r="H1197" s="18">
        <v>0</v>
      </c>
      <c r="I1197" s="25"/>
      <c r="J1197" s="18">
        <v>0</v>
      </c>
      <c r="K1197" s="18">
        <v>0</v>
      </c>
      <c r="L1197" s="18">
        <v>0</v>
      </c>
      <c r="M1197" s="18">
        <v>0</v>
      </c>
      <c r="N1197" s="18">
        <v>0</v>
      </c>
      <c r="O1197" s="18">
        <v>2500000</v>
      </c>
      <c r="P1197" s="20" t="s">
        <v>47</v>
      </c>
      <c r="Q1197" s="17">
        <v>0</v>
      </c>
      <c r="R1197" s="18">
        <v>0</v>
      </c>
      <c r="S1197" s="18">
        <v>0</v>
      </c>
      <c r="T1197" s="16" t="s">
        <v>47</v>
      </c>
      <c r="U1197" s="18">
        <v>0</v>
      </c>
      <c r="V1197" s="17">
        <v>0</v>
      </c>
      <c r="W1197" s="16" t="s">
        <v>47</v>
      </c>
      <c r="X1197" s="18">
        <v>0</v>
      </c>
      <c r="Y1197" s="16" t="s">
        <v>47</v>
      </c>
      <c r="Z1197" s="18">
        <v>0</v>
      </c>
      <c r="AA1197" s="25"/>
      <c r="AB1197" s="18">
        <v>0</v>
      </c>
      <c r="AC1197" s="18">
        <v>0</v>
      </c>
      <c r="AD1197" s="25"/>
      <c r="AE1197" s="17">
        <v>0</v>
      </c>
      <c r="AF1197" s="17">
        <v>0</v>
      </c>
      <c r="AG1197" s="17">
        <v>0</v>
      </c>
      <c r="AH1197" s="23"/>
      <c r="AI1197" s="23"/>
      <c r="AJ1197" s="24"/>
      <c r="AK1197" s="2" t="str">
        <f t="shared" si="18"/>
        <v>Verificar Valores</v>
      </c>
      <c r="AL1197" t="e">
        <f>IF(D1197&lt;&gt;"",IF(AK1197&lt;&gt;"OK",IF(IFERROR(VLOOKUP(C1197&amp;D1197,[1]Radicacion!$J$2:$EI$30174,2,0),VLOOKUP(D1197,[1]Radicacion!$J$2:$L$30174,2,0))&lt;&gt;"","NO EXIGIBLES"),""),"")</f>
        <v>#N/A</v>
      </c>
    </row>
    <row r="1198" spans="1:38">
      <c r="A1198" s="14">
        <v>1190</v>
      </c>
      <c r="B1198" s="15" t="s">
        <v>46</v>
      </c>
      <c r="C1198" s="14" t="s">
        <v>47</v>
      </c>
      <c r="D1198" s="14" t="s">
        <v>1239</v>
      </c>
      <c r="E1198" s="16">
        <v>44560</v>
      </c>
      <c r="F1198" s="16">
        <v>44560</v>
      </c>
      <c r="G1198" s="17">
        <v>2500000</v>
      </c>
      <c r="H1198" s="18">
        <v>0</v>
      </c>
      <c r="I1198" s="25"/>
      <c r="J1198" s="18">
        <v>0</v>
      </c>
      <c r="K1198" s="18">
        <v>0</v>
      </c>
      <c r="L1198" s="18">
        <v>0</v>
      </c>
      <c r="M1198" s="18">
        <v>0</v>
      </c>
      <c r="N1198" s="18">
        <v>0</v>
      </c>
      <c r="O1198" s="18">
        <v>2500000</v>
      </c>
      <c r="P1198" s="20" t="s">
        <v>47</v>
      </c>
      <c r="Q1198" s="17">
        <v>0</v>
      </c>
      <c r="R1198" s="18">
        <v>0</v>
      </c>
      <c r="S1198" s="18">
        <v>0</v>
      </c>
      <c r="T1198" s="16" t="s">
        <v>47</v>
      </c>
      <c r="U1198" s="18">
        <v>0</v>
      </c>
      <c r="V1198" s="17">
        <v>0</v>
      </c>
      <c r="W1198" s="16" t="s">
        <v>47</v>
      </c>
      <c r="X1198" s="18">
        <v>0</v>
      </c>
      <c r="Y1198" s="16" t="s">
        <v>47</v>
      </c>
      <c r="Z1198" s="18">
        <v>0</v>
      </c>
      <c r="AA1198" s="25"/>
      <c r="AB1198" s="18">
        <v>0</v>
      </c>
      <c r="AC1198" s="18">
        <v>0</v>
      </c>
      <c r="AD1198" s="25"/>
      <c r="AE1198" s="17">
        <v>0</v>
      </c>
      <c r="AF1198" s="17">
        <v>0</v>
      </c>
      <c r="AG1198" s="17">
        <v>0</v>
      </c>
      <c r="AH1198" s="23"/>
      <c r="AI1198" s="23"/>
      <c r="AJ1198" s="24"/>
      <c r="AK1198" s="2" t="str">
        <f t="shared" si="18"/>
        <v>Verificar Valores</v>
      </c>
      <c r="AL1198" t="e">
        <f>IF(D1198&lt;&gt;"",IF(AK1198&lt;&gt;"OK",IF(IFERROR(VLOOKUP(C1198&amp;D1198,[1]Radicacion!$J$2:$EI$30174,2,0),VLOOKUP(D1198,[1]Radicacion!$J$2:$L$30174,2,0))&lt;&gt;"","NO EXIGIBLES"),""),"")</f>
        <v>#N/A</v>
      </c>
    </row>
    <row r="1199" spans="1:38">
      <c r="A1199" s="14">
        <v>1191</v>
      </c>
      <c r="B1199" s="15" t="s">
        <v>46</v>
      </c>
      <c r="C1199" s="14" t="s">
        <v>47</v>
      </c>
      <c r="D1199" s="14" t="s">
        <v>1240</v>
      </c>
      <c r="E1199" s="16">
        <v>44560</v>
      </c>
      <c r="F1199" s="16">
        <v>44560</v>
      </c>
      <c r="G1199" s="17">
        <v>2500000</v>
      </c>
      <c r="H1199" s="18">
        <v>0</v>
      </c>
      <c r="I1199" s="25"/>
      <c r="J1199" s="18">
        <v>0</v>
      </c>
      <c r="K1199" s="18">
        <v>0</v>
      </c>
      <c r="L1199" s="18">
        <v>0</v>
      </c>
      <c r="M1199" s="18">
        <v>0</v>
      </c>
      <c r="N1199" s="18">
        <v>0</v>
      </c>
      <c r="O1199" s="18">
        <v>2500000</v>
      </c>
      <c r="P1199" s="20" t="s">
        <v>47</v>
      </c>
      <c r="Q1199" s="17">
        <v>0</v>
      </c>
      <c r="R1199" s="18">
        <v>0</v>
      </c>
      <c r="S1199" s="18">
        <v>0</v>
      </c>
      <c r="T1199" s="16" t="s">
        <v>47</v>
      </c>
      <c r="U1199" s="18">
        <v>0</v>
      </c>
      <c r="V1199" s="17">
        <v>0</v>
      </c>
      <c r="W1199" s="16" t="s">
        <v>47</v>
      </c>
      <c r="X1199" s="18">
        <v>0</v>
      </c>
      <c r="Y1199" s="16" t="s">
        <v>47</v>
      </c>
      <c r="Z1199" s="18">
        <v>0</v>
      </c>
      <c r="AA1199" s="25"/>
      <c r="AB1199" s="18">
        <v>0</v>
      </c>
      <c r="AC1199" s="18">
        <v>0</v>
      </c>
      <c r="AD1199" s="25"/>
      <c r="AE1199" s="17">
        <v>0</v>
      </c>
      <c r="AF1199" s="17">
        <v>0</v>
      </c>
      <c r="AG1199" s="17">
        <v>0</v>
      </c>
      <c r="AH1199" s="23"/>
      <c r="AI1199" s="23"/>
      <c r="AJ1199" s="24"/>
      <c r="AK1199" s="2" t="str">
        <f t="shared" si="18"/>
        <v>Verificar Valores</v>
      </c>
      <c r="AL1199" t="e">
        <f>IF(D1199&lt;&gt;"",IF(AK1199&lt;&gt;"OK",IF(IFERROR(VLOOKUP(C1199&amp;D1199,[1]Radicacion!$J$2:$EI$30174,2,0),VLOOKUP(D1199,[1]Radicacion!$J$2:$L$30174,2,0))&lt;&gt;"","NO EXIGIBLES"),""),"")</f>
        <v>#N/A</v>
      </c>
    </row>
    <row r="1200" spans="1:38">
      <c r="A1200" s="14">
        <v>1192</v>
      </c>
      <c r="B1200" s="15" t="s">
        <v>46</v>
      </c>
      <c r="C1200" s="14" t="s">
        <v>47</v>
      </c>
      <c r="D1200" s="14" t="s">
        <v>1241</v>
      </c>
      <c r="E1200" s="16">
        <v>44560</v>
      </c>
      <c r="F1200" s="16">
        <v>44560</v>
      </c>
      <c r="G1200" s="17">
        <v>2500000</v>
      </c>
      <c r="H1200" s="18">
        <v>0</v>
      </c>
      <c r="I1200" s="25"/>
      <c r="J1200" s="18">
        <v>0</v>
      </c>
      <c r="K1200" s="18">
        <v>0</v>
      </c>
      <c r="L1200" s="18">
        <v>0</v>
      </c>
      <c r="M1200" s="18">
        <v>0</v>
      </c>
      <c r="N1200" s="18">
        <v>0</v>
      </c>
      <c r="O1200" s="18">
        <v>2500000</v>
      </c>
      <c r="P1200" s="20" t="s">
        <v>47</v>
      </c>
      <c r="Q1200" s="17">
        <v>0</v>
      </c>
      <c r="R1200" s="18">
        <v>0</v>
      </c>
      <c r="S1200" s="18">
        <v>0</v>
      </c>
      <c r="T1200" s="16" t="s">
        <v>47</v>
      </c>
      <c r="U1200" s="18">
        <v>0</v>
      </c>
      <c r="V1200" s="17">
        <v>0</v>
      </c>
      <c r="W1200" s="16" t="s">
        <v>47</v>
      </c>
      <c r="X1200" s="18">
        <v>0</v>
      </c>
      <c r="Y1200" s="16" t="s">
        <v>47</v>
      </c>
      <c r="Z1200" s="18">
        <v>0</v>
      </c>
      <c r="AA1200" s="25"/>
      <c r="AB1200" s="18">
        <v>0</v>
      </c>
      <c r="AC1200" s="18">
        <v>0</v>
      </c>
      <c r="AD1200" s="25"/>
      <c r="AE1200" s="17">
        <v>0</v>
      </c>
      <c r="AF1200" s="17">
        <v>0</v>
      </c>
      <c r="AG1200" s="17">
        <v>0</v>
      </c>
      <c r="AH1200" s="23"/>
      <c r="AI1200" s="23"/>
      <c r="AJ1200" s="24"/>
      <c r="AK1200" s="2" t="str">
        <f t="shared" si="18"/>
        <v>Verificar Valores</v>
      </c>
      <c r="AL1200" t="e">
        <f>IF(D1200&lt;&gt;"",IF(AK1200&lt;&gt;"OK",IF(IFERROR(VLOOKUP(C1200&amp;D1200,[1]Radicacion!$J$2:$EI$30174,2,0),VLOOKUP(D1200,[1]Radicacion!$J$2:$L$30174,2,0))&lt;&gt;"","NO EXIGIBLES"),""),"")</f>
        <v>#N/A</v>
      </c>
    </row>
    <row r="1201" spans="1:38">
      <c r="A1201" s="14">
        <v>1193</v>
      </c>
      <c r="B1201" s="15" t="s">
        <v>46</v>
      </c>
      <c r="C1201" s="14" t="s">
        <v>47</v>
      </c>
      <c r="D1201" s="14" t="s">
        <v>1242</v>
      </c>
      <c r="E1201" s="16">
        <v>44560</v>
      </c>
      <c r="F1201" s="16">
        <v>44572</v>
      </c>
      <c r="G1201" s="17">
        <v>2500000</v>
      </c>
      <c r="H1201" s="18">
        <v>0</v>
      </c>
      <c r="I1201" s="25"/>
      <c r="J1201" s="18">
        <v>0</v>
      </c>
      <c r="K1201" s="18">
        <v>0</v>
      </c>
      <c r="L1201" s="18">
        <v>0</v>
      </c>
      <c r="M1201" s="18">
        <v>0</v>
      </c>
      <c r="N1201" s="18">
        <v>0</v>
      </c>
      <c r="O1201" s="18">
        <v>2500000</v>
      </c>
      <c r="P1201" s="20">
        <v>845615</v>
      </c>
      <c r="Q1201" s="17">
        <v>2500000</v>
      </c>
      <c r="R1201" s="18">
        <v>0</v>
      </c>
      <c r="S1201" s="18">
        <v>0</v>
      </c>
      <c r="T1201" s="16" t="s">
        <v>47</v>
      </c>
      <c r="U1201" s="18">
        <v>2500000</v>
      </c>
      <c r="V1201" s="17">
        <v>0</v>
      </c>
      <c r="W1201" s="16" t="s">
        <v>47</v>
      </c>
      <c r="X1201" s="18">
        <v>0</v>
      </c>
      <c r="Y1201" s="16" t="s">
        <v>47</v>
      </c>
      <c r="Z1201" s="18">
        <v>0</v>
      </c>
      <c r="AA1201" s="25"/>
      <c r="AB1201" s="18">
        <v>0</v>
      </c>
      <c r="AC1201" s="18">
        <v>0</v>
      </c>
      <c r="AD1201" s="25"/>
      <c r="AE1201" s="17">
        <v>0</v>
      </c>
      <c r="AF1201" s="17">
        <v>0</v>
      </c>
      <c r="AG1201" s="17">
        <v>0</v>
      </c>
      <c r="AH1201" s="23"/>
      <c r="AI1201" s="23"/>
      <c r="AJ1201" s="24"/>
      <c r="AK1201" s="2" t="str">
        <f t="shared" si="18"/>
        <v>Verificar Valores</v>
      </c>
      <c r="AL1201" t="e">
        <f>IF(D1201&lt;&gt;"",IF(AK1201&lt;&gt;"OK",IF(IFERROR(VLOOKUP(C1201&amp;D1201,[1]Radicacion!$J$2:$EI$30174,2,0),VLOOKUP(D1201,[1]Radicacion!$J$2:$L$30174,2,0))&lt;&gt;"","NO EXIGIBLES"),""),"")</f>
        <v>#N/A</v>
      </c>
    </row>
    <row r="1202" spans="1:38">
      <c r="A1202" s="14">
        <v>1194</v>
      </c>
      <c r="B1202" s="15" t="s">
        <v>46</v>
      </c>
      <c r="C1202" s="14" t="s">
        <v>47</v>
      </c>
      <c r="D1202" s="14" t="s">
        <v>1243</v>
      </c>
      <c r="E1202" s="16">
        <v>44560</v>
      </c>
      <c r="F1202" s="16">
        <v>44572</v>
      </c>
      <c r="G1202" s="17">
        <v>2500000</v>
      </c>
      <c r="H1202" s="18">
        <v>0</v>
      </c>
      <c r="I1202" s="25"/>
      <c r="J1202" s="18">
        <v>0</v>
      </c>
      <c r="K1202" s="18">
        <v>0</v>
      </c>
      <c r="L1202" s="18">
        <v>0</v>
      </c>
      <c r="M1202" s="18">
        <v>0</v>
      </c>
      <c r="N1202" s="18">
        <v>0</v>
      </c>
      <c r="O1202" s="18">
        <v>2500000</v>
      </c>
      <c r="P1202" s="20">
        <v>845616</v>
      </c>
      <c r="Q1202" s="17">
        <v>2500000</v>
      </c>
      <c r="R1202" s="18">
        <v>0</v>
      </c>
      <c r="S1202" s="18">
        <v>0</v>
      </c>
      <c r="T1202" s="16" t="s">
        <v>47</v>
      </c>
      <c r="U1202" s="18">
        <v>2500000</v>
      </c>
      <c r="V1202" s="17">
        <v>0</v>
      </c>
      <c r="W1202" s="16" t="s">
        <v>47</v>
      </c>
      <c r="X1202" s="18">
        <v>0</v>
      </c>
      <c r="Y1202" s="16" t="s">
        <v>47</v>
      </c>
      <c r="Z1202" s="18">
        <v>0</v>
      </c>
      <c r="AA1202" s="25"/>
      <c r="AB1202" s="18">
        <v>0</v>
      </c>
      <c r="AC1202" s="18">
        <v>0</v>
      </c>
      <c r="AD1202" s="25"/>
      <c r="AE1202" s="17">
        <v>0</v>
      </c>
      <c r="AF1202" s="17">
        <v>0</v>
      </c>
      <c r="AG1202" s="17">
        <v>0</v>
      </c>
      <c r="AH1202" s="23"/>
      <c r="AI1202" s="23"/>
      <c r="AJ1202" s="24"/>
      <c r="AK1202" s="2" t="str">
        <f t="shared" si="18"/>
        <v>Verificar Valores</v>
      </c>
      <c r="AL1202" t="e">
        <f>IF(D1202&lt;&gt;"",IF(AK1202&lt;&gt;"OK",IF(IFERROR(VLOOKUP(C1202&amp;D1202,[1]Radicacion!$J$2:$EI$30174,2,0),VLOOKUP(D1202,[1]Radicacion!$J$2:$L$30174,2,0))&lt;&gt;"","NO EXIGIBLES"),""),"")</f>
        <v>#N/A</v>
      </c>
    </row>
    <row r="1203" spans="1:38">
      <c r="A1203" s="14">
        <v>1195</v>
      </c>
      <c r="B1203" s="15" t="s">
        <v>46</v>
      </c>
      <c r="C1203" s="14" t="s">
        <v>47</v>
      </c>
      <c r="D1203" s="14" t="s">
        <v>1244</v>
      </c>
      <c r="E1203" s="16">
        <v>44560</v>
      </c>
      <c r="F1203" s="16">
        <v>44560</v>
      </c>
      <c r="G1203" s="17">
        <v>2500000</v>
      </c>
      <c r="H1203" s="18">
        <v>0</v>
      </c>
      <c r="I1203" s="25"/>
      <c r="J1203" s="18">
        <v>0</v>
      </c>
      <c r="K1203" s="18">
        <v>0</v>
      </c>
      <c r="L1203" s="18">
        <v>0</v>
      </c>
      <c r="M1203" s="18">
        <v>0</v>
      </c>
      <c r="N1203" s="18">
        <v>0</v>
      </c>
      <c r="O1203" s="18">
        <v>2500000</v>
      </c>
      <c r="P1203" s="20" t="s">
        <v>47</v>
      </c>
      <c r="Q1203" s="17">
        <v>0</v>
      </c>
      <c r="R1203" s="18">
        <v>0</v>
      </c>
      <c r="S1203" s="18">
        <v>0</v>
      </c>
      <c r="T1203" s="16" t="s">
        <v>47</v>
      </c>
      <c r="U1203" s="18">
        <v>0</v>
      </c>
      <c r="V1203" s="17">
        <v>0</v>
      </c>
      <c r="W1203" s="16" t="s">
        <v>47</v>
      </c>
      <c r="X1203" s="18">
        <v>0</v>
      </c>
      <c r="Y1203" s="16" t="s">
        <v>47</v>
      </c>
      <c r="Z1203" s="18">
        <v>0</v>
      </c>
      <c r="AA1203" s="25"/>
      <c r="AB1203" s="18">
        <v>0</v>
      </c>
      <c r="AC1203" s="18">
        <v>0</v>
      </c>
      <c r="AD1203" s="25"/>
      <c r="AE1203" s="17">
        <v>0</v>
      </c>
      <c r="AF1203" s="17">
        <v>0</v>
      </c>
      <c r="AG1203" s="17">
        <v>0</v>
      </c>
      <c r="AH1203" s="23"/>
      <c r="AI1203" s="23"/>
      <c r="AJ1203" s="24"/>
      <c r="AK1203" s="2" t="str">
        <f t="shared" si="18"/>
        <v>Verificar Valores</v>
      </c>
      <c r="AL1203" t="e">
        <f>IF(D1203&lt;&gt;"",IF(AK1203&lt;&gt;"OK",IF(IFERROR(VLOOKUP(C1203&amp;D1203,[1]Radicacion!$J$2:$EI$30174,2,0),VLOOKUP(D1203,[1]Radicacion!$J$2:$L$30174,2,0))&lt;&gt;"","NO EXIGIBLES"),""),"")</f>
        <v>#N/A</v>
      </c>
    </row>
    <row r="1204" spans="1:38">
      <c r="A1204" s="14">
        <v>1196</v>
      </c>
      <c r="B1204" s="15" t="s">
        <v>46</v>
      </c>
      <c r="C1204" s="14" t="s">
        <v>47</v>
      </c>
      <c r="D1204" s="14" t="s">
        <v>1245</v>
      </c>
      <c r="E1204" s="16">
        <v>44560</v>
      </c>
      <c r="F1204" s="16">
        <v>44572</v>
      </c>
      <c r="G1204" s="17">
        <v>2500000</v>
      </c>
      <c r="H1204" s="18">
        <v>0</v>
      </c>
      <c r="I1204" s="25"/>
      <c r="J1204" s="18">
        <v>0</v>
      </c>
      <c r="K1204" s="18">
        <v>0</v>
      </c>
      <c r="L1204" s="18">
        <v>0</v>
      </c>
      <c r="M1204" s="18">
        <v>0</v>
      </c>
      <c r="N1204" s="18">
        <v>0</v>
      </c>
      <c r="O1204" s="18">
        <v>2500000</v>
      </c>
      <c r="P1204" s="20">
        <v>845618</v>
      </c>
      <c r="Q1204" s="17">
        <v>2500000</v>
      </c>
      <c r="R1204" s="18">
        <v>0</v>
      </c>
      <c r="S1204" s="18">
        <v>0</v>
      </c>
      <c r="T1204" s="16" t="s">
        <v>47</v>
      </c>
      <c r="U1204" s="18">
        <v>2500000</v>
      </c>
      <c r="V1204" s="17">
        <v>0</v>
      </c>
      <c r="W1204" s="16" t="s">
        <v>47</v>
      </c>
      <c r="X1204" s="18">
        <v>0</v>
      </c>
      <c r="Y1204" s="16" t="s">
        <v>47</v>
      </c>
      <c r="Z1204" s="18">
        <v>0</v>
      </c>
      <c r="AA1204" s="25"/>
      <c r="AB1204" s="18">
        <v>0</v>
      </c>
      <c r="AC1204" s="18">
        <v>0</v>
      </c>
      <c r="AD1204" s="25"/>
      <c r="AE1204" s="17">
        <v>0</v>
      </c>
      <c r="AF1204" s="17">
        <v>0</v>
      </c>
      <c r="AG1204" s="17">
        <v>0</v>
      </c>
      <c r="AH1204" s="23"/>
      <c r="AI1204" s="23"/>
      <c r="AJ1204" s="24"/>
      <c r="AK1204" s="2" t="str">
        <f t="shared" si="18"/>
        <v>Verificar Valores</v>
      </c>
      <c r="AL1204" t="e">
        <f>IF(D1204&lt;&gt;"",IF(AK1204&lt;&gt;"OK",IF(IFERROR(VLOOKUP(C1204&amp;D1204,[1]Radicacion!$J$2:$EI$30174,2,0),VLOOKUP(D1204,[1]Radicacion!$J$2:$L$30174,2,0))&lt;&gt;"","NO EXIGIBLES"),""),"")</f>
        <v>#N/A</v>
      </c>
    </row>
    <row r="1205" spans="1:38">
      <c r="A1205" s="14">
        <v>1197</v>
      </c>
      <c r="B1205" s="15" t="s">
        <v>46</v>
      </c>
      <c r="C1205" s="14" t="s">
        <v>47</v>
      </c>
      <c r="D1205" s="14" t="s">
        <v>1246</v>
      </c>
      <c r="E1205" s="16">
        <v>44560</v>
      </c>
      <c r="F1205" s="16">
        <v>44560</v>
      </c>
      <c r="G1205" s="17">
        <v>2500000</v>
      </c>
      <c r="H1205" s="18">
        <v>0</v>
      </c>
      <c r="I1205" s="25"/>
      <c r="J1205" s="18">
        <v>0</v>
      </c>
      <c r="K1205" s="18">
        <v>0</v>
      </c>
      <c r="L1205" s="18">
        <v>0</v>
      </c>
      <c r="M1205" s="18">
        <v>0</v>
      </c>
      <c r="N1205" s="18">
        <v>0</v>
      </c>
      <c r="O1205" s="18">
        <v>2500000</v>
      </c>
      <c r="P1205" s="20" t="s">
        <v>47</v>
      </c>
      <c r="Q1205" s="17">
        <v>0</v>
      </c>
      <c r="R1205" s="18">
        <v>0</v>
      </c>
      <c r="S1205" s="18">
        <v>0</v>
      </c>
      <c r="T1205" s="16" t="s">
        <v>47</v>
      </c>
      <c r="U1205" s="18">
        <v>0</v>
      </c>
      <c r="V1205" s="17">
        <v>0</v>
      </c>
      <c r="W1205" s="16" t="s">
        <v>47</v>
      </c>
      <c r="X1205" s="18">
        <v>0</v>
      </c>
      <c r="Y1205" s="16" t="s">
        <v>47</v>
      </c>
      <c r="Z1205" s="18">
        <v>0</v>
      </c>
      <c r="AA1205" s="25"/>
      <c r="AB1205" s="18">
        <v>0</v>
      </c>
      <c r="AC1205" s="18">
        <v>0</v>
      </c>
      <c r="AD1205" s="25"/>
      <c r="AE1205" s="17">
        <v>0</v>
      </c>
      <c r="AF1205" s="17">
        <v>0</v>
      </c>
      <c r="AG1205" s="17">
        <v>0</v>
      </c>
      <c r="AH1205" s="23"/>
      <c r="AI1205" s="23"/>
      <c r="AJ1205" s="24"/>
      <c r="AK1205" s="2" t="str">
        <f t="shared" si="18"/>
        <v>Verificar Valores</v>
      </c>
      <c r="AL1205" t="e">
        <f>IF(D1205&lt;&gt;"",IF(AK1205&lt;&gt;"OK",IF(IFERROR(VLOOKUP(C1205&amp;D1205,[1]Radicacion!$J$2:$EI$30174,2,0),VLOOKUP(D1205,[1]Radicacion!$J$2:$L$30174,2,0))&lt;&gt;"","NO EXIGIBLES"),""),"")</f>
        <v>#N/A</v>
      </c>
    </row>
    <row r="1206" spans="1:38">
      <c r="A1206" s="14">
        <v>1198</v>
      </c>
      <c r="B1206" s="15" t="s">
        <v>46</v>
      </c>
      <c r="C1206" s="14" t="s">
        <v>47</v>
      </c>
      <c r="D1206" s="14" t="s">
        <v>1247</v>
      </c>
      <c r="E1206" s="16">
        <v>44560</v>
      </c>
      <c r="F1206" s="16">
        <v>44572</v>
      </c>
      <c r="G1206" s="17">
        <v>2500000</v>
      </c>
      <c r="H1206" s="18">
        <v>0</v>
      </c>
      <c r="I1206" s="25"/>
      <c r="J1206" s="18">
        <v>0</v>
      </c>
      <c r="K1206" s="18">
        <v>0</v>
      </c>
      <c r="L1206" s="18">
        <v>0</v>
      </c>
      <c r="M1206" s="18">
        <v>0</v>
      </c>
      <c r="N1206" s="18">
        <v>0</v>
      </c>
      <c r="O1206" s="18">
        <v>2500000</v>
      </c>
      <c r="P1206" s="20">
        <v>845620</v>
      </c>
      <c r="Q1206" s="17">
        <v>2500000</v>
      </c>
      <c r="R1206" s="18">
        <v>0</v>
      </c>
      <c r="S1206" s="18">
        <v>0</v>
      </c>
      <c r="T1206" s="16" t="s">
        <v>47</v>
      </c>
      <c r="U1206" s="18">
        <v>2500000</v>
      </c>
      <c r="V1206" s="17">
        <v>0</v>
      </c>
      <c r="W1206" s="16" t="s">
        <v>47</v>
      </c>
      <c r="X1206" s="18">
        <v>0</v>
      </c>
      <c r="Y1206" s="16" t="s">
        <v>47</v>
      </c>
      <c r="Z1206" s="18">
        <v>0</v>
      </c>
      <c r="AA1206" s="25"/>
      <c r="AB1206" s="18">
        <v>0</v>
      </c>
      <c r="AC1206" s="18">
        <v>0</v>
      </c>
      <c r="AD1206" s="25"/>
      <c r="AE1206" s="17">
        <v>0</v>
      </c>
      <c r="AF1206" s="17">
        <v>0</v>
      </c>
      <c r="AG1206" s="17">
        <v>0</v>
      </c>
      <c r="AH1206" s="23"/>
      <c r="AI1206" s="23"/>
      <c r="AJ1206" s="24"/>
      <c r="AK1206" s="2" t="str">
        <f t="shared" si="18"/>
        <v>Verificar Valores</v>
      </c>
      <c r="AL1206" t="e">
        <f>IF(D1206&lt;&gt;"",IF(AK1206&lt;&gt;"OK",IF(IFERROR(VLOOKUP(C1206&amp;D1206,[1]Radicacion!$J$2:$EI$30174,2,0),VLOOKUP(D1206,[1]Radicacion!$J$2:$L$30174,2,0))&lt;&gt;"","NO EXIGIBLES"),""),"")</f>
        <v>#N/A</v>
      </c>
    </row>
    <row r="1207" spans="1:38">
      <c r="A1207" s="14">
        <v>1199</v>
      </c>
      <c r="B1207" s="15" t="s">
        <v>46</v>
      </c>
      <c r="C1207" s="14" t="s">
        <v>47</v>
      </c>
      <c r="D1207" s="14" t="s">
        <v>1248</v>
      </c>
      <c r="E1207" s="16">
        <v>44560</v>
      </c>
      <c r="F1207" s="16">
        <v>44560</v>
      </c>
      <c r="G1207" s="17">
        <v>2500000</v>
      </c>
      <c r="H1207" s="18">
        <v>0</v>
      </c>
      <c r="I1207" s="25"/>
      <c r="J1207" s="18">
        <v>0</v>
      </c>
      <c r="K1207" s="18">
        <v>0</v>
      </c>
      <c r="L1207" s="18">
        <v>0</v>
      </c>
      <c r="M1207" s="18">
        <v>0</v>
      </c>
      <c r="N1207" s="18">
        <v>0</v>
      </c>
      <c r="O1207" s="18">
        <v>2500000</v>
      </c>
      <c r="P1207" s="20" t="s">
        <v>47</v>
      </c>
      <c r="Q1207" s="17">
        <v>0</v>
      </c>
      <c r="R1207" s="18">
        <v>0</v>
      </c>
      <c r="S1207" s="18">
        <v>0</v>
      </c>
      <c r="T1207" s="16" t="s">
        <v>47</v>
      </c>
      <c r="U1207" s="18">
        <v>0</v>
      </c>
      <c r="V1207" s="17">
        <v>0</v>
      </c>
      <c r="W1207" s="16" t="s">
        <v>47</v>
      </c>
      <c r="X1207" s="18">
        <v>0</v>
      </c>
      <c r="Y1207" s="16" t="s">
        <v>47</v>
      </c>
      <c r="Z1207" s="18">
        <v>0</v>
      </c>
      <c r="AA1207" s="25"/>
      <c r="AB1207" s="18">
        <v>0</v>
      </c>
      <c r="AC1207" s="18">
        <v>0</v>
      </c>
      <c r="AD1207" s="25"/>
      <c r="AE1207" s="17">
        <v>0</v>
      </c>
      <c r="AF1207" s="17">
        <v>0</v>
      </c>
      <c r="AG1207" s="17">
        <v>0</v>
      </c>
      <c r="AH1207" s="23"/>
      <c r="AI1207" s="23"/>
      <c r="AJ1207" s="24"/>
      <c r="AK1207" s="2" t="str">
        <f t="shared" si="18"/>
        <v>Verificar Valores</v>
      </c>
      <c r="AL1207" t="e">
        <f>IF(D1207&lt;&gt;"",IF(AK1207&lt;&gt;"OK",IF(IFERROR(VLOOKUP(C1207&amp;D1207,[1]Radicacion!$J$2:$EI$30174,2,0),VLOOKUP(D1207,[1]Radicacion!$J$2:$L$30174,2,0))&lt;&gt;"","NO EXIGIBLES"),""),"")</f>
        <v>#N/A</v>
      </c>
    </row>
    <row r="1208" spans="1:38">
      <c r="A1208" s="14">
        <v>1200</v>
      </c>
      <c r="B1208" s="15" t="s">
        <v>46</v>
      </c>
      <c r="C1208" s="14" t="s">
        <v>47</v>
      </c>
      <c r="D1208" s="14" t="s">
        <v>1249</v>
      </c>
      <c r="E1208" s="16">
        <v>44560</v>
      </c>
      <c r="F1208" s="16">
        <v>44572</v>
      </c>
      <c r="G1208" s="17">
        <v>2500000</v>
      </c>
      <c r="H1208" s="18">
        <v>0</v>
      </c>
      <c r="I1208" s="25"/>
      <c r="J1208" s="18">
        <v>0</v>
      </c>
      <c r="K1208" s="18">
        <v>0</v>
      </c>
      <c r="L1208" s="18">
        <v>0</v>
      </c>
      <c r="M1208" s="18">
        <v>0</v>
      </c>
      <c r="N1208" s="18">
        <v>0</v>
      </c>
      <c r="O1208" s="18">
        <v>2500000</v>
      </c>
      <c r="P1208" s="20">
        <v>845622</v>
      </c>
      <c r="Q1208" s="17">
        <v>2500000</v>
      </c>
      <c r="R1208" s="18">
        <v>0</v>
      </c>
      <c r="S1208" s="18">
        <v>0</v>
      </c>
      <c r="T1208" s="16" t="s">
        <v>47</v>
      </c>
      <c r="U1208" s="18">
        <v>2500000</v>
      </c>
      <c r="V1208" s="17">
        <v>0</v>
      </c>
      <c r="W1208" s="16" t="s">
        <v>47</v>
      </c>
      <c r="X1208" s="18">
        <v>0</v>
      </c>
      <c r="Y1208" s="16" t="s">
        <v>47</v>
      </c>
      <c r="Z1208" s="18">
        <v>0</v>
      </c>
      <c r="AA1208" s="25"/>
      <c r="AB1208" s="18">
        <v>0</v>
      </c>
      <c r="AC1208" s="18">
        <v>0</v>
      </c>
      <c r="AD1208" s="25"/>
      <c r="AE1208" s="17">
        <v>0</v>
      </c>
      <c r="AF1208" s="17">
        <v>0</v>
      </c>
      <c r="AG1208" s="17">
        <v>0</v>
      </c>
      <c r="AH1208" s="23"/>
      <c r="AI1208" s="23"/>
      <c r="AJ1208" s="24"/>
      <c r="AK1208" s="2" t="str">
        <f t="shared" si="18"/>
        <v>Verificar Valores</v>
      </c>
      <c r="AL1208" t="e">
        <f>IF(D1208&lt;&gt;"",IF(AK1208&lt;&gt;"OK",IF(IFERROR(VLOOKUP(C1208&amp;D1208,[1]Radicacion!$J$2:$EI$30174,2,0),VLOOKUP(D1208,[1]Radicacion!$J$2:$L$30174,2,0))&lt;&gt;"","NO EXIGIBLES"),""),"")</f>
        <v>#N/A</v>
      </c>
    </row>
    <row r="1209" spans="1:38">
      <c r="A1209" s="14">
        <v>1201</v>
      </c>
      <c r="B1209" s="15" t="s">
        <v>46</v>
      </c>
      <c r="C1209" s="14" t="s">
        <v>47</v>
      </c>
      <c r="D1209" s="14" t="s">
        <v>1250</v>
      </c>
      <c r="E1209" s="16">
        <v>44560</v>
      </c>
      <c r="F1209" s="16">
        <v>44572</v>
      </c>
      <c r="G1209" s="17">
        <v>2500000</v>
      </c>
      <c r="H1209" s="18">
        <v>0</v>
      </c>
      <c r="I1209" s="25"/>
      <c r="J1209" s="18">
        <v>0</v>
      </c>
      <c r="K1209" s="18">
        <v>0</v>
      </c>
      <c r="L1209" s="18">
        <v>0</v>
      </c>
      <c r="M1209" s="18">
        <v>0</v>
      </c>
      <c r="N1209" s="18">
        <v>0</v>
      </c>
      <c r="O1209" s="18">
        <v>2500000</v>
      </c>
      <c r="P1209" s="20">
        <v>845623</v>
      </c>
      <c r="Q1209" s="17">
        <v>2500000</v>
      </c>
      <c r="R1209" s="18">
        <v>0</v>
      </c>
      <c r="S1209" s="18">
        <v>0</v>
      </c>
      <c r="T1209" s="16" t="s">
        <v>47</v>
      </c>
      <c r="U1209" s="18">
        <v>2500000</v>
      </c>
      <c r="V1209" s="17">
        <v>0</v>
      </c>
      <c r="W1209" s="16" t="s">
        <v>47</v>
      </c>
      <c r="X1209" s="18">
        <v>0</v>
      </c>
      <c r="Y1209" s="16" t="s">
        <v>47</v>
      </c>
      <c r="Z1209" s="18">
        <v>0</v>
      </c>
      <c r="AA1209" s="25"/>
      <c r="AB1209" s="18">
        <v>0</v>
      </c>
      <c r="AC1209" s="18">
        <v>0</v>
      </c>
      <c r="AD1209" s="25"/>
      <c r="AE1209" s="17">
        <v>0</v>
      </c>
      <c r="AF1209" s="17">
        <v>0</v>
      </c>
      <c r="AG1209" s="17">
        <v>0</v>
      </c>
      <c r="AH1209" s="23"/>
      <c r="AI1209" s="23"/>
      <c r="AJ1209" s="24"/>
      <c r="AK1209" s="2" t="str">
        <f t="shared" si="18"/>
        <v>Verificar Valores</v>
      </c>
      <c r="AL1209" t="e">
        <f>IF(D1209&lt;&gt;"",IF(AK1209&lt;&gt;"OK",IF(IFERROR(VLOOKUP(C1209&amp;D1209,[1]Radicacion!$J$2:$EI$30174,2,0),VLOOKUP(D1209,[1]Radicacion!$J$2:$L$30174,2,0))&lt;&gt;"","NO EXIGIBLES"),""),"")</f>
        <v>#N/A</v>
      </c>
    </row>
    <row r="1210" spans="1:38">
      <c r="A1210" s="14">
        <v>1202</v>
      </c>
      <c r="B1210" s="15" t="s">
        <v>46</v>
      </c>
      <c r="C1210" s="14" t="s">
        <v>47</v>
      </c>
      <c r="D1210" s="14" t="s">
        <v>1251</v>
      </c>
      <c r="E1210" s="16">
        <v>44560</v>
      </c>
      <c r="F1210" s="16">
        <v>44572</v>
      </c>
      <c r="G1210" s="17">
        <v>2500000</v>
      </c>
      <c r="H1210" s="18">
        <v>0</v>
      </c>
      <c r="I1210" s="25"/>
      <c r="J1210" s="18">
        <v>0</v>
      </c>
      <c r="K1210" s="18">
        <v>0</v>
      </c>
      <c r="L1210" s="18">
        <v>0</v>
      </c>
      <c r="M1210" s="18">
        <v>0</v>
      </c>
      <c r="N1210" s="18">
        <v>0</v>
      </c>
      <c r="O1210" s="18">
        <v>2500000</v>
      </c>
      <c r="P1210" s="20">
        <v>845624</v>
      </c>
      <c r="Q1210" s="17">
        <v>2500000</v>
      </c>
      <c r="R1210" s="18">
        <v>0</v>
      </c>
      <c r="S1210" s="18">
        <v>0</v>
      </c>
      <c r="T1210" s="16" t="s">
        <v>47</v>
      </c>
      <c r="U1210" s="18">
        <v>2500000</v>
      </c>
      <c r="V1210" s="17">
        <v>0</v>
      </c>
      <c r="W1210" s="16" t="s">
        <v>47</v>
      </c>
      <c r="X1210" s="18">
        <v>0</v>
      </c>
      <c r="Y1210" s="16" t="s">
        <v>47</v>
      </c>
      <c r="Z1210" s="18">
        <v>0</v>
      </c>
      <c r="AA1210" s="25"/>
      <c r="AB1210" s="18">
        <v>0</v>
      </c>
      <c r="AC1210" s="18">
        <v>0</v>
      </c>
      <c r="AD1210" s="25"/>
      <c r="AE1210" s="17">
        <v>0</v>
      </c>
      <c r="AF1210" s="17">
        <v>0</v>
      </c>
      <c r="AG1210" s="17">
        <v>0</v>
      </c>
      <c r="AH1210" s="23"/>
      <c r="AI1210" s="23"/>
      <c r="AJ1210" s="24"/>
      <c r="AK1210" s="2" t="str">
        <f t="shared" si="18"/>
        <v>Verificar Valores</v>
      </c>
      <c r="AL1210" t="e">
        <f>IF(D1210&lt;&gt;"",IF(AK1210&lt;&gt;"OK",IF(IFERROR(VLOOKUP(C1210&amp;D1210,[1]Radicacion!$J$2:$EI$30174,2,0),VLOOKUP(D1210,[1]Radicacion!$J$2:$L$30174,2,0))&lt;&gt;"","NO EXIGIBLES"),""),"")</f>
        <v>#N/A</v>
      </c>
    </row>
    <row r="1211" spans="1:38">
      <c r="A1211" s="14">
        <v>1203</v>
      </c>
      <c r="B1211" s="15" t="s">
        <v>46</v>
      </c>
      <c r="C1211" s="14" t="s">
        <v>47</v>
      </c>
      <c r="D1211" s="14" t="s">
        <v>1252</v>
      </c>
      <c r="E1211" s="16">
        <v>44560</v>
      </c>
      <c r="F1211" s="16">
        <v>44572</v>
      </c>
      <c r="G1211" s="17">
        <v>2500000</v>
      </c>
      <c r="H1211" s="18">
        <v>0</v>
      </c>
      <c r="I1211" s="25"/>
      <c r="J1211" s="18">
        <v>0</v>
      </c>
      <c r="K1211" s="18">
        <v>0</v>
      </c>
      <c r="L1211" s="18">
        <v>0</v>
      </c>
      <c r="M1211" s="18">
        <v>0</v>
      </c>
      <c r="N1211" s="18">
        <v>0</v>
      </c>
      <c r="O1211" s="18">
        <v>2500000</v>
      </c>
      <c r="P1211" s="20">
        <v>845625</v>
      </c>
      <c r="Q1211" s="17">
        <v>2500000</v>
      </c>
      <c r="R1211" s="18">
        <v>0</v>
      </c>
      <c r="S1211" s="18">
        <v>0</v>
      </c>
      <c r="T1211" s="16" t="s">
        <v>47</v>
      </c>
      <c r="U1211" s="18">
        <v>2500000</v>
      </c>
      <c r="V1211" s="17">
        <v>0</v>
      </c>
      <c r="W1211" s="16" t="s">
        <v>47</v>
      </c>
      <c r="X1211" s="18">
        <v>0</v>
      </c>
      <c r="Y1211" s="16" t="s">
        <v>47</v>
      </c>
      <c r="Z1211" s="18">
        <v>0</v>
      </c>
      <c r="AA1211" s="25"/>
      <c r="AB1211" s="18">
        <v>0</v>
      </c>
      <c r="AC1211" s="18">
        <v>0</v>
      </c>
      <c r="AD1211" s="25"/>
      <c r="AE1211" s="17">
        <v>0</v>
      </c>
      <c r="AF1211" s="17">
        <v>0</v>
      </c>
      <c r="AG1211" s="17">
        <v>0</v>
      </c>
      <c r="AH1211" s="23"/>
      <c r="AI1211" s="23"/>
      <c r="AJ1211" s="24"/>
      <c r="AK1211" s="2" t="str">
        <f t="shared" si="18"/>
        <v>Verificar Valores</v>
      </c>
      <c r="AL1211" t="e">
        <f>IF(D1211&lt;&gt;"",IF(AK1211&lt;&gt;"OK",IF(IFERROR(VLOOKUP(C1211&amp;D1211,[1]Radicacion!$J$2:$EI$30174,2,0),VLOOKUP(D1211,[1]Radicacion!$J$2:$L$30174,2,0))&lt;&gt;"","NO EXIGIBLES"),""),"")</f>
        <v>#N/A</v>
      </c>
    </row>
    <row r="1212" spans="1:38">
      <c r="A1212" s="14">
        <v>1204</v>
      </c>
      <c r="B1212" s="15" t="s">
        <v>46</v>
      </c>
      <c r="C1212" s="14" t="s">
        <v>47</v>
      </c>
      <c r="D1212" s="14" t="s">
        <v>1253</v>
      </c>
      <c r="E1212" s="16">
        <v>44560</v>
      </c>
      <c r="F1212" s="16">
        <v>44572</v>
      </c>
      <c r="G1212" s="17">
        <v>2500000</v>
      </c>
      <c r="H1212" s="18">
        <v>0</v>
      </c>
      <c r="I1212" s="25"/>
      <c r="J1212" s="18">
        <v>0</v>
      </c>
      <c r="K1212" s="18">
        <v>0</v>
      </c>
      <c r="L1212" s="18">
        <v>0</v>
      </c>
      <c r="M1212" s="18">
        <v>0</v>
      </c>
      <c r="N1212" s="18">
        <v>0</v>
      </c>
      <c r="O1212" s="18">
        <v>2500000</v>
      </c>
      <c r="P1212" s="20">
        <v>845626</v>
      </c>
      <c r="Q1212" s="17">
        <v>2500000</v>
      </c>
      <c r="R1212" s="18">
        <v>0</v>
      </c>
      <c r="S1212" s="18">
        <v>0</v>
      </c>
      <c r="T1212" s="16" t="s">
        <v>47</v>
      </c>
      <c r="U1212" s="18">
        <v>2500000</v>
      </c>
      <c r="V1212" s="17">
        <v>0</v>
      </c>
      <c r="W1212" s="16" t="s">
        <v>47</v>
      </c>
      <c r="X1212" s="18">
        <v>0</v>
      </c>
      <c r="Y1212" s="16" t="s">
        <v>47</v>
      </c>
      <c r="Z1212" s="18">
        <v>0</v>
      </c>
      <c r="AA1212" s="25"/>
      <c r="AB1212" s="18">
        <v>0</v>
      </c>
      <c r="AC1212" s="18">
        <v>0</v>
      </c>
      <c r="AD1212" s="25"/>
      <c r="AE1212" s="17">
        <v>0</v>
      </c>
      <c r="AF1212" s="17">
        <v>0</v>
      </c>
      <c r="AG1212" s="17">
        <v>0</v>
      </c>
      <c r="AH1212" s="23"/>
      <c r="AI1212" s="23"/>
      <c r="AJ1212" s="24"/>
      <c r="AK1212" s="2" t="str">
        <f t="shared" si="18"/>
        <v>Verificar Valores</v>
      </c>
      <c r="AL1212" t="e">
        <f>IF(D1212&lt;&gt;"",IF(AK1212&lt;&gt;"OK",IF(IFERROR(VLOOKUP(C1212&amp;D1212,[1]Radicacion!$J$2:$EI$30174,2,0),VLOOKUP(D1212,[1]Radicacion!$J$2:$L$30174,2,0))&lt;&gt;"","NO EXIGIBLES"),""),"")</f>
        <v>#N/A</v>
      </c>
    </row>
    <row r="1213" spans="1:38">
      <c r="A1213" s="14">
        <v>1205</v>
      </c>
      <c r="B1213" s="15" t="s">
        <v>46</v>
      </c>
      <c r="C1213" s="14" t="s">
        <v>47</v>
      </c>
      <c r="D1213" s="14" t="s">
        <v>1254</v>
      </c>
      <c r="E1213" s="16">
        <v>44560</v>
      </c>
      <c r="F1213" s="16">
        <v>44572</v>
      </c>
      <c r="G1213" s="17">
        <v>2500000</v>
      </c>
      <c r="H1213" s="18">
        <v>0</v>
      </c>
      <c r="I1213" s="25"/>
      <c r="J1213" s="18">
        <v>0</v>
      </c>
      <c r="K1213" s="18">
        <v>0</v>
      </c>
      <c r="L1213" s="18">
        <v>0</v>
      </c>
      <c r="M1213" s="18">
        <v>0</v>
      </c>
      <c r="N1213" s="18">
        <v>0</v>
      </c>
      <c r="O1213" s="18">
        <v>2500000</v>
      </c>
      <c r="P1213" s="20">
        <v>845627</v>
      </c>
      <c r="Q1213" s="17">
        <v>2500000</v>
      </c>
      <c r="R1213" s="18">
        <v>0</v>
      </c>
      <c r="S1213" s="18">
        <v>0</v>
      </c>
      <c r="T1213" s="16" t="s">
        <v>47</v>
      </c>
      <c r="U1213" s="18">
        <v>2500000</v>
      </c>
      <c r="V1213" s="17">
        <v>0</v>
      </c>
      <c r="W1213" s="16" t="s">
        <v>47</v>
      </c>
      <c r="X1213" s="18">
        <v>0</v>
      </c>
      <c r="Y1213" s="16" t="s">
        <v>47</v>
      </c>
      <c r="Z1213" s="18">
        <v>0</v>
      </c>
      <c r="AA1213" s="25"/>
      <c r="AB1213" s="18">
        <v>0</v>
      </c>
      <c r="AC1213" s="18">
        <v>0</v>
      </c>
      <c r="AD1213" s="25"/>
      <c r="AE1213" s="17">
        <v>0</v>
      </c>
      <c r="AF1213" s="17">
        <v>0</v>
      </c>
      <c r="AG1213" s="17">
        <v>0</v>
      </c>
      <c r="AH1213" s="23"/>
      <c r="AI1213" s="23"/>
      <c r="AJ1213" s="24"/>
      <c r="AK1213" s="2" t="str">
        <f t="shared" si="18"/>
        <v>Verificar Valores</v>
      </c>
      <c r="AL1213" t="e">
        <f>IF(D1213&lt;&gt;"",IF(AK1213&lt;&gt;"OK",IF(IFERROR(VLOOKUP(C1213&amp;D1213,[1]Radicacion!$J$2:$EI$30174,2,0),VLOOKUP(D1213,[1]Radicacion!$J$2:$L$30174,2,0))&lt;&gt;"","NO EXIGIBLES"),""),"")</f>
        <v>#N/A</v>
      </c>
    </row>
    <row r="1214" spans="1:38">
      <c r="A1214" s="14">
        <v>1206</v>
      </c>
      <c r="B1214" s="15" t="s">
        <v>46</v>
      </c>
      <c r="C1214" s="14" t="s">
        <v>47</v>
      </c>
      <c r="D1214" s="14" t="s">
        <v>1255</v>
      </c>
      <c r="E1214" s="16">
        <v>44560</v>
      </c>
      <c r="F1214" s="16">
        <v>44572</v>
      </c>
      <c r="G1214" s="17">
        <v>2500000</v>
      </c>
      <c r="H1214" s="18">
        <v>0</v>
      </c>
      <c r="I1214" s="25"/>
      <c r="J1214" s="18">
        <v>0</v>
      </c>
      <c r="K1214" s="18">
        <v>0</v>
      </c>
      <c r="L1214" s="18">
        <v>0</v>
      </c>
      <c r="M1214" s="18">
        <v>0</v>
      </c>
      <c r="N1214" s="18">
        <v>0</v>
      </c>
      <c r="O1214" s="18">
        <v>2500000</v>
      </c>
      <c r="P1214" s="20">
        <v>845628</v>
      </c>
      <c r="Q1214" s="17">
        <v>2500000</v>
      </c>
      <c r="R1214" s="18">
        <v>0</v>
      </c>
      <c r="S1214" s="18">
        <v>0</v>
      </c>
      <c r="T1214" s="16" t="s">
        <v>47</v>
      </c>
      <c r="U1214" s="18">
        <v>2500000</v>
      </c>
      <c r="V1214" s="17">
        <v>0</v>
      </c>
      <c r="W1214" s="16" t="s">
        <v>47</v>
      </c>
      <c r="X1214" s="18">
        <v>0</v>
      </c>
      <c r="Y1214" s="16" t="s">
        <v>47</v>
      </c>
      <c r="Z1214" s="18">
        <v>0</v>
      </c>
      <c r="AA1214" s="25"/>
      <c r="AB1214" s="18">
        <v>0</v>
      </c>
      <c r="AC1214" s="18">
        <v>0</v>
      </c>
      <c r="AD1214" s="25"/>
      <c r="AE1214" s="17">
        <v>0</v>
      </c>
      <c r="AF1214" s="17">
        <v>0</v>
      </c>
      <c r="AG1214" s="17">
        <v>0</v>
      </c>
      <c r="AH1214" s="23"/>
      <c r="AI1214" s="23"/>
      <c r="AJ1214" s="24"/>
      <c r="AK1214" s="2" t="str">
        <f t="shared" si="18"/>
        <v>Verificar Valores</v>
      </c>
      <c r="AL1214" t="e">
        <f>IF(D1214&lt;&gt;"",IF(AK1214&lt;&gt;"OK",IF(IFERROR(VLOOKUP(C1214&amp;D1214,[1]Radicacion!$J$2:$EI$30174,2,0),VLOOKUP(D1214,[1]Radicacion!$J$2:$L$30174,2,0))&lt;&gt;"","NO EXIGIBLES"),""),"")</f>
        <v>#N/A</v>
      </c>
    </row>
    <row r="1215" spans="1:38">
      <c r="A1215" s="14">
        <v>1207</v>
      </c>
      <c r="B1215" s="15" t="s">
        <v>46</v>
      </c>
      <c r="C1215" s="14" t="s">
        <v>47</v>
      </c>
      <c r="D1215" s="14" t="s">
        <v>1256</v>
      </c>
      <c r="E1215" s="16">
        <v>44560</v>
      </c>
      <c r="F1215" s="16">
        <v>44572</v>
      </c>
      <c r="G1215" s="17">
        <v>2500000</v>
      </c>
      <c r="H1215" s="18">
        <v>0</v>
      </c>
      <c r="I1215" s="25"/>
      <c r="J1215" s="18">
        <v>0</v>
      </c>
      <c r="K1215" s="18">
        <v>0</v>
      </c>
      <c r="L1215" s="18">
        <v>0</v>
      </c>
      <c r="M1215" s="18">
        <v>0</v>
      </c>
      <c r="N1215" s="18">
        <v>0</v>
      </c>
      <c r="O1215" s="18">
        <v>2500000</v>
      </c>
      <c r="P1215" s="20">
        <v>845629</v>
      </c>
      <c r="Q1215" s="17">
        <v>2500000</v>
      </c>
      <c r="R1215" s="18">
        <v>0</v>
      </c>
      <c r="S1215" s="18">
        <v>0</v>
      </c>
      <c r="T1215" s="16" t="s">
        <v>47</v>
      </c>
      <c r="U1215" s="18">
        <v>2500000</v>
      </c>
      <c r="V1215" s="17">
        <v>0</v>
      </c>
      <c r="W1215" s="16" t="s">
        <v>47</v>
      </c>
      <c r="X1215" s="18">
        <v>0</v>
      </c>
      <c r="Y1215" s="16" t="s">
        <v>47</v>
      </c>
      <c r="Z1215" s="18">
        <v>0</v>
      </c>
      <c r="AA1215" s="25"/>
      <c r="AB1215" s="18">
        <v>0</v>
      </c>
      <c r="AC1215" s="18">
        <v>0</v>
      </c>
      <c r="AD1215" s="25"/>
      <c r="AE1215" s="17">
        <v>0</v>
      </c>
      <c r="AF1215" s="17">
        <v>0</v>
      </c>
      <c r="AG1215" s="17">
        <v>0</v>
      </c>
      <c r="AH1215" s="23"/>
      <c r="AI1215" s="23"/>
      <c r="AJ1215" s="24"/>
      <c r="AK1215" s="2" t="str">
        <f t="shared" si="18"/>
        <v>Verificar Valores</v>
      </c>
      <c r="AL1215" t="e">
        <f>IF(D1215&lt;&gt;"",IF(AK1215&lt;&gt;"OK",IF(IFERROR(VLOOKUP(C1215&amp;D1215,[1]Radicacion!$J$2:$EI$30174,2,0),VLOOKUP(D1215,[1]Radicacion!$J$2:$L$30174,2,0))&lt;&gt;"","NO EXIGIBLES"),""),"")</f>
        <v>#N/A</v>
      </c>
    </row>
    <row r="1216" spans="1:38">
      <c r="A1216" s="14">
        <v>1208</v>
      </c>
      <c r="B1216" s="15" t="s">
        <v>46</v>
      </c>
      <c r="C1216" s="14" t="s">
        <v>47</v>
      </c>
      <c r="D1216" s="14" t="s">
        <v>1257</v>
      </c>
      <c r="E1216" s="16">
        <v>44560</v>
      </c>
      <c r="F1216" s="16">
        <v>44572</v>
      </c>
      <c r="G1216" s="17">
        <v>2500000</v>
      </c>
      <c r="H1216" s="18">
        <v>0</v>
      </c>
      <c r="I1216" s="25"/>
      <c r="J1216" s="18">
        <v>0</v>
      </c>
      <c r="K1216" s="18">
        <v>0</v>
      </c>
      <c r="L1216" s="18">
        <v>0</v>
      </c>
      <c r="M1216" s="18">
        <v>0</v>
      </c>
      <c r="N1216" s="18">
        <v>0</v>
      </c>
      <c r="O1216" s="18">
        <v>2500000</v>
      </c>
      <c r="P1216" s="20">
        <v>845630</v>
      </c>
      <c r="Q1216" s="17">
        <v>2500000</v>
      </c>
      <c r="R1216" s="18">
        <v>0</v>
      </c>
      <c r="S1216" s="18">
        <v>0</v>
      </c>
      <c r="T1216" s="16" t="s">
        <v>47</v>
      </c>
      <c r="U1216" s="18">
        <v>2500000</v>
      </c>
      <c r="V1216" s="17">
        <v>0</v>
      </c>
      <c r="W1216" s="16" t="s">
        <v>47</v>
      </c>
      <c r="X1216" s="18">
        <v>0</v>
      </c>
      <c r="Y1216" s="16" t="s">
        <v>47</v>
      </c>
      <c r="Z1216" s="18">
        <v>0</v>
      </c>
      <c r="AA1216" s="25"/>
      <c r="AB1216" s="18">
        <v>0</v>
      </c>
      <c r="AC1216" s="18">
        <v>0</v>
      </c>
      <c r="AD1216" s="25"/>
      <c r="AE1216" s="17">
        <v>0</v>
      </c>
      <c r="AF1216" s="17">
        <v>0</v>
      </c>
      <c r="AG1216" s="17">
        <v>0</v>
      </c>
      <c r="AH1216" s="23"/>
      <c r="AI1216" s="23"/>
      <c r="AJ1216" s="24"/>
      <c r="AK1216" s="2" t="str">
        <f t="shared" si="18"/>
        <v>Verificar Valores</v>
      </c>
      <c r="AL1216" t="e">
        <f>IF(D1216&lt;&gt;"",IF(AK1216&lt;&gt;"OK",IF(IFERROR(VLOOKUP(C1216&amp;D1216,[1]Radicacion!$J$2:$EI$30174,2,0),VLOOKUP(D1216,[1]Radicacion!$J$2:$L$30174,2,0))&lt;&gt;"","NO EXIGIBLES"),""),"")</f>
        <v>#N/A</v>
      </c>
    </row>
    <row r="1217" spans="1:38">
      <c r="A1217" s="14">
        <v>1209</v>
      </c>
      <c r="B1217" s="15" t="s">
        <v>46</v>
      </c>
      <c r="C1217" s="14" t="s">
        <v>47</v>
      </c>
      <c r="D1217" s="14" t="s">
        <v>1258</v>
      </c>
      <c r="E1217" s="16">
        <v>44560</v>
      </c>
      <c r="F1217" s="16">
        <v>44572</v>
      </c>
      <c r="G1217" s="17">
        <v>2500000</v>
      </c>
      <c r="H1217" s="18">
        <v>0</v>
      </c>
      <c r="I1217" s="25"/>
      <c r="J1217" s="18">
        <v>0</v>
      </c>
      <c r="K1217" s="18">
        <v>0</v>
      </c>
      <c r="L1217" s="18">
        <v>0</v>
      </c>
      <c r="M1217" s="18">
        <v>0</v>
      </c>
      <c r="N1217" s="18">
        <v>0</v>
      </c>
      <c r="O1217" s="18">
        <v>2500000</v>
      </c>
      <c r="P1217" s="20">
        <v>845631</v>
      </c>
      <c r="Q1217" s="17">
        <v>2500000</v>
      </c>
      <c r="R1217" s="18">
        <v>0</v>
      </c>
      <c r="S1217" s="18">
        <v>0</v>
      </c>
      <c r="T1217" s="16" t="s">
        <v>47</v>
      </c>
      <c r="U1217" s="18">
        <v>2500000</v>
      </c>
      <c r="V1217" s="17">
        <v>0</v>
      </c>
      <c r="W1217" s="16" t="s">
        <v>47</v>
      </c>
      <c r="X1217" s="18">
        <v>0</v>
      </c>
      <c r="Y1217" s="16" t="s">
        <v>47</v>
      </c>
      <c r="Z1217" s="18">
        <v>0</v>
      </c>
      <c r="AA1217" s="25"/>
      <c r="AB1217" s="18">
        <v>0</v>
      </c>
      <c r="AC1217" s="18">
        <v>0</v>
      </c>
      <c r="AD1217" s="25"/>
      <c r="AE1217" s="17">
        <v>0</v>
      </c>
      <c r="AF1217" s="17">
        <v>0</v>
      </c>
      <c r="AG1217" s="17">
        <v>0</v>
      </c>
      <c r="AH1217" s="23"/>
      <c r="AI1217" s="23"/>
      <c r="AJ1217" s="24"/>
      <c r="AK1217" s="2" t="str">
        <f t="shared" si="18"/>
        <v>Verificar Valores</v>
      </c>
      <c r="AL1217" t="e">
        <f>IF(D1217&lt;&gt;"",IF(AK1217&lt;&gt;"OK",IF(IFERROR(VLOOKUP(C1217&amp;D1217,[1]Radicacion!$J$2:$EI$30174,2,0),VLOOKUP(D1217,[1]Radicacion!$J$2:$L$30174,2,0))&lt;&gt;"","NO EXIGIBLES"),""),"")</f>
        <v>#N/A</v>
      </c>
    </row>
    <row r="1218" spans="1:38">
      <c r="A1218" s="14">
        <v>1210</v>
      </c>
      <c r="B1218" s="15" t="s">
        <v>46</v>
      </c>
      <c r="C1218" s="14" t="s">
        <v>47</v>
      </c>
      <c r="D1218" s="14" t="s">
        <v>1259</v>
      </c>
      <c r="E1218" s="16">
        <v>44560</v>
      </c>
      <c r="F1218" s="16">
        <v>44572</v>
      </c>
      <c r="G1218" s="17">
        <v>2500000</v>
      </c>
      <c r="H1218" s="18">
        <v>0</v>
      </c>
      <c r="I1218" s="25"/>
      <c r="J1218" s="18">
        <v>0</v>
      </c>
      <c r="K1218" s="18">
        <v>0</v>
      </c>
      <c r="L1218" s="18">
        <v>0</v>
      </c>
      <c r="M1218" s="18">
        <v>0</v>
      </c>
      <c r="N1218" s="18">
        <v>0</v>
      </c>
      <c r="O1218" s="18">
        <v>2500000</v>
      </c>
      <c r="P1218" s="20">
        <v>845632</v>
      </c>
      <c r="Q1218" s="17">
        <v>2500000</v>
      </c>
      <c r="R1218" s="18">
        <v>0</v>
      </c>
      <c r="S1218" s="18">
        <v>0</v>
      </c>
      <c r="T1218" s="16" t="s">
        <v>47</v>
      </c>
      <c r="U1218" s="18">
        <v>2500000</v>
      </c>
      <c r="V1218" s="17">
        <v>0</v>
      </c>
      <c r="W1218" s="16" t="s">
        <v>47</v>
      </c>
      <c r="X1218" s="18">
        <v>0</v>
      </c>
      <c r="Y1218" s="16" t="s">
        <v>47</v>
      </c>
      <c r="Z1218" s="18">
        <v>0</v>
      </c>
      <c r="AA1218" s="25"/>
      <c r="AB1218" s="18">
        <v>0</v>
      </c>
      <c r="AC1218" s="18">
        <v>0</v>
      </c>
      <c r="AD1218" s="25"/>
      <c r="AE1218" s="17">
        <v>0</v>
      </c>
      <c r="AF1218" s="17">
        <v>0</v>
      </c>
      <c r="AG1218" s="17">
        <v>0</v>
      </c>
      <c r="AH1218" s="23"/>
      <c r="AI1218" s="23"/>
      <c r="AJ1218" s="24"/>
      <c r="AK1218" s="2" t="str">
        <f t="shared" si="18"/>
        <v>Verificar Valores</v>
      </c>
      <c r="AL1218" t="e">
        <f>IF(D1218&lt;&gt;"",IF(AK1218&lt;&gt;"OK",IF(IFERROR(VLOOKUP(C1218&amp;D1218,[1]Radicacion!$J$2:$EI$30174,2,0),VLOOKUP(D1218,[1]Radicacion!$J$2:$L$30174,2,0))&lt;&gt;"","NO EXIGIBLES"),""),"")</f>
        <v>#N/A</v>
      </c>
    </row>
    <row r="1219" spans="1:38">
      <c r="A1219" s="14">
        <v>1211</v>
      </c>
      <c r="B1219" s="15" t="s">
        <v>46</v>
      </c>
      <c r="C1219" s="14" t="s">
        <v>47</v>
      </c>
      <c r="D1219" s="14" t="s">
        <v>1260</v>
      </c>
      <c r="E1219" s="16">
        <v>44560</v>
      </c>
      <c r="F1219" s="16">
        <v>44572</v>
      </c>
      <c r="G1219" s="17">
        <v>2500000</v>
      </c>
      <c r="H1219" s="18">
        <v>0</v>
      </c>
      <c r="I1219" s="25"/>
      <c r="J1219" s="18">
        <v>0</v>
      </c>
      <c r="K1219" s="18">
        <v>0</v>
      </c>
      <c r="L1219" s="18">
        <v>0</v>
      </c>
      <c r="M1219" s="18">
        <v>0</v>
      </c>
      <c r="N1219" s="18">
        <v>0</v>
      </c>
      <c r="O1219" s="18">
        <v>2500000</v>
      </c>
      <c r="P1219" s="20">
        <v>845633</v>
      </c>
      <c r="Q1219" s="17">
        <v>2500000</v>
      </c>
      <c r="R1219" s="18">
        <v>0</v>
      </c>
      <c r="S1219" s="18">
        <v>0</v>
      </c>
      <c r="T1219" s="16" t="s">
        <v>47</v>
      </c>
      <c r="U1219" s="18">
        <v>2500000</v>
      </c>
      <c r="V1219" s="17">
        <v>0</v>
      </c>
      <c r="W1219" s="16" t="s">
        <v>47</v>
      </c>
      <c r="X1219" s="18">
        <v>0</v>
      </c>
      <c r="Y1219" s="16" t="s">
        <v>47</v>
      </c>
      <c r="Z1219" s="18">
        <v>0</v>
      </c>
      <c r="AA1219" s="25"/>
      <c r="AB1219" s="18">
        <v>0</v>
      </c>
      <c r="AC1219" s="18">
        <v>0</v>
      </c>
      <c r="AD1219" s="25"/>
      <c r="AE1219" s="17">
        <v>0</v>
      </c>
      <c r="AF1219" s="17">
        <v>0</v>
      </c>
      <c r="AG1219" s="17">
        <v>0</v>
      </c>
      <c r="AH1219" s="23"/>
      <c r="AI1219" s="23"/>
      <c r="AJ1219" s="24"/>
      <c r="AK1219" s="2" t="str">
        <f t="shared" si="18"/>
        <v>Verificar Valores</v>
      </c>
      <c r="AL1219" t="e">
        <f>IF(D1219&lt;&gt;"",IF(AK1219&lt;&gt;"OK",IF(IFERROR(VLOOKUP(C1219&amp;D1219,[1]Radicacion!$J$2:$EI$30174,2,0),VLOOKUP(D1219,[1]Radicacion!$J$2:$L$30174,2,0))&lt;&gt;"","NO EXIGIBLES"),""),"")</f>
        <v>#N/A</v>
      </c>
    </row>
    <row r="1220" spans="1:38">
      <c r="A1220" s="14">
        <v>1212</v>
      </c>
      <c r="B1220" s="15" t="s">
        <v>46</v>
      </c>
      <c r="C1220" s="14" t="s">
        <v>47</v>
      </c>
      <c r="D1220" s="14" t="s">
        <v>1261</v>
      </c>
      <c r="E1220" s="16">
        <v>44560</v>
      </c>
      <c r="F1220" s="16">
        <v>44560</v>
      </c>
      <c r="G1220" s="17">
        <v>2500000</v>
      </c>
      <c r="H1220" s="18">
        <v>0</v>
      </c>
      <c r="I1220" s="25"/>
      <c r="J1220" s="18">
        <v>0</v>
      </c>
      <c r="K1220" s="18">
        <v>0</v>
      </c>
      <c r="L1220" s="18">
        <v>0</v>
      </c>
      <c r="M1220" s="18">
        <v>0</v>
      </c>
      <c r="N1220" s="18">
        <v>0</v>
      </c>
      <c r="O1220" s="18">
        <v>2500000</v>
      </c>
      <c r="P1220" s="20" t="s">
        <v>47</v>
      </c>
      <c r="Q1220" s="17">
        <v>0</v>
      </c>
      <c r="R1220" s="18">
        <v>0</v>
      </c>
      <c r="S1220" s="18">
        <v>0</v>
      </c>
      <c r="T1220" s="16" t="s">
        <v>47</v>
      </c>
      <c r="U1220" s="18">
        <v>0</v>
      </c>
      <c r="V1220" s="17">
        <v>0</v>
      </c>
      <c r="W1220" s="16" t="s">
        <v>47</v>
      </c>
      <c r="X1220" s="18">
        <v>0</v>
      </c>
      <c r="Y1220" s="16" t="s">
        <v>47</v>
      </c>
      <c r="Z1220" s="18">
        <v>0</v>
      </c>
      <c r="AA1220" s="25"/>
      <c r="AB1220" s="18">
        <v>0</v>
      </c>
      <c r="AC1220" s="18">
        <v>0</v>
      </c>
      <c r="AD1220" s="25"/>
      <c r="AE1220" s="17">
        <v>0</v>
      </c>
      <c r="AF1220" s="17">
        <v>0</v>
      </c>
      <c r="AG1220" s="17">
        <v>0</v>
      </c>
      <c r="AH1220" s="23"/>
      <c r="AI1220" s="23"/>
      <c r="AJ1220" s="24"/>
      <c r="AK1220" s="2" t="str">
        <f t="shared" si="18"/>
        <v>Verificar Valores</v>
      </c>
      <c r="AL1220" t="e">
        <f>IF(D1220&lt;&gt;"",IF(AK1220&lt;&gt;"OK",IF(IFERROR(VLOOKUP(C1220&amp;D1220,[1]Radicacion!$J$2:$EI$30174,2,0),VLOOKUP(D1220,[1]Radicacion!$J$2:$L$30174,2,0))&lt;&gt;"","NO EXIGIBLES"),""),"")</f>
        <v>#N/A</v>
      </c>
    </row>
    <row r="1221" spans="1:38">
      <c r="A1221" s="14">
        <v>1213</v>
      </c>
      <c r="B1221" s="15" t="s">
        <v>46</v>
      </c>
      <c r="C1221" s="14" t="s">
        <v>47</v>
      </c>
      <c r="D1221" s="14" t="s">
        <v>1262</v>
      </c>
      <c r="E1221" s="16">
        <v>44560</v>
      </c>
      <c r="F1221" s="16">
        <v>44560</v>
      </c>
      <c r="G1221" s="17">
        <v>2500000</v>
      </c>
      <c r="H1221" s="18">
        <v>0</v>
      </c>
      <c r="I1221" s="25"/>
      <c r="J1221" s="18">
        <v>0</v>
      </c>
      <c r="K1221" s="18">
        <v>0</v>
      </c>
      <c r="L1221" s="18">
        <v>0</v>
      </c>
      <c r="M1221" s="18">
        <v>0</v>
      </c>
      <c r="N1221" s="18">
        <v>0</v>
      </c>
      <c r="O1221" s="18">
        <v>2500000</v>
      </c>
      <c r="P1221" s="20" t="s">
        <v>47</v>
      </c>
      <c r="Q1221" s="17">
        <v>0</v>
      </c>
      <c r="R1221" s="18">
        <v>0</v>
      </c>
      <c r="S1221" s="18">
        <v>0</v>
      </c>
      <c r="T1221" s="16" t="s">
        <v>47</v>
      </c>
      <c r="U1221" s="18">
        <v>0</v>
      </c>
      <c r="V1221" s="17">
        <v>0</v>
      </c>
      <c r="W1221" s="16" t="s">
        <v>47</v>
      </c>
      <c r="X1221" s="18">
        <v>0</v>
      </c>
      <c r="Y1221" s="16" t="s">
        <v>47</v>
      </c>
      <c r="Z1221" s="18">
        <v>0</v>
      </c>
      <c r="AA1221" s="25"/>
      <c r="AB1221" s="18">
        <v>0</v>
      </c>
      <c r="AC1221" s="18">
        <v>0</v>
      </c>
      <c r="AD1221" s="25"/>
      <c r="AE1221" s="17">
        <v>0</v>
      </c>
      <c r="AF1221" s="17">
        <v>0</v>
      </c>
      <c r="AG1221" s="17">
        <v>0</v>
      </c>
      <c r="AH1221" s="23"/>
      <c r="AI1221" s="23"/>
      <c r="AJ1221" s="24"/>
      <c r="AK1221" s="2" t="str">
        <f t="shared" si="18"/>
        <v>Verificar Valores</v>
      </c>
      <c r="AL1221" t="e">
        <f>IF(D1221&lt;&gt;"",IF(AK1221&lt;&gt;"OK",IF(IFERROR(VLOOKUP(C1221&amp;D1221,[1]Radicacion!$J$2:$EI$30174,2,0),VLOOKUP(D1221,[1]Radicacion!$J$2:$L$30174,2,0))&lt;&gt;"","NO EXIGIBLES"),""),"")</f>
        <v>#N/A</v>
      </c>
    </row>
    <row r="1222" spans="1:38">
      <c r="A1222" s="14">
        <v>1214</v>
      </c>
      <c r="B1222" s="15" t="s">
        <v>46</v>
      </c>
      <c r="C1222" s="14" t="s">
        <v>47</v>
      </c>
      <c r="D1222" s="14" t="s">
        <v>1263</v>
      </c>
      <c r="E1222" s="16">
        <v>44560</v>
      </c>
      <c r="F1222" s="16">
        <v>44560</v>
      </c>
      <c r="G1222" s="17">
        <v>2500000</v>
      </c>
      <c r="H1222" s="18">
        <v>0</v>
      </c>
      <c r="I1222" s="25"/>
      <c r="J1222" s="18">
        <v>0</v>
      </c>
      <c r="K1222" s="18">
        <v>0</v>
      </c>
      <c r="L1222" s="18">
        <v>0</v>
      </c>
      <c r="M1222" s="18">
        <v>0</v>
      </c>
      <c r="N1222" s="18">
        <v>0</v>
      </c>
      <c r="O1222" s="18">
        <v>2500000</v>
      </c>
      <c r="P1222" s="20" t="s">
        <v>47</v>
      </c>
      <c r="Q1222" s="17">
        <v>0</v>
      </c>
      <c r="R1222" s="18">
        <v>0</v>
      </c>
      <c r="S1222" s="18">
        <v>0</v>
      </c>
      <c r="T1222" s="16" t="s">
        <v>47</v>
      </c>
      <c r="U1222" s="18">
        <v>0</v>
      </c>
      <c r="V1222" s="17">
        <v>0</v>
      </c>
      <c r="W1222" s="16" t="s">
        <v>47</v>
      </c>
      <c r="X1222" s="18">
        <v>0</v>
      </c>
      <c r="Y1222" s="16" t="s">
        <v>47</v>
      </c>
      <c r="Z1222" s="18">
        <v>0</v>
      </c>
      <c r="AA1222" s="25"/>
      <c r="AB1222" s="18">
        <v>0</v>
      </c>
      <c r="AC1222" s="18">
        <v>0</v>
      </c>
      <c r="AD1222" s="25"/>
      <c r="AE1222" s="17">
        <v>0</v>
      </c>
      <c r="AF1222" s="17">
        <v>0</v>
      </c>
      <c r="AG1222" s="17">
        <v>0</v>
      </c>
      <c r="AH1222" s="23"/>
      <c r="AI1222" s="23"/>
      <c r="AJ1222" s="24"/>
      <c r="AK1222" s="2" t="str">
        <f t="shared" si="18"/>
        <v>Verificar Valores</v>
      </c>
      <c r="AL1222" t="e">
        <f>IF(D1222&lt;&gt;"",IF(AK1222&lt;&gt;"OK",IF(IFERROR(VLOOKUP(C1222&amp;D1222,[1]Radicacion!$J$2:$EI$30174,2,0),VLOOKUP(D1222,[1]Radicacion!$J$2:$L$30174,2,0))&lt;&gt;"","NO EXIGIBLES"),""),"")</f>
        <v>#N/A</v>
      </c>
    </row>
    <row r="1223" spans="1:38">
      <c r="A1223" s="14">
        <v>1215</v>
      </c>
      <c r="B1223" s="15" t="s">
        <v>46</v>
      </c>
      <c r="C1223" s="14" t="s">
        <v>47</v>
      </c>
      <c r="D1223" s="14" t="s">
        <v>1264</v>
      </c>
      <c r="E1223" s="16">
        <v>44560</v>
      </c>
      <c r="F1223" s="16">
        <v>44560</v>
      </c>
      <c r="G1223" s="17">
        <v>2500000</v>
      </c>
      <c r="H1223" s="18">
        <v>0</v>
      </c>
      <c r="I1223" s="25"/>
      <c r="J1223" s="18">
        <v>0</v>
      </c>
      <c r="K1223" s="18">
        <v>0</v>
      </c>
      <c r="L1223" s="18">
        <v>0</v>
      </c>
      <c r="M1223" s="18">
        <v>0</v>
      </c>
      <c r="N1223" s="18">
        <v>0</v>
      </c>
      <c r="O1223" s="18">
        <v>2500000</v>
      </c>
      <c r="P1223" s="20" t="s">
        <v>47</v>
      </c>
      <c r="Q1223" s="17">
        <v>0</v>
      </c>
      <c r="R1223" s="18">
        <v>0</v>
      </c>
      <c r="S1223" s="18">
        <v>0</v>
      </c>
      <c r="T1223" s="16" t="s">
        <v>47</v>
      </c>
      <c r="U1223" s="18">
        <v>0</v>
      </c>
      <c r="V1223" s="17">
        <v>0</v>
      </c>
      <c r="W1223" s="16" t="s">
        <v>47</v>
      </c>
      <c r="X1223" s="18">
        <v>0</v>
      </c>
      <c r="Y1223" s="16" t="s">
        <v>47</v>
      </c>
      <c r="Z1223" s="18">
        <v>0</v>
      </c>
      <c r="AA1223" s="25"/>
      <c r="AB1223" s="18">
        <v>0</v>
      </c>
      <c r="AC1223" s="18">
        <v>0</v>
      </c>
      <c r="AD1223" s="25"/>
      <c r="AE1223" s="17">
        <v>0</v>
      </c>
      <c r="AF1223" s="17">
        <v>0</v>
      </c>
      <c r="AG1223" s="17">
        <v>0</v>
      </c>
      <c r="AH1223" s="23"/>
      <c r="AI1223" s="23"/>
      <c r="AJ1223" s="24"/>
      <c r="AK1223" s="2" t="str">
        <f t="shared" si="18"/>
        <v>Verificar Valores</v>
      </c>
      <c r="AL1223" t="e">
        <f>IF(D1223&lt;&gt;"",IF(AK1223&lt;&gt;"OK",IF(IFERROR(VLOOKUP(C1223&amp;D1223,[1]Radicacion!$J$2:$EI$30174,2,0),VLOOKUP(D1223,[1]Radicacion!$J$2:$L$30174,2,0))&lt;&gt;"","NO EXIGIBLES"),""),"")</f>
        <v>#N/A</v>
      </c>
    </row>
    <row r="1224" spans="1:38">
      <c r="A1224" s="14">
        <v>1216</v>
      </c>
      <c r="B1224" s="15" t="s">
        <v>46</v>
      </c>
      <c r="C1224" s="14" t="s">
        <v>47</v>
      </c>
      <c r="D1224" s="14" t="s">
        <v>1265</v>
      </c>
      <c r="E1224" s="16">
        <v>44560</v>
      </c>
      <c r="F1224" s="16">
        <v>44560</v>
      </c>
      <c r="G1224" s="17">
        <v>2500000</v>
      </c>
      <c r="H1224" s="18">
        <v>0</v>
      </c>
      <c r="I1224" s="25"/>
      <c r="J1224" s="18">
        <v>0</v>
      </c>
      <c r="K1224" s="18">
        <v>0</v>
      </c>
      <c r="L1224" s="18">
        <v>0</v>
      </c>
      <c r="M1224" s="18">
        <v>0</v>
      </c>
      <c r="N1224" s="18">
        <v>0</v>
      </c>
      <c r="O1224" s="18">
        <v>2500000</v>
      </c>
      <c r="P1224" s="20" t="s">
        <v>47</v>
      </c>
      <c r="Q1224" s="17">
        <v>0</v>
      </c>
      <c r="R1224" s="18">
        <v>0</v>
      </c>
      <c r="S1224" s="18">
        <v>0</v>
      </c>
      <c r="T1224" s="16" t="s">
        <v>47</v>
      </c>
      <c r="U1224" s="18">
        <v>0</v>
      </c>
      <c r="V1224" s="17">
        <v>0</v>
      </c>
      <c r="W1224" s="16" t="s">
        <v>47</v>
      </c>
      <c r="X1224" s="18">
        <v>0</v>
      </c>
      <c r="Y1224" s="16" t="s">
        <v>47</v>
      </c>
      <c r="Z1224" s="18">
        <v>0</v>
      </c>
      <c r="AA1224" s="25"/>
      <c r="AB1224" s="18">
        <v>0</v>
      </c>
      <c r="AC1224" s="18">
        <v>0</v>
      </c>
      <c r="AD1224" s="25"/>
      <c r="AE1224" s="17">
        <v>0</v>
      </c>
      <c r="AF1224" s="17">
        <v>0</v>
      </c>
      <c r="AG1224" s="17">
        <v>0</v>
      </c>
      <c r="AH1224" s="23"/>
      <c r="AI1224" s="23"/>
      <c r="AJ1224" s="24"/>
      <c r="AK1224" s="2" t="str">
        <f t="shared" si="18"/>
        <v>Verificar Valores</v>
      </c>
      <c r="AL1224" t="e">
        <f>IF(D1224&lt;&gt;"",IF(AK1224&lt;&gt;"OK",IF(IFERROR(VLOOKUP(C1224&amp;D1224,[1]Radicacion!$J$2:$EI$30174,2,0),VLOOKUP(D1224,[1]Radicacion!$J$2:$L$30174,2,0))&lt;&gt;"","NO EXIGIBLES"),""),"")</f>
        <v>#N/A</v>
      </c>
    </row>
    <row r="1225" spans="1:38">
      <c r="A1225" s="14">
        <v>1217</v>
      </c>
      <c r="B1225" s="15" t="s">
        <v>46</v>
      </c>
      <c r="C1225" s="14" t="s">
        <v>47</v>
      </c>
      <c r="D1225" s="14" t="s">
        <v>1266</v>
      </c>
      <c r="E1225" s="16">
        <v>44560</v>
      </c>
      <c r="F1225" s="16">
        <v>44560</v>
      </c>
      <c r="G1225" s="17">
        <v>2500000</v>
      </c>
      <c r="H1225" s="18">
        <v>0</v>
      </c>
      <c r="I1225" s="25"/>
      <c r="J1225" s="18">
        <v>0</v>
      </c>
      <c r="K1225" s="18">
        <v>0</v>
      </c>
      <c r="L1225" s="18">
        <v>0</v>
      </c>
      <c r="M1225" s="18">
        <v>0</v>
      </c>
      <c r="N1225" s="18">
        <v>0</v>
      </c>
      <c r="O1225" s="18">
        <v>2500000</v>
      </c>
      <c r="P1225" s="20" t="s">
        <v>47</v>
      </c>
      <c r="Q1225" s="17">
        <v>0</v>
      </c>
      <c r="R1225" s="18">
        <v>0</v>
      </c>
      <c r="S1225" s="18">
        <v>0</v>
      </c>
      <c r="T1225" s="16" t="s">
        <v>47</v>
      </c>
      <c r="U1225" s="18">
        <v>0</v>
      </c>
      <c r="V1225" s="17">
        <v>0</v>
      </c>
      <c r="W1225" s="16" t="s">
        <v>47</v>
      </c>
      <c r="X1225" s="18">
        <v>0</v>
      </c>
      <c r="Y1225" s="16" t="s">
        <v>47</v>
      </c>
      <c r="Z1225" s="18">
        <v>0</v>
      </c>
      <c r="AA1225" s="25"/>
      <c r="AB1225" s="18">
        <v>0</v>
      </c>
      <c r="AC1225" s="18">
        <v>0</v>
      </c>
      <c r="AD1225" s="25"/>
      <c r="AE1225" s="17">
        <v>0</v>
      </c>
      <c r="AF1225" s="17">
        <v>0</v>
      </c>
      <c r="AG1225" s="17">
        <v>0</v>
      </c>
      <c r="AH1225" s="23"/>
      <c r="AI1225" s="23"/>
      <c r="AJ1225" s="24"/>
      <c r="AK1225" s="2" t="str">
        <f t="shared" si="18"/>
        <v>Verificar Valores</v>
      </c>
      <c r="AL1225" t="e">
        <f>IF(D1225&lt;&gt;"",IF(AK1225&lt;&gt;"OK",IF(IFERROR(VLOOKUP(C1225&amp;D1225,[1]Radicacion!$J$2:$EI$30174,2,0),VLOOKUP(D1225,[1]Radicacion!$J$2:$L$30174,2,0))&lt;&gt;"","NO EXIGIBLES"),""),"")</f>
        <v>#N/A</v>
      </c>
    </row>
    <row r="1226" spans="1:38">
      <c r="A1226" s="14">
        <v>1218</v>
      </c>
      <c r="B1226" s="15" t="s">
        <v>46</v>
      </c>
      <c r="C1226" s="14" t="s">
        <v>47</v>
      </c>
      <c r="D1226" s="14" t="s">
        <v>1267</v>
      </c>
      <c r="E1226" s="16">
        <v>44560</v>
      </c>
      <c r="F1226" s="16">
        <v>44572</v>
      </c>
      <c r="G1226" s="17">
        <v>2500000</v>
      </c>
      <c r="H1226" s="18">
        <v>0</v>
      </c>
      <c r="I1226" s="25"/>
      <c r="J1226" s="18">
        <v>0</v>
      </c>
      <c r="K1226" s="18">
        <v>0</v>
      </c>
      <c r="L1226" s="18">
        <v>0</v>
      </c>
      <c r="M1226" s="18">
        <v>0</v>
      </c>
      <c r="N1226" s="18">
        <v>0</v>
      </c>
      <c r="O1226" s="18">
        <v>2500000</v>
      </c>
      <c r="P1226" s="20">
        <v>845640</v>
      </c>
      <c r="Q1226" s="17">
        <v>2500000</v>
      </c>
      <c r="R1226" s="18">
        <v>0</v>
      </c>
      <c r="S1226" s="18">
        <v>0</v>
      </c>
      <c r="T1226" s="16" t="s">
        <v>47</v>
      </c>
      <c r="U1226" s="18">
        <v>2500000</v>
      </c>
      <c r="V1226" s="17">
        <v>0</v>
      </c>
      <c r="W1226" s="16" t="s">
        <v>47</v>
      </c>
      <c r="X1226" s="18">
        <v>0</v>
      </c>
      <c r="Y1226" s="16" t="s">
        <v>47</v>
      </c>
      <c r="Z1226" s="18">
        <v>0</v>
      </c>
      <c r="AA1226" s="25"/>
      <c r="AB1226" s="18">
        <v>0</v>
      </c>
      <c r="AC1226" s="18">
        <v>0</v>
      </c>
      <c r="AD1226" s="25"/>
      <c r="AE1226" s="17">
        <v>0</v>
      </c>
      <c r="AF1226" s="17">
        <v>0</v>
      </c>
      <c r="AG1226" s="17">
        <v>0</v>
      </c>
      <c r="AH1226" s="23"/>
      <c r="AI1226" s="23"/>
      <c r="AJ1226" s="24"/>
      <c r="AK1226" s="2" t="str">
        <f t="shared" ref="AK1226:AK1289" si="19">IF(A1226&lt;&gt;"",IF(O1226-AG1226=0,"OK","Verificar Valores"),"")</f>
        <v>Verificar Valores</v>
      </c>
      <c r="AL1226" t="e">
        <f>IF(D1226&lt;&gt;"",IF(AK1226&lt;&gt;"OK",IF(IFERROR(VLOOKUP(C1226&amp;D1226,[1]Radicacion!$J$2:$EI$30174,2,0),VLOOKUP(D1226,[1]Radicacion!$J$2:$L$30174,2,0))&lt;&gt;"","NO EXIGIBLES"),""),"")</f>
        <v>#N/A</v>
      </c>
    </row>
    <row r="1227" spans="1:38">
      <c r="A1227" s="14">
        <v>1219</v>
      </c>
      <c r="B1227" s="15" t="s">
        <v>46</v>
      </c>
      <c r="C1227" s="14" t="s">
        <v>47</v>
      </c>
      <c r="D1227" s="14" t="s">
        <v>1268</v>
      </c>
      <c r="E1227" s="16">
        <v>44560</v>
      </c>
      <c r="F1227" s="16">
        <v>44572</v>
      </c>
      <c r="G1227" s="17">
        <v>2500000</v>
      </c>
      <c r="H1227" s="18">
        <v>0</v>
      </c>
      <c r="I1227" s="25"/>
      <c r="J1227" s="18">
        <v>0</v>
      </c>
      <c r="K1227" s="18">
        <v>0</v>
      </c>
      <c r="L1227" s="18">
        <v>0</v>
      </c>
      <c r="M1227" s="18">
        <v>0</v>
      </c>
      <c r="N1227" s="18">
        <v>0</v>
      </c>
      <c r="O1227" s="18">
        <v>2500000</v>
      </c>
      <c r="P1227" s="20">
        <v>845641</v>
      </c>
      <c r="Q1227" s="17">
        <v>2500000</v>
      </c>
      <c r="R1227" s="18">
        <v>0</v>
      </c>
      <c r="S1227" s="18">
        <v>0</v>
      </c>
      <c r="T1227" s="16" t="s">
        <v>47</v>
      </c>
      <c r="U1227" s="18">
        <v>2500000</v>
      </c>
      <c r="V1227" s="17">
        <v>0</v>
      </c>
      <c r="W1227" s="16" t="s">
        <v>47</v>
      </c>
      <c r="X1227" s="18">
        <v>0</v>
      </c>
      <c r="Y1227" s="16" t="s">
        <v>47</v>
      </c>
      <c r="Z1227" s="18">
        <v>0</v>
      </c>
      <c r="AA1227" s="25"/>
      <c r="AB1227" s="18">
        <v>0</v>
      </c>
      <c r="AC1227" s="18">
        <v>0</v>
      </c>
      <c r="AD1227" s="25"/>
      <c r="AE1227" s="17">
        <v>0</v>
      </c>
      <c r="AF1227" s="17">
        <v>0</v>
      </c>
      <c r="AG1227" s="17">
        <v>0</v>
      </c>
      <c r="AH1227" s="23"/>
      <c r="AI1227" s="23"/>
      <c r="AJ1227" s="24"/>
      <c r="AK1227" s="2" t="str">
        <f t="shared" si="19"/>
        <v>Verificar Valores</v>
      </c>
      <c r="AL1227" t="e">
        <f>IF(D1227&lt;&gt;"",IF(AK1227&lt;&gt;"OK",IF(IFERROR(VLOOKUP(C1227&amp;D1227,[1]Radicacion!$J$2:$EI$30174,2,0),VLOOKUP(D1227,[1]Radicacion!$J$2:$L$30174,2,0))&lt;&gt;"","NO EXIGIBLES"),""),"")</f>
        <v>#N/A</v>
      </c>
    </row>
    <row r="1228" spans="1:38">
      <c r="A1228" s="14">
        <v>1220</v>
      </c>
      <c r="B1228" s="15" t="s">
        <v>46</v>
      </c>
      <c r="C1228" s="14" t="s">
        <v>47</v>
      </c>
      <c r="D1228" s="14" t="s">
        <v>1269</v>
      </c>
      <c r="E1228" s="16">
        <v>44560</v>
      </c>
      <c r="F1228" s="16">
        <v>44572</v>
      </c>
      <c r="G1228" s="17">
        <v>2500000</v>
      </c>
      <c r="H1228" s="18">
        <v>0</v>
      </c>
      <c r="I1228" s="25"/>
      <c r="J1228" s="18">
        <v>0</v>
      </c>
      <c r="K1228" s="18">
        <v>0</v>
      </c>
      <c r="L1228" s="18">
        <v>0</v>
      </c>
      <c r="M1228" s="18">
        <v>0</v>
      </c>
      <c r="N1228" s="18">
        <v>0</v>
      </c>
      <c r="O1228" s="18">
        <v>2500000</v>
      </c>
      <c r="P1228" s="20">
        <v>845642</v>
      </c>
      <c r="Q1228" s="17">
        <v>2500000</v>
      </c>
      <c r="R1228" s="18">
        <v>0</v>
      </c>
      <c r="S1228" s="18">
        <v>0</v>
      </c>
      <c r="T1228" s="16" t="s">
        <v>47</v>
      </c>
      <c r="U1228" s="18">
        <v>2500000</v>
      </c>
      <c r="V1228" s="17">
        <v>0</v>
      </c>
      <c r="W1228" s="16" t="s">
        <v>47</v>
      </c>
      <c r="X1228" s="18">
        <v>0</v>
      </c>
      <c r="Y1228" s="16" t="s">
        <v>47</v>
      </c>
      <c r="Z1228" s="18">
        <v>0</v>
      </c>
      <c r="AA1228" s="25"/>
      <c r="AB1228" s="18">
        <v>0</v>
      </c>
      <c r="AC1228" s="18">
        <v>0</v>
      </c>
      <c r="AD1228" s="25"/>
      <c r="AE1228" s="17">
        <v>0</v>
      </c>
      <c r="AF1228" s="17">
        <v>0</v>
      </c>
      <c r="AG1228" s="17">
        <v>0</v>
      </c>
      <c r="AH1228" s="23"/>
      <c r="AI1228" s="23"/>
      <c r="AJ1228" s="24"/>
      <c r="AK1228" s="2" t="str">
        <f t="shared" si="19"/>
        <v>Verificar Valores</v>
      </c>
      <c r="AL1228" t="e">
        <f>IF(D1228&lt;&gt;"",IF(AK1228&lt;&gt;"OK",IF(IFERROR(VLOOKUP(C1228&amp;D1228,[1]Radicacion!$J$2:$EI$30174,2,0),VLOOKUP(D1228,[1]Radicacion!$J$2:$L$30174,2,0))&lt;&gt;"","NO EXIGIBLES"),""),"")</f>
        <v>#N/A</v>
      </c>
    </row>
    <row r="1229" spans="1:38">
      <c r="A1229" s="14">
        <v>1221</v>
      </c>
      <c r="B1229" s="15" t="s">
        <v>46</v>
      </c>
      <c r="C1229" s="14" t="s">
        <v>47</v>
      </c>
      <c r="D1229" s="14" t="s">
        <v>1270</v>
      </c>
      <c r="E1229" s="16">
        <v>44560</v>
      </c>
      <c r="F1229" s="16">
        <v>44572</v>
      </c>
      <c r="G1229" s="17">
        <v>2500000</v>
      </c>
      <c r="H1229" s="18">
        <v>0</v>
      </c>
      <c r="I1229" s="25"/>
      <c r="J1229" s="18">
        <v>0</v>
      </c>
      <c r="K1229" s="18">
        <v>0</v>
      </c>
      <c r="L1229" s="18">
        <v>0</v>
      </c>
      <c r="M1229" s="18">
        <v>0</v>
      </c>
      <c r="N1229" s="18">
        <v>0</v>
      </c>
      <c r="O1229" s="18">
        <v>2500000</v>
      </c>
      <c r="P1229" s="20">
        <v>845643</v>
      </c>
      <c r="Q1229" s="17">
        <v>2500000</v>
      </c>
      <c r="R1229" s="18">
        <v>0</v>
      </c>
      <c r="S1229" s="18">
        <v>0</v>
      </c>
      <c r="T1229" s="16" t="s">
        <v>47</v>
      </c>
      <c r="U1229" s="18">
        <v>2500000</v>
      </c>
      <c r="V1229" s="17">
        <v>0</v>
      </c>
      <c r="W1229" s="16" t="s">
        <v>47</v>
      </c>
      <c r="X1229" s="18">
        <v>0</v>
      </c>
      <c r="Y1229" s="16" t="s">
        <v>47</v>
      </c>
      <c r="Z1229" s="18">
        <v>0</v>
      </c>
      <c r="AA1229" s="25"/>
      <c r="AB1229" s="18">
        <v>0</v>
      </c>
      <c r="AC1229" s="18">
        <v>0</v>
      </c>
      <c r="AD1229" s="25"/>
      <c r="AE1229" s="17">
        <v>0</v>
      </c>
      <c r="AF1229" s="17">
        <v>0</v>
      </c>
      <c r="AG1229" s="17">
        <v>0</v>
      </c>
      <c r="AH1229" s="23"/>
      <c r="AI1229" s="23"/>
      <c r="AJ1229" s="24"/>
      <c r="AK1229" s="2" t="str">
        <f t="shared" si="19"/>
        <v>Verificar Valores</v>
      </c>
      <c r="AL1229" t="e">
        <f>IF(D1229&lt;&gt;"",IF(AK1229&lt;&gt;"OK",IF(IFERROR(VLOOKUP(C1229&amp;D1229,[1]Radicacion!$J$2:$EI$30174,2,0),VLOOKUP(D1229,[1]Radicacion!$J$2:$L$30174,2,0))&lt;&gt;"","NO EXIGIBLES"),""),"")</f>
        <v>#N/A</v>
      </c>
    </row>
    <row r="1230" spans="1:38">
      <c r="A1230" s="14">
        <v>1222</v>
      </c>
      <c r="B1230" s="15" t="s">
        <v>46</v>
      </c>
      <c r="C1230" s="14" t="s">
        <v>47</v>
      </c>
      <c r="D1230" s="14" t="s">
        <v>1271</v>
      </c>
      <c r="E1230" s="16">
        <v>44560</v>
      </c>
      <c r="F1230" s="16">
        <v>44572</v>
      </c>
      <c r="G1230" s="17">
        <v>2500000</v>
      </c>
      <c r="H1230" s="18">
        <v>0</v>
      </c>
      <c r="I1230" s="25"/>
      <c r="J1230" s="18">
        <v>0</v>
      </c>
      <c r="K1230" s="18">
        <v>0</v>
      </c>
      <c r="L1230" s="18">
        <v>0</v>
      </c>
      <c r="M1230" s="18">
        <v>0</v>
      </c>
      <c r="N1230" s="18">
        <v>0</v>
      </c>
      <c r="O1230" s="18">
        <v>2500000</v>
      </c>
      <c r="P1230" s="20">
        <v>845644</v>
      </c>
      <c r="Q1230" s="17">
        <v>2500000</v>
      </c>
      <c r="R1230" s="18">
        <v>0</v>
      </c>
      <c r="S1230" s="18">
        <v>0</v>
      </c>
      <c r="T1230" s="16" t="s">
        <v>47</v>
      </c>
      <c r="U1230" s="18">
        <v>2500000</v>
      </c>
      <c r="V1230" s="17">
        <v>0</v>
      </c>
      <c r="W1230" s="16" t="s">
        <v>47</v>
      </c>
      <c r="X1230" s="18">
        <v>0</v>
      </c>
      <c r="Y1230" s="16" t="s">
        <v>47</v>
      </c>
      <c r="Z1230" s="18">
        <v>0</v>
      </c>
      <c r="AA1230" s="25"/>
      <c r="AB1230" s="18">
        <v>0</v>
      </c>
      <c r="AC1230" s="18">
        <v>0</v>
      </c>
      <c r="AD1230" s="25"/>
      <c r="AE1230" s="17">
        <v>0</v>
      </c>
      <c r="AF1230" s="17">
        <v>0</v>
      </c>
      <c r="AG1230" s="17">
        <v>0</v>
      </c>
      <c r="AH1230" s="23"/>
      <c r="AI1230" s="23"/>
      <c r="AJ1230" s="24"/>
      <c r="AK1230" s="2" t="str">
        <f t="shared" si="19"/>
        <v>Verificar Valores</v>
      </c>
      <c r="AL1230" t="e">
        <f>IF(D1230&lt;&gt;"",IF(AK1230&lt;&gt;"OK",IF(IFERROR(VLOOKUP(C1230&amp;D1230,[1]Radicacion!$J$2:$EI$30174,2,0),VLOOKUP(D1230,[1]Radicacion!$J$2:$L$30174,2,0))&lt;&gt;"","NO EXIGIBLES"),""),"")</f>
        <v>#N/A</v>
      </c>
    </row>
    <row r="1231" spans="1:38">
      <c r="A1231" s="14">
        <v>1223</v>
      </c>
      <c r="B1231" s="15" t="s">
        <v>46</v>
      </c>
      <c r="C1231" s="14" t="s">
        <v>47</v>
      </c>
      <c r="D1231" s="14" t="s">
        <v>1272</v>
      </c>
      <c r="E1231" s="16">
        <v>44560</v>
      </c>
      <c r="F1231" s="16">
        <v>44572</v>
      </c>
      <c r="G1231" s="17">
        <v>2500000</v>
      </c>
      <c r="H1231" s="18">
        <v>0</v>
      </c>
      <c r="I1231" s="25"/>
      <c r="J1231" s="18">
        <v>0</v>
      </c>
      <c r="K1231" s="18">
        <v>0</v>
      </c>
      <c r="L1231" s="18">
        <v>0</v>
      </c>
      <c r="M1231" s="18">
        <v>0</v>
      </c>
      <c r="N1231" s="18">
        <v>0</v>
      </c>
      <c r="O1231" s="18">
        <v>2500000</v>
      </c>
      <c r="P1231" s="20">
        <v>845645</v>
      </c>
      <c r="Q1231" s="17">
        <v>2500000</v>
      </c>
      <c r="R1231" s="18">
        <v>0</v>
      </c>
      <c r="S1231" s="18">
        <v>0</v>
      </c>
      <c r="T1231" s="16" t="s">
        <v>47</v>
      </c>
      <c r="U1231" s="18">
        <v>2500000</v>
      </c>
      <c r="V1231" s="17">
        <v>0</v>
      </c>
      <c r="W1231" s="16" t="s">
        <v>47</v>
      </c>
      <c r="X1231" s="18">
        <v>0</v>
      </c>
      <c r="Y1231" s="16" t="s">
        <v>47</v>
      </c>
      <c r="Z1231" s="18">
        <v>0</v>
      </c>
      <c r="AA1231" s="25"/>
      <c r="AB1231" s="18">
        <v>0</v>
      </c>
      <c r="AC1231" s="18">
        <v>0</v>
      </c>
      <c r="AD1231" s="25"/>
      <c r="AE1231" s="17">
        <v>0</v>
      </c>
      <c r="AF1231" s="17">
        <v>0</v>
      </c>
      <c r="AG1231" s="17">
        <v>0</v>
      </c>
      <c r="AH1231" s="23"/>
      <c r="AI1231" s="23"/>
      <c r="AJ1231" s="24"/>
      <c r="AK1231" s="2" t="str">
        <f t="shared" si="19"/>
        <v>Verificar Valores</v>
      </c>
      <c r="AL1231" t="e">
        <f>IF(D1231&lt;&gt;"",IF(AK1231&lt;&gt;"OK",IF(IFERROR(VLOOKUP(C1231&amp;D1231,[1]Radicacion!$J$2:$EI$30174,2,0),VLOOKUP(D1231,[1]Radicacion!$J$2:$L$30174,2,0))&lt;&gt;"","NO EXIGIBLES"),""),"")</f>
        <v>#N/A</v>
      </c>
    </row>
    <row r="1232" spans="1:38">
      <c r="A1232" s="14">
        <v>1224</v>
      </c>
      <c r="B1232" s="15" t="s">
        <v>46</v>
      </c>
      <c r="C1232" s="14" t="s">
        <v>47</v>
      </c>
      <c r="D1232" s="14" t="s">
        <v>1273</v>
      </c>
      <c r="E1232" s="16">
        <v>44560</v>
      </c>
      <c r="F1232" s="16">
        <v>44572</v>
      </c>
      <c r="G1232" s="17">
        <v>2500000</v>
      </c>
      <c r="H1232" s="18">
        <v>0</v>
      </c>
      <c r="I1232" s="25"/>
      <c r="J1232" s="18">
        <v>0</v>
      </c>
      <c r="K1232" s="18">
        <v>0</v>
      </c>
      <c r="L1232" s="18">
        <v>0</v>
      </c>
      <c r="M1232" s="18">
        <v>0</v>
      </c>
      <c r="N1232" s="18">
        <v>0</v>
      </c>
      <c r="O1232" s="18">
        <v>2500000</v>
      </c>
      <c r="P1232" s="20">
        <v>845646</v>
      </c>
      <c r="Q1232" s="17">
        <v>2500000</v>
      </c>
      <c r="R1232" s="18">
        <v>0</v>
      </c>
      <c r="S1232" s="18">
        <v>0</v>
      </c>
      <c r="T1232" s="16" t="s">
        <v>47</v>
      </c>
      <c r="U1232" s="18">
        <v>2500000</v>
      </c>
      <c r="V1232" s="17">
        <v>0</v>
      </c>
      <c r="W1232" s="16" t="s">
        <v>47</v>
      </c>
      <c r="X1232" s="18">
        <v>0</v>
      </c>
      <c r="Y1232" s="16" t="s">
        <v>47</v>
      </c>
      <c r="Z1232" s="18">
        <v>0</v>
      </c>
      <c r="AA1232" s="25"/>
      <c r="AB1232" s="18">
        <v>0</v>
      </c>
      <c r="AC1232" s="18">
        <v>0</v>
      </c>
      <c r="AD1232" s="25"/>
      <c r="AE1232" s="17">
        <v>0</v>
      </c>
      <c r="AF1232" s="17">
        <v>0</v>
      </c>
      <c r="AG1232" s="17">
        <v>0</v>
      </c>
      <c r="AH1232" s="23"/>
      <c r="AI1232" s="23"/>
      <c r="AJ1232" s="24"/>
      <c r="AK1232" s="2" t="str">
        <f t="shared" si="19"/>
        <v>Verificar Valores</v>
      </c>
      <c r="AL1232" t="e">
        <f>IF(D1232&lt;&gt;"",IF(AK1232&lt;&gt;"OK",IF(IFERROR(VLOOKUP(C1232&amp;D1232,[1]Radicacion!$J$2:$EI$30174,2,0),VLOOKUP(D1232,[1]Radicacion!$J$2:$L$30174,2,0))&lt;&gt;"","NO EXIGIBLES"),""),"")</f>
        <v>#N/A</v>
      </c>
    </row>
    <row r="1233" spans="1:38">
      <c r="A1233" s="14">
        <v>1225</v>
      </c>
      <c r="B1233" s="15" t="s">
        <v>46</v>
      </c>
      <c r="C1233" s="14" t="s">
        <v>47</v>
      </c>
      <c r="D1233" s="14" t="s">
        <v>1274</v>
      </c>
      <c r="E1233" s="16">
        <v>44560</v>
      </c>
      <c r="F1233" s="16">
        <v>44572</v>
      </c>
      <c r="G1233" s="17">
        <v>2500000</v>
      </c>
      <c r="H1233" s="18">
        <v>0</v>
      </c>
      <c r="I1233" s="25"/>
      <c r="J1233" s="18">
        <v>0</v>
      </c>
      <c r="K1233" s="18">
        <v>0</v>
      </c>
      <c r="L1233" s="18">
        <v>0</v>
      </c>
      <c r="M1233" s="18">
        <v>0</v>
      </c>
      <c r="N1233" s="18">
        <v>0</v>
      </c>
      <c r="O1233" s="18">
        <v>2500000</v>
      </c>
      <c r="P1233" s="20">
        <v>845647</v>
      </c>
      <c r="Q1233" s="17">
        <v>2500000</v>
      </c>
      <c r="R1233" s="18">
        <v>0</v>
      </c>
      <c r="S1233" s="18">
        <v>0</v>
      </c>
      <c r="T1233" s="16" t="s">
        <v>47</v>
      </c>
      <c r="U1233" s="18">
        <v>2500000</v>
      </c>
      <c r="V1233" s="17">
        <v>0</v>
      </c>
      <c r="W1233" s="16" t="s">
        <v>47</v>
      </c>
      <c r="X1233" s="18">
        <v>0</v>
      </c>
      <c r="Y1233" s="16" t="s">
        <v>47</v>
      </c>
      <c r="Z1233" s="18">
        <v>0</v>
      </c>
      <c r="AA1233" s="25"/>
      <c r="AB1233" s="18">
        <v>0</v>
      </c>
      <c r="AC1233" s="18">
        <v>0</v>
      </c>
      <c r="AD1233" s="25"/>
      <c r="AE1233" s="17">
        <v>0</v>
      </c>
      <c r="AF1233" s="17">
        <v>0</v>
      </c>
      <c r="AG1233" s="17">
        <v>0</v>
      </c>
      <c r="AH1233" s="23"/>
      <c r="AI1233" s="23"/>
      <c r="AJ1233" s="24"/>
      <c r="AK1233" s="2" t="str">
        <f t="shared" si="19"/>
        <v>Verificar Valores</v>
      </c>
      <c r="AL1233" t="e">
        <f>IF(D1233&lt;&gt;"",IF(AK1233&lt;&gt;"OK",IF(IFERROR(VLOOKUP(C1233&amp;D1233,[1]Radicacion!$J$2:$EI$30174,2,0),VLOOKUP(D1233,[1]Radicacion!$J$2:$L$30174,2,0))&lt;&gt;"","NO EXIGIBLES"),""),"")</f>
        <v>#N/A</v>
      </c>
    </row>
    <row r="1234" spans="1:38">
      <c r="A1234" s="14">
        <v>1226</v>
      </c>
      <c r="B1234" s="15" t="s">
        <v>46</v>
      </c>
      <c r="C1234" s="14" t="s">
        <v>47</v>
      </c>
      <c r="D1234" s="14" t="s">
        <v>1275</v>
      </c>
      <c r="E1234" s="16">
        <v>44560</v>
      </c>
      <c r="F1234" s="16">
        <v>44572</v>
      </c>
      <c r="G1234" s="17">
        <v>2500000</v>
      </c>
      <c r="H1234" s="18">
        <v>0</v>
      </c>
      <c r="I1234" s="25"/>
      <c r="J1234" s="18">
        <v>0</v>
      </c>
      <c r="K1234" s="18">
        <v>0</v>
      </c>
      <c r="L1234" s="18">
        <v>0</v>
      </c>
      <c r="M1234" s="18">
        <v>0</v>
      </c>
      <c r="N1234" s="18">
        <v>0</v>
      </c>
      <c r="O1234" s="18">
        <v>2500000</v>
      </c>
      <c r="P1234" s="20">
        <v>845648</v>
      </c>
      <c r="Q1234" s="17">
        <v>2500000</v>
      </c>
      <c r="R1234" s="18">
        <v>0</v>
      </c>
      <c r="S1234" s="18">
        <v>0</v>
      </c>
      <c r="T1234" s="16" t="s">
        <v>47</v>
      </c>
      <c r="U1234" s="18">
        <v>2500000</v>
      </c>
      <c r="V1234" s="17">
        <v>0</v>
      </c>
      <c r="W1234" s="16" t="s">
        <v>47</v>
      </c>
      <c r="X1234" s="18">
        <v>0</v>
      </c>
      <c r="Y1234" s="16" t="s">
        <v>47</v>
      </c>
      <c r="Z1234" s="18">
        <v>0</v>
      </c>
      <c r="AA1234" s="25"/>
      <c r="AB1234" s="18">
        <v>0</v>
      </c>
      <c r="AC1234" s="18">
        <v>0</v>
      </c>
      <c r="AD1234" s="25"/>
      <c r="AE1234" s="17">
        <v>0</v>
      </c>
      <c r="AF1234" s="17">
        <v>0</v>
      </c>
      <c r="AG1234" s="17">
        <v>0</v>
      </c>
      <c r="AH1234" s="23"/>
      <c r="AI1234" s="23"/>
      <c r="AJ1234" s="24"/>
      <c r="AK1234" s="2" t="str">
        <f t="shared" si="19"/>
        <v>Verificar Valores</v>
      </c>
      <c r="AL1234" t="e">
        <f>IF(D1234&lt;&gt;"",IF(AK1234&lt;&gt;"OK",IF(IFERROR(VLOOKUP(C1234&amp;D1234,[1]Radicacion!$J$2:$EI$30174,2,0),VLOOKUP(D1234,[1]Radicacion!$J$2:$L$30174,2,0))&lt;&gt;"","NO EXIGIBLES"),""),"")</f>
        <v>#N/A</v>
      </c>
    </row>
    <row r="1235" spans="1:38">
      <c r="A1235" s="14">
        <v>1227</v>
      </c>
      <c r="B1235" s="15" t="s">
        <v>46</v>
      </c>
      <c r="C1235" s="14" t="s">
        <v>47</v>
      </c>
      <c r="D1235" s="14" t="s">
        <v>1276</v>
      </c>
      <c r="E1235" s="16">
        <v>44560</v>
      </c>
      <c r="F1235" s="16">
        <v>44572</v>
      </c>
      <c r="G1235" s="17">
        <v>2500000</v>
      </c>
      <c r="H1235" s="18">
        <v>0</v>
      </c>
      <c r="I1235" s="25"/>
      <c r="J1235" s="18">
        <v>0</v>
      </c>
      <c r="K1235" s="18">
        <v>0</v>
      </c>
      <c r="L1235" s="18">
        <v>0</v>
      </c>
      <c r="M1235" s="18">
        <v>0</v>
      </c>
      <c r="N1235" s="18">
        <v>0</v>
      </c>
      <c r="O1235" s="18">
        <v>2500000</v>
      </c>
      <c r="P1235" s="20">
        <v>845649</v>
      </c>
      <c r="Q1235" s="17">
        <v>2500000</v>
      </c>
      <c r="R1235" s="18">
        <v>0</v>
      </c>
      <c r="S1235" s="18">
        <v>0</v>
      </c>
      <c r="T1235" s="16" t="s">
        <v>47</v>
      </c>
      <c r="U1235" s="18">
        <v>2500000</v>
      </c>
      <c r="V1235" s="17">
        <v>0</v>
      </c>
      <c r="W1235" s="16" t="s">
        <v>47</v>
      </c>
      <c r="X1235" s="18">
        <v>0</v>
      </c>
      <c r="Y1235" s="16" t="s">
        <v>47</v>
      </c>
      <c r="Z1235" s="18">
        <v>0</v>
      </c>
      <c r="AA1235" s="25"/>
      <c r="AB1235" s="18">
        <v>0</v>
      </c>
      <c r="AC1235" s="18">
        <v>0</v>
      </c>
      <c r="AD1235" s="25"/>
      <c r="AE1235" s="17">
        <v>0</v>
      </c>
      <c r="AF1235" s="17">
        <v>0</v>
      </c>
      <c r="AG1235" s="17">
        <v>0</v>
      </c>
      <c r="AH1235" s="23"/>
      <c r="AI1235" s="23"/>
      <c r="AJ1235" s="24"/>
      <c r="AK1235" s="2" t="str">
        <f t="shared" si="19"/>
        <v>Verificar Valores</v>
      </c>
      <c r="AL1235" t="e">
        <f>IF(D1235&lt;&gt;"",IF(AK1235&lt;&gt;"OK",IF(IFERROR(VLOOKUP(C1235&amp;D1235,[1]Radicacion!$J$2:$EI$30174,2,0),VLOOKUP(D1235,[1]Radicacion!$J$2:$L$30174,2,0))&lt;&gt;"","NO EXIGIBLES"),""),"")</f>
        <v>#N/A</v>
      </c>
    </row>
    <row r="1236" spans="1:38">
      <c r="A1236" s="14">
        <v>1228</v>
      </c>
      <c r="B1236" s="15" t="s">
        <v>46</v>
      </c>
      <c r="C1236" s="14" t="s">
        <v>47</v>
      </c>
      <c r="D1236" s="14" t="s">
        <v>1277</v>
      </c>
      <c r="E1236" s="16">
        <v>44560</v>
      </c>
      <c r="F1236" s="16">
        <v>44572</v>
      </c>
      <c r="G1236" s="17">
        <v>2500000</v>
      </c>
      <c r="H1236" s="18">
        <v>0</v>
      </c>
      <c r="I1236" s="25"/>
      <c r="J1236" s="18">
        <v>0</v>
      </c>
      <c r="K1236" s="18">
        <v>0</v>
      </c>
      <c r="L1236" s="18">
        <v>0</v>
      </c>
      <c r="M1236" s="18">
        <v>0</v>
      </c>
      <c r="N1236" s="18">
        <v>0</v>
      </c>
      <c r="O1236" s="18">
        <v>2500000</v>
      </c>
      <c r="P1236" s="20">
        <v>845650</v>
      </c>
      <c r="Q1236" s="17">
        <v>2500000</v>
      </c>
      <c r="R1236" s="18">
        <v>0</v>
      </c>
      <c r="S1236" s="18">
        <v>0</v>
      </c>
      <c r="T1236" s="16" t="s">
        <v>47</v>
      </c>
      <c r="U1236" s="18">
        <v>2500000</v>
      </c>
      <c r="V1236" s="17">
        <v>0</v>
      </c>
      <c r="W1236" s="16" t="s">
        <v>47</v>
      </c>
      <c r="X1236" s="18">
        <v>0</v>
      </c>
      <c r="Y1236" s="16" t="s">
        <v>47</v>
      </c>
      <c r="Z1236" s="18">
        <v>0</v>
      </c>
      <c r="AA1236" s="25"/>
      <c r="AB1236" s="18">
        <v>0</v>
      </c>
      <c r="AC1236" s="18">
        <v>0</v>
      </c>
      <c r="AD1236" s="25"/>
      <c r="AE1236" s="17">
        <v>0</v>
      </c>
      <c r="AF1236" s="17">
        <v>0</v>
      </c>
      <c r="AG1236" s="17">
        <v>0</v>
      </c>
      <c r="AH1236" s="23"/>
      <c r="AI1236" s="23"/>
      <c r="AJ1236" s="24"/>
      <c r="AK1236" s="2" t="str">
        <f t="shared" si="19"/>
        <v>Verificar Valores</v>
      </c>
      <c r="AL1236" t="e">
        <f>IF(D1236&lt;&gt;"",IF(AK1236&lt;&gt;"OK",IF(IFERROR(VLOOKUP(C1236&amp;D1236,[1]Radicacion!$J$2:$EI$30174,2,0),VLOOKUP(D1236,[1]Radicacion!$J$2:$L$30174,2,0))&lt;&gt;"","NO EXIGIBLES"),""),"")</f>
        <v>#N/A</v>
      </c>
    </row>
    <row r="1237" spans="1:38">
      <c r="A1237" s="14">
        <v>1229</v>
      </c>
      <c r="B1237" s="15" t="s">
        <v>46</v>
      </c>
      <c r="C1237" s="14" t="s">
        <v>47</v>
      </c>
      <c r="D1237" s="14" t="s">
        <v>1278</v>
      </c>
      <c r="E1237" s="16">
        <v>44560</v>
      </c>
      <c r="F1237" s="16">
        <v>44572</v>
      </c>
      <c r="G1237" s="17">
        <v>2500000</v>
      </c>
      <c r="H1237" s="18">
        <v>0</v>
      </c>
      <c r="I1237" s="25"/>
      <c r="J1237" s="18">
        <v>0</v>
      </c>
      <c r="K1237" s="18">
        <v>0</v>
      </c>
      <c r="L1237" s="18">
        <v>0</v>
      </c>
      <c r="M1237" s="18">
        <v>0</v>
      </c>
      <c r="N1237" s="18">
        <v>0</v>
      </c>
      <c r="O1237" s="18">
        <v>2500000</v>
      </c>
      <c r="P1237" s="20">
        <v>845651</v>
      </c>
      <c r="Q1237" s="17">
        <v>2500000</v>
      </c>
      <c r="R1237" s="18">
        <v>0</v>
      </c>
      <c r="S1237" s="18">
        <v>0</v>
      </c>
      <c r="T1237" s="16" t="s">
        <v>47</v>
      </c>
      <c r="U1237" s="18">
        <v>2500000</v>
      </c>
      <c r="V1237" s="17">
        <v>0</v>
      </c>
      <c r="W1237" s="16" t="s">
        <v>47</v>
      </c>
      <c r="X1237" s="18">
        <v>0</v>
      </c>
      <c r="Y1237" s="16" t="s">
        <v>47</v>
      </c>
      <c r="Z1237" s="18">
        <v>0</v>
      </c>
      <c r="AA1237" s="25"/>
      <c r="AB1237" s="18">
        <v>0</v>
      </c>
      <c r="AC1237" s="18">
        <v>0</v>
      </c>
      <c r="AD1237" s="25"/>
      <c r="AE1237" s="17">
        <v>0</v>
      </c>
      <c r="AF1237" s="17">
        <v>0</v>
      </c>
      <c r="AG1237" s="17">
        <v>0</v>
      </c>
      <c r="AH1237" s="23"/>
      <c r="AI1237" s="23"/>
      <c r="AJ1237" s="24"/>
      <c r="AK1237" s="2" t="str">
        <f t="shared" si="19"/>
        <v>Verificar Valores</v>
      </c>
      <c r="AL1237" t="e">
        <f>IF(D1237&lt;&gt;"",IF(AK1237&lt;&gt;"OK",IF(IFERROR(VLOOKUP(C1237&amp;D1237,[1]Radicacion!$J$2:$EI$30174,2,0),VLOOKUP(D1237,[1]Radicacion!$J$2:$L$30174,2,0))&lt;&gt;"","NO EXIGIBLES"),""),"")</f>
        <v>#N/A</v>
      </c>
    </row>
    <row r="1238" spans="1:38">
      <c r="A1238" s="14">
        <v>1230</v>
      </c>
      <c r="B1238" s="15" t="s">
        <v>46</v>
      </c>
      <c r="C1238" s="14" t="s">
        <v>47</v>
      </c>
      <c r="D1238" s="14" t="s">
        <v>1279</v>
      </c>
      <c r="E1238" s="16">
        <v>44560</v>
      </c>
      <c r="F1238" s="16">
        <v>44572</v>
      </c>
      <c r="G1238" s="17">
        <v>2500000</v>
      </c>
      <c r="H1238" s="18">
        <v>0</v>
      </c>
      <c r="I1238" s="25"/>
      <c r="J1238" s="18">
        <v>0</v>
      </c>
      <c r="K1238" s="18">
        <v>0</v>
      </c>
      <c r="L1238" s="18">
        <v>0</v>
      </c>
      <c r="M1238" s="18">
        <v>0</v>
      </c>
      <c r="N1238" s="18">
        <v>0</v>
      </c>
      <c r="O1238" s="18">
        <v>2500000</v>
      </c>
      <c r="P1238" s="20">
        <v>845652</v>
      </c>
      <c r="Q1238" s="17">
        <v>2500000</v>
      </c>
      <c r="R1238" s="18">
        <v>0</v>
      </c>
      <c r="S1238" s="18">
        <v>0</v>
      </c>
      <c r="T1238" s="16" t="s">
        <v>47</v>
      </c>
      <c r="U1238" s="18">
        <v>2500000</v>
      </c>
      <c r="V1238" s="17">
        <v>0</v>
      </c>
      <c r="W1238" s="16" t="s">
        <v>47</v>
      </c>
      <c r="X1238" s="18">
        <v>0</v>
      </c>
      <c r="Y1238" s="16" t="s">
        <v>47</v>
      </c>
      <c r="Z1238" s="18">
        <v>0</v>
      </c>
      <c r="AA1238" s="25"/>
      <c r="AB1238" s="18">
        <v>0</v>
      </c>
      <c r="AC1238" s="18">
        <v>0</v>
      </c>
      <c r="AD1238" s="25"/>
      <c r="AE1238" s="17">
        <v>0</v>
      </c>
      <c r="AF1238" s="17">
        <v>0</v>
      </c>
      <c r="AG1238" s="17">
        <v>0</v>
      </c>
      <c r="AH1238" s="23"/>
      <c r="AI1238" s="23"/>
      <c r="AJ1238" s="24"/>
      <c r="AK1238" s="2" t="str">
        <f t="shared" si="19"/>
        <v>Verificar Valores</v>
      </c>
      <c r="AL1238" t="e">
        <f>IF(D1238&lt;&gt;"",IF(AK1238&lt;&gt;"OK",IF(IFERROR(VLOOKUP(C1238&amp;D1238,[1]Radicacion!$J$2:$EI$30174,2,0),VLOOKUP(D1238,[1]Radicacion!$J$2:$L$30174,2,0))&lt;&gt;"","NO EXIGIBLES"),""),"")</f>
        <v>#N/A</v>
      </c>
    </row>
    <row r="1239" spans="1:38">
      <c r="A1239" s="14">
        <v>1231</v>
      </c>
      <c r="B1239" s="15" t="s">
        <v>46</v>
      </c>
      <c r="C1239" s="14" t="s">
        <v>47</v>
      </c>
      <c r="D1239" s="14" t="s">
        <v>1280</v>
      </c>
      <c r="E1239" s="16">
        <v>44560</v>
      </c>
      <c r="F1239" s="16">
        <v>44572</v>
      </c>
      <c r="G1239" s="17">
        <v>2500000</v>
      </c>
      <c r="H1239" s="18">
        <v>0</v>
      </c>
      <c r="I1239" s="25"/>
      <c r="J1239" s="18">
        <v>0</v>
      </c>
      <c r="K1239" s="18">
        <v>0</v>
      </c>
      <c r="L1239" s="18">
        <v>0</v>
      </c>
      <c r="M1239" s="18">
        <v>0</v>
      </c>
      <c r="N1239" s="18">
        <v>0</v>
      </c>
      <c r="O1239" s="18">
        <v>2500000</v>
      </c>
      <c r="P1239" s="20">
        <v>845653</v>
      </c>
      <c r="Q1239" s="17">
        <v>2500000</v>
      </c>
      <c r="R1239" s="18">
        <v>0</v>
      </c>
      <c r="S1239" s="18">
        <v>0</v>
      </c>
      <c r="T1239" s="16" t="s">
        <v>47</v>
      </c>
      <c r="U1239" s="18">
        <v>2500000</v>
      </c>
      <c r="V1239" s="17">
        <v>0</v>
      </c>
      <c r="W1239" s="16" t="s">
        <v>47</v>
      </c>
      <c r="X1239" s="18">
        <v>0</v>
      </c>
      <c r="Y1239" s="16" t="s">
        <v>47</v>
      </c>
      <c r="Z1239" s="18">
        <v>0</v>
      </c>
      <c r="AA1239" s="25"/>
      <c r="AB1239" s="18">
        <v>0</v>
      </c>
      <c r="AC1239" s="18">
        <v>0</v>
      </c>
      <c r="AD1239" s="25"/>
      <c r="AE1239" s="17">
        <v>0</v>
      </c>
      <c r="AF1239" s="17">
        <v>0</v>
      </c>
      <c r="AG1239" s="17">
        <v>0</v>
      </c>
      <c r="AH1239" s="23"/>
      <c r="AI1239" s="23"/>
      <c r="AJ1239" s="24"/>
      <c r="AK1239" s="2" t="str">
        <f t="shared" si="19"/>
        <v>Verificar Valores</v>
      </c>
      <c r="AL1239" t="e">
        <f>IF(D1239&lt;&gt;"",IF(AK1239&lt;&gt;"OK",IF(IFERROR(VLOOKUP(C1239&amp;D1239,[1]Radicacion!$J$2:$EI$30174,2,0),VLOOKUP(D1239,[1]Radicacion!$J$2:$L$30174,2,0))&lt;&gt;"","NO EXIGIBLES"),""),"")</f>
        <v>#N/A</v>
      </c>
    </row>
    <row r="1240" spans="1:38">
      <c r="A1240" s="14">
        <v>1232</v>
      </c>
      <c r="B1240" s="15" t="s">
        <v>46</v>
      </c>
      <c r="C1240" s="14" t="s">
        <v>47</v>
      </c>
      <c r="D1240" s="14" t="s">
        <v>1281</v>
      </c>
      <c r="E1240" s="16">
        <v>44560</v>
      </c>
      <c r="F1240" s="16">
        <v>44572</v>
      </c>
      <c r="G1240" s="17">
        <v>2500000</v>
      </c>
      <c r="H1240" s="18">
        <v>0</v>
      </c>
      <c r="I1240" s="25"/>
      <c r="J1240" s="18">
        <v>0</v>
      </c>
      <c r="K1240" s="18">
        <v>0</v>
      </c>
      <c r="L1240" s="18">
        <v>0</v>
      </c>
      <c r="M1240" s="18">
        <v>0</v>
      </c>
      <c r="N1240" s="18">
        <v>0</v>
      </c>
      <c r="O1240" s="18">
        <v>2500000</v>
      </c>
      <c r="P1240" s="20">
        <v>845654</v>
      </c>
      <c r="Q1240" s="17">
        <v>2500000</v>
      </c>
      <c r="R1240" s="18">
        <v>0</v>
      </c>
      <c r="S1240" s="18">
        <v>0</v>
      </c>
      <c r="T1240" s="16" t="s">
        <v>47</v>
      </c>
      <c r="U1240" s="18">
        <v>2500000</v>
      </c>
      <c r="V1240" s="17">
        <v>0</v>
      </c>
      <c r="W1240" s="16" t="s">
        <v>47</v>
      </c>
      <c r="X1240" s="18">
        <v>0</v>
      </c>
      <c r="Y1240" s="16" t="s">
        <v>47</v>
      </c>
      <c r="Z1240" s="18">
        <v>0</v>
      </c>
      <c r="AA1240" s="25"/>
      <c r="AB1240" s="18">
        <v>0</v>
      </c>
      <c r="AC1240" s="18">
        <v>0</v>
      </c>
      <c r="AD1240" s="25"/>
      <c r="AE1240" s="17">
        <v>0</v>
      </c>
      <c r="AF1240" s="17">
        <v>0</v>
      </c>
      <c r="AG1240" s="17">
        <v>0</v>
      </c>
      <c r="AH1240" s="23"/>
      <c r="AI1240" s="23"/>
      <c r="AJ1240" s="24"/>
      <c r="AK1240" s="2" t="str">
        <f t="shared" si="19"/>
        <v>Verificar Valores</v>
      </c>
      <c r="AL1240" t="e">
        <f>IF(D1240&lt;&gt;"",IF(AK1240&lt;&gt;"OK",IF(IFERROR(VLOOKUP(C1240&amp;D1240,[1]Radicacion!$J$2:$EI$30174,2,0),VLOOKUP(D1240,[1]Radicacion!$J$2:$L$30174,2,0))&lt;&gt;"","NO EXIGIBLES"),""),"")</f>
        <v>#N/A</v>
      </c>
    </row>
    <row r="1241" spans="1:38">
      <c r="A1241" s="14">
        <v>1233</v>
      </c>
      <c r="B1241" s="15" t="s">
        <v>46</v>
      </c>
      <c r="C1241" s="14" t="s">
        <v>47</v>
      </c>
      <c r="D1241" s="14" t="s">
        <v>1282</v>
      </c>
      <c r="E1241" s="16">
        <v>44560</v>
      </c>
      <c r="F1241" s="16">
        <v>44572</v>
      </c>
      <c r="G1241" s="17">
        <v>2500000</v>
      </c>
      <c r="H1241" s="18">
        <v>0</v>
      </c>
      <c r="I1241" s="25"/>
      <c r="J1241" s="18">
        <v>0</v>
      </c>
      <c r="K1241" s="18">
        <v>0</v>
      </c>
      <c r="L1241" s="18">
        <v>0</v>
      </c>
      <c r="M1241" s="18">
        <v>0</v>
      </c>
      <c r="N1241" s="18">
        <v>0</v>
      </c>
      <c r="O1241" s="18">
        <v>2500000</v>
      </c>
      <c r="P1241" s="20">
        <v>845655</v>
      </c>
      <c r="Q1241" s="17">
        <v>2500000</v>
      </c>
      <c r="R1241" s="18">
        <v>0</v>
      </c>
      <c r="S1241" s="18">
        <v>0</v>
      </c>
      <c r="T1241" s="16" t="s">
        <v>47</v>
      </c>
      <c r="U1241" s="18">
        <v>2500000</v>
      </c>
      <c r="V1241" s="17">
        <v>0</v>
      </c>
      <c r="W1241" s="16" t="s">
        <v>47</v>
      </c>
      <c r="X1241" s="18">
        <v>0</v>
      </c>
      <c r="Y1241" s="16" t="s">
        <v>47</v>
      </c>
      <c r="Z1241" s="18">
        <v>0</v>
      </c>
      <c r="AA1241" s="25"/>
      <c r="AB1241" s="18">
        <v>0</v>
      </c>
      <c r="AC1241" s="18">
        <v>0</v>
      </c>
      <c r="AD1241" s="25"/>
      <c r="AE1241" s="17">
        <v>0</v>
      </c>
      <c r="AF1241" s="17">
        <v>0</v>
      </c>
      <c r="AG1241" s="17">
        <v>0</v>
      </c>
      <c r="AH1241" s="23"/>
      <c r="AI1241" s="23"/>
      <c r="AJ1241" s="24"/>
      <c r="AK1241" s="2" t="str">
        <f t="shared" si="19"/>
        <v>Verificar Valores</v>
      </c>
      <c r="AL1241" t="e">
        <f>IF(D1241&lt;&gt;"",IF(AK1241&lt;&gt;"OK",IF(IFERROR(VLOOKUP(C1241&amp;D1241,[1]Radicacion!$J$2:$EI$30174,2,0),VLOOKUP(D1241,[1]Radicacion!$J$2:$L$30174,2,0))&lt;&gt;"","NO EXIGIBLES"),""),"")</f>
        <v>#N/A</v>
      </c>
    </row>
    <row r="1242" spans="1:38">
      <c r="A1242" s="14">
        <v>1234</v>
      </c>
      <c r="B1242" s="15" t="s">
        <v>46</v>
      </c>
      <c r="C1242" s="14" t="s">
        <v>47</v>
      </c>
      <c r="D1242" s="14" t="s">
        <v>1283</v>
      </c>
      <c r="E1242" s="16">
        <v>44560</v>
      </c>
      <c r="F1242" s="16">
        <v>44572</v>
      </c>
      <c r="G1242" s="17">
        <v>2500000</v>
      </c>
      <c r="H1242" s="18">
        <v>0</v>
      </c>
      <c r="I1242" s="25"/>
      <c r="J1242" s="18">
        <v>0</v>
      </c>
      <c r="K1242" s="18">
        <v>0</v>
      </c>
      <c r="L1242" s="18">
        <v>0</v>
      </c>
      <c r="M1242" s="18">
        <v>0</v>
      </c>
      <c r="N1242" s="18">
        <v>0</v>
      </c>
      <c r="O1242" s="18">
        <v>2500000</v>
      </c>
      <c r="P1242" s="20">
        <v>845656</v>
      </c>
      <c r="Q1242" s="17">
        <v>2500000</v>
      </c>
      <c r="R1242" s="18">
        <v>0</v>
      </c>
      <c r="S1242" s="18">
        <v>0</v>
      </c>
      <c r="T1242" s="16" t="s">
        <v>47</v>
      </c>
      <c r="U1242" s="18">
        <v>2500000</v>
      </c>
      <c r="V1242" s="17">
        <v>0</v>
      </c>
      <c r="W1242" s="16" t="s">
        <v>47</v>
      </c>
      <c r="X1242" s="18">
        <v>0</v>
      </c>
      <c r="Y1242" s="16" t="s">
        <v>47</v>
      </c>
      <c r="Z1242" s="18">
        <v>0</v>
      </c>
      <c r="AA1242" s="25"/>
      <c r="AB1242" s="18">
        <v>0</v>
      </c>
      <c r="AC1242" s="18">
        <v>0</v>
      </c>
      <c r="AD1242" s="25"/>
      <c r="AE1242" s="17">
        <v>0</v>
      </c>
      <c r="AF1242" s="17">
        <v>0</v>
      </c>
      <c r="AG1242" s="17">
        <v>0</v>
      </c>
      <c r="AH1242" s="23"/>
      <c r="AI1242" s="23"/>
      <c r="AJ1242" s="24"/>
      <c r="AK1242" s="2" t="str">
        <f t="shared" si="19"/>
        <v>Verificar Valores</v>
      </c>
      <c r="AL1242" t="e">
        <f>IF(D1242&lt;&gt;"",IF(AK1242&lt;&gt;"OK",IF(IFERROR(VLOOKUP(C1242&amp;D1242,[1]Radicacion!$J$2:$EI$30174,2,0),VLOOKUP(D1242,[1]Radicacion!$J$2:$L$30174,2,0))&lt;&gt;"","NO EXIGIBLES"),""),"")</f>
        <v>#N/A</v>
      </c>
    </row>
    <row r="1243" spans="1:38">
      <c r="A1243" s="14">
        <v>1235</v>
      </c>
      <c r="B1243" s="15" t="s">
        <v>46</v>
      </c>
      <c r="C1243" s="14" t="s">
        <v>47</v>
      </c>
      <c r="D1243" s="14" t="s">
        <v>1284</v>
      </c>
      <c r="E1243" s="16">
        <v>44560</v>
      </c>
      <c r="F1243" s="16">
        <v>44572</v>
      </c>
      <c r="G1243" s="17">
        <v>2500000</v>
      </c>
      <c r="H1243" s="18">
        <v>0</v>
      </c>
      <c r="I1243" s="25"/>
      <c r="J1243" s="18">
        <v>0</v>
      </c>
      <c r="K1243" s="18">
        <v>0</v>
      </c>
      <c r="L1243" s="18">
        <v>0</v>
      </c>
      <c r="M1243" s="18">
        <v>0</v>
      </c>
      <c r="N1243" s="18">
        <v>0</v>
      </c>
      <c r="O1243" s="18">
        <v>2500000</v>
      </c>
      <c r="P1243" s="20">
        <v>845657</v>
      </c>
      <c r="Q1243" s="17">
        <v>2500000</v>
      </c>
      <c r="R1243" s="18">
        <v>0</v>
      </c>
      <c r="S1243" s="18">
        <v>0</v>
      </c>
      <c r="T1243" s="16" t="s">
        <v>47</v>
      </c>
      <c r="U1243" s="18">
        <v>2500000</v>
      </c>
      <c r="V1243" s="17">
        <v>0</v>
      </c>
      <c r="W1243" s="16" t="s">
        <v>47</v>
      </c>
      <c r="X1243" s="18">
        <v>0</v>
      </c>
      <c r="Y1243" s="16" t="s">
        <v>47</v>
      </c>
      <c r="Z1243" s="18">
        <v>0</v>
      </c>
      <c r="AA1243" s="25"/>
      <c r="AB1243" s="18">
        <v>0</v>
      </c>
      <c r="AC1243" s="18">
        <v>0</v>
      </c>
      <c r="AD1243" s="25"/>
      <c r="AE1243" s="17">
        <v>0</v>
      </c>
      <c r="AF1243" s="17">
        <v>0</v>
      </c>
      <c r="AG1243" s="17">
        <v>0</v>
      </c>
      <c r="AH1243" s="23"/>
      <c r="AI1243" s="23"/>
      <c r="AJ1243" s="24"/>
      <c r="AK1243" s="2" t="str">
        <f t="shared" si="19"/>
        <v>Verificar Valores</v>
      </c>
      <c r="AL1243" t="e">
        <f>IF(D1243&lt;&gt;"",IF(AK1243&lt;&gt;"OK",IF(IFERROR(VLOOKUP(C1243&amp;D1243,[1]Radicacion!$J$2:$EI$30174,2,0),VLOOKUP(D1243,[1]Radicacion!$J$2:$L$30174,2,0))&lt;&gt;"","NO EXIGIBLES"),""),"")</f>
        <v>#N/A</v>
      </c>
    </row>
    <row r="1244" spans="1:38">
      <c r="A1244" s="14">
        <v>1236</v>
      </c>
      <c r="B1244" s="15" t="s">
        <v>46</v>
      </c>
      <c r="C1244" s="14" t="s">
        <v>47</v>
      </c>
      <c r="D1244" s="14" t="s">
        <v>1285</v>
      </c>
      <c r="E1244" s="16">
        <v>44560</v>
      </c>
      <c r="F1244" s="16">
        <v>44572</v>
      </c>
      <c r="G1244" s="17">
        <v>2500000</v>
      </c>
      <c r="H1244" s="18">
        <v>0</v>
      </c>
      <c r="I1244" s="25"/>
      <c r="J1244" s="18">
        <v>0</v>
      </c>
      <c r="K1244" s="18">
        <v>0</v>
      </c>
      <c r="L1244" s="18">
        <v>0</v>
      </c>
      <c r="M1244" s="18">
        <v>0</v>
      </c>
      <c r="N1244" s="18">
        <v>0</v>
      </c>
      <c r="O1244" s="18">
        <v>2500000</v>
      </c>
      <c r="P1244" s="20">
        <v>845658</v>
      </c>
      <c r="Q1244" s="17">
        <v>2500000</v>
      </c>
      <c r="R1244" s="18">
        <v>0</v>
      </c>
      <c r="S1244" s="18">
        <v>0</v>
      </c>
      <c r="T1244" s="16" t="s">
        <v>47</v>
      </c>
      <c r="U1244" s="18">
        <v>2500000</v>
      </c>
      <c r="V1244" s="17">
        <v>0</v>
      </c>
      <c r="W1244" s="16" t="s">
        <v>47</v>
      </c>
      <c r="X1244" s="18">
        <v>0</v>
      </c>
      <c r="Y1244" s="16" t="s">
        <v>47</v>
      </c>
      <c r="Z1244" s="18">
        <v>0</v>
      </c>
      <c r="AA1244" s="25"/>
      <c r="AB1244" s="18">
        <v>0</v>
      </c>
      <c r="AC1244" s="18">
        <v>0</v>
      </c>
      <c r="AD1244" s="25"/>
      <c r="AE1244" s="17">
        <v>0</v>
      </c>
      <c r="AF1244" s="17">
        <v>0</v>
      </c>
      <c r="AG1244" s="17">
        <v>0</v>
      </c>
      <c r="AH1244" s="23"/>
      <c r="AI1244" s="23"/>
      <c r="AJ1244" s="24"/>
      <c r="AK1244" s="2" t="str">
        <f t="shared" si="19"/>
        <v>Verificar Valores</v>
      </c>
      <c r="AL1244" t="e">
        <f>IF(D1244&lt;&gt;"",IF(AK1244&lt;&gt;"OK",IF(IFERROR(VLOOKUP(C1244&amp;D1244,[1]Radicacion!$J$2:$EI$30174,2,0),VLOOKUP(D1244,[1]Radicacion!$J$2:$L$30174,2,0))&lt;&gt;"","NO EXIGIBLES"),""),"")</f>
        <v>#N/A</v>
      </c>
    </row>
    <row r="1245" spans="1:38">
      <c r="A1245" s="14">
        <v>1237</v>
      </c>
      <c r="B1245" s="15" t="s">
        <v>46</v>
      </c>
      <c r="C1245" s="14" t="s">
        <v>47</v>
      </c>
      <c r="D1245" s="14" t="s">
        <v>1286</v>
      </c>
      <c r="E1245" s="16">
        <v>44560</v>
      </c>
      <c r="F1245" s="16">
        <v>44572</v>
      </c>
      <c r="G1245" s="17">
        <v>2500000</v>
      </c>
      <c r="H1245" s="18">
        <v>0</v>
      </c>
      <c r="I1245" s="25"/>
      <c r="J1245" s="18">
        <v>0</v>
      </c>
      <c r="K1245" s="18">
        <v>0</v>
      </c>
      <c r="L1245" s="18">
        <v>0</v>
      </c>
      <c r="M1245" s="18">
        <v>0</v>
      </c>
      <c r="N1245" s="18">
        <v>0</v>
      </c>
      <c r="O1245" s="18">
        <v>2500000</v>
      </c>
      <c r="P1245" s="20">
        <v>845659</v>
      </c>
      <c r="Q1245" s="17">
        <v>2500000</v>
      </c>
      <c r="R1245" s="18">
        <v>0</v>
      </c>
      <c r="S1245" s="18">
        <v>0</v>
      </c>
      <c r="T1245" s="16" t="s">
        <v>47</v>
      </c>
      <c r="U1245" s="18">
        <v>2500000</v>
      </c>
      <c r="V1245" s="17">
        <v>0</v>
      </c>
      <c r="W1245" s="16" t="s">
        <v>47</v>
      </c>
      <c r="X1245" s="18">
        <v>0</v>
      </c>
      <c r="Y1245" s="16" t="s">
        <v>47</v>
      </c>
      <c r="Z1245" s="18">
        <v>0</v>
      </c>
      <c r="AA1245" s="25"/>
      <c r="AB1245" s="18">
        <v>0</v>
      </c>
      <c r="AC1245" s="18">
        <v>0</v>
      </c>
      <c r="AD1245" s="25"/>
      <c r="AE1245" s="17">
        <v>0</v>
      </c>
      <c r="AF1245" s="17">
        <v>0</v>
      </c>
      <c r="AG1245" s="17">
        <v>0</v>
      </c>
      <c r="AH1245" s="23"/>
      <c r="AI1245" s="23"/>
      <c r="AJ1245" s="24"/>
      <c r="AK1245" s="2" t="str">
        <f t="shared" si="19"/>
        <v>Verificar Valores</v>
      </c>
      <c r="AL1245" t="e">
        <f>IF(D1245&lt;&gt;"",IF(AK1245&lt;&gt;"OK",IF(IFERROR(VLOOKUP(C1245&amp;D1245,[1]Radicacion!$J$2:$EI$30174,2,0),VLOOKUP(D1245,[1]Radicacion!$J$2:$L$30174,2,0))&lt;&gt;"","NO EXIGIBLES"),""),"")</f>
        <v>#N/A</v>
      </c>
    </row>
    <row r="1246" spans="1:38">
      <c r="A1246" s="14">
        <v>1238</v>
      </c>
      <c r="B1246" s="15" t="s">
        <v>46</v>
      </c>
      <c r="C1246" s="14" t="s">
        <v>47</v>
      </c>
      <c r="D1246" s="14" t="s">
        <v>1287</v>
      </c>
      <c r="E1246" s="16">
        <v>44560</v>
      </c>
      <c r="F1246" s="16">
        <v>44572</v>
      </c>
      <c r="G1246" s="17">
        <v>2500000</v>
      </c>
      <c r="H1246" s="18">
        <v>0</v>
      </c>
      <c r="I1246" s="25"/>
      <c r="J1246" s="18">
        <v>0</v>
      </c>
      <c r="K1246" s="18">
        <v>0</v>
      </c>
      <c r="L1246" s="18">
        <v>0</v>
      </c>
      <c r="M1246" s="18">
        <v>0</v>
      </c>
      <c r="N1246" s="18">
        <v>0</v>
      </c>
      <c r="O1246" s="18">
        <v>2500000</v>
      </c>
      <c r="P1246" s="20">
        <v>845660</v>
      </c>
      <c r="Q1246" s="17">
        <v>2500000</v>
      </c>
      <c r="R1246" s="18">
        <v>0</v>
      </c>
      <c r="S1246" s="18">
        <v>0</v>
      </c>
      <c r="T1246" s="16" t="s">
        <v>47</v>
      </c>
      <c r="U1246" s="18">
        <v>2500000</v>
      </c>
      <c r="V1246" s="17">
        <v>0</v>
      </c>
      <c r="W1246" s="16" t="s">
        <v>47</v>
      </c>
      <c r="X1246" s="18">
        <v>0</v>
      </c>
      <c r="Y1246" s="16" t="s">
        <v>47</v>
      </c>
      <c r="Z1246" s="18">
        <v>0</v>
      </c>
      <c r="AA1246" s="25"/>
      <c r="AB1246" s="18">
        <v>0</v>
      </c>
      <c r="AC1246" s="18">
        <v>0</v>
      </c>
      <c r="AD1246" s="25"/>
      <c r="AE1246" s="17">
        <v>0</v>
      </c>
      <c r="AF1246" s="17">
        <v>0</v>
      </c>
      <c r="AG1246" s="17">
        <v>0</v>
      </c>
      <c r="AH1246" s="23"/>
      <c r="AI1246" s="23"/>
      <c r="AJ1246" s="24"/>
      <c r="AK1246" s="2" t="str">
        <f t="shared" si="19"/>
        <v>Verificar Valores</v>
      </c>
      <c r="AL1246" t="e">
        <f>IF(D1246&lt;&gt;"",IF(AK1246&lt;&gt;"OK",IF(IFERROR(VLOOKUP(C1246&amp;D1246,[1]Radicacion!$J$2:$EI$30174,2,0),VLOOKUP(D1246,[1]Radicacion!$J$2:$L$30174,2,0))&lt;&gt;"","NO EXIGIBLES"),""),"")</f>
        <v>#N/A</v>
      </c>
    </row>
    <row r="1247" spans="1:38">
      <c r="A1247" s="14">
        <v>1239</v>
      </c>
      <c r="B1247" s="15" t="s">
        <v>46</v>
      </c>
      <c r="C1247" s="14" t="s">
        <v>47</v>
      </c>
      <c r="D1247" s="14" t="s">
        <v>1288</v>
      </c>
      <c r="E1247" s="16">
        <v>44560</v>
      </c>
      <c r="F1247" s="16">
        <v>44572</v>
      </c>
      <c r="G1247" s="17">
        <v>2500000</v>
      </c>
      <c r="H1247" s="18">
        <v>0</v>
      </c>
      <c r="I1247" s="25"/>
      <c r="J1247" s="18">
        <v>0</v>
      </c>
      <c r="K1247" s="18">
        <v>0</v>
      </c>
      <c r="L1247" s="18">
        <v>0</v>
      </c>
      <c r="M1247" s="18">
        <v>0</v>
      </c>
      <c r="N1247" s="18">
        <v>0</v>
      </c>
      <c r="O1247" s="18">
        <v>2500000</v>
      </c>
      <c r="P1247" s="20">
        <v>845661</v>
      </c>
      <c r="Q1247" s="17">
        <v>2500000</v>
      </c>
      <c r="R1247" s="18">
        <v>0</v>
      </c>
      <c r="S1247" s="18">
        <v>0</v>
      </c>
      <c r="T1247" s="16" t="s">
        <v>47</v>
      </c>
      <c r="U1247" s="18">
        <v>2500000</v>
      </c>
      <c r="V1247" s="17">
        <v>0</v>
      </c>
      <c r="W1247" s="16" t="s">
        <v>47</v>
      </c>
      <c r="X1247" s="18">
        <v>0</v>
      </c>
      <c r="Y1247" s="16" t="s">
        <v>47</v>
      </c>
      <c r="Z1247" s="18">
        <v>0</v>
      </c>
      <c r="AA1247" s="25"/>
      <c r="AB1247" s="18">
        <v>0</v>
      </c>
      <c r="AC1247" s="18">
        <v>0</v>
      </c>
      <c r="AD1247" s="25"/>
      <c r="AE1247" s="17">
        <v>0</v>
      </c>
      <c r="AF1247" s="17">
        <v>0</v>
      </c>
      <c r="AG1247" s="17">
        <v>0</v>
      </c>
      <c r="AH1247" s="23"/>
      <c r="AI1247" s="23"/>
      <c r="AJ1247" s="24"/>
      <c r="AK1247" s="2" t="str">
        <f t="shared" si="19"/>
        <v>Verificar Valores</v>
      </c>
      <c r="AL1247" t="e">
        <f>IF(D1247&lt;&gt;"",IF(AK1247&lt;&gt;"OK",IF(IFERROR(VLOOKUP(C1247&amp;D1247,[1]Radicacion!$J$2:$EI$30174,2,0),VLOOKUP(D1247,[1]Radicacion!$J$2:$L$30174,2,0))&lt;&gt;"","NO EXIGIBLES"),""),"")</f>
        <v>#N/A</v>
      </c>
    </row>
    <row r="1248" spans="1:38">
      <c r="A1248" s="14">
        <v>1240</v>
      </c>
      <c r="B1248" s="15" t="s">
        <v>46</v>
      </c>
      <c r="C1248" s="14" t="s">
        <v>47</v>
      </c>
      <c r="D1248" s="14" t="s">
        <v>1289</v>
      </c>
      <c r="E1248" s="16">
        <v>44560</v>
      </c>
      <c r="F1248" s="16">
        <v>44572</v>
      </c>
      <c r="G1248" s="17">
        <v>2500000</v>
      </c>
      <c r="H1248" s="18">
        <v>0</v>
      </c>
      <c r="I1248" s="25"/>
      <c r="J1248" s="18">
        <v>0</v>
      </c>
      <c r="K1248" s="18">
        <v>0</v>
      </c>
      <c r="L1248" s="18">
        <v>0</v>
      </c>
      <c r="M1248" s="18">
        <v>0</v>
      </c>
      <c r="N1248" s="18">
        <v>0</v>
      </c>
      <c r="O1248" s="18">
        <v>2500000</v>
      </c>
      <c r="P1248" s="20">
        <v>845662</v>
      </c>
      <c r="Q1248" s="17">
        <v>2500000</v>
      </c>
      <c r="R1248" s="18">
        <v>0</v>
      </c>
      <c r="S1248" s="18">
        <v>0</v>
      </c>
      <c r="T1248" s="16" t="s">
        <v>47</v>
      </c>
      <c r="U1248" s="18">
        <v>2500000</v>
      </c>
      <c r="V1248" s="17">
        <v>0</v>
      </c>
      <c r="W1248" s="16" t="s">
        <v>47</v>
      </c>
      <c r="X1248" s="18">
        <v>0</v>
      </c>
      <c r="Y1248" s="16" t="s">
        <v>47</v>
      </c>
      <c r="Z1248" s="18">
        <v>0</v>
      </c>
      <c r="AA1248" s="25"/>
      <c r="AB1248" s="18">
        <v>0</v>
      </c>
      <c r="AC1248" s="18">
        <v>0</v>
      </c>
      <c r="AD1248" s="25"/>
      <c r="AE1248" s="17">
        <v>0</v>
      </c>
      <c r="AF1248" s="17">
        <v>0</v>
      </c>
      <c r="AG1248" s="17">
        <v>0</v>
      </c>
      <c r="AH1248" s="23"/>
      <c r="AI1248" s="23"/>
      <c r="AJ1248" s="24"/>
      <c r="AK1248" s="2" t="str">
        <f t="shared" si="19"/>
        <v>Verificar Valores</v>
      </c>
      <c r="AL1248" t="e">
        <f>IF(D1248&lt;&gt;"",IF(AK1248&lt;&gt;"OK",IF(IFERROR(VLOOKUP(C1248&amp;D1248,[1]Radicacion!$J$2:$EI$30174,2,0),VLOOKUP(D1248,[1]Radicacion!$J$2:$L$30174,2,0))&lt;&gt;"","NO EXIGIBLES"),""),"")</f>
        <v>#N/A</v>
      </c>
    </row>
    <row r="1249" spans="1:38">
      <c r="A1249" s="14">
        <v>1241</v>
      </c>
      <c r="B1249" s="15" t="s">
        <v>46</v>
      </c>
      <c r="C1249" s="14" t="s">
        <v>47</v>
      </c>
      <c r="D1249" s="14" t="s">
        <v>1290</v>
      </c>
      <c r="E1249" s="16">
        <v>44560</v>
      </c>
      <c r="F1249" s="16">
        <v>44572</v>
      </c>
      <c r="G1249" s="17">
        <v>2500000</v>
      </c>
      <c r="H1249" s="18">
        <v>0</v>
      </c>
      <c r="I1249" s="25"/>
      <c r="J1249" s="18">
        <v>0</v>
      </c>
      <c r="K1249" s="18">
        <v>0</v>
      </c>
      <c r="L1249" s="18">
        <v>0</v>
      </c>
      <c r="M1249" s="18">
        <v>0</v>
      </c>
      <c r="N1249" s="18">
        <v>0</v>
      </c>
      <c r="O1249" s="18">
        <v>2500000</v>
      </c>
      <c r="P1249" s="20">
        <v>845663</v>
      </c>
      <c r="Q1249" s="17">
        <v>2500000</v>
      </c>
      <c r="R1249" s="18">
        <v>0</v>
      </c>
      <c r="S1249" s="18">
        <v>0</v>
      </c>
      <c r="T1249" s="16" t="s">
        <v>47</v>
      </c>
      <c r="U1249" s="18">
        <v>2500000</v>
      </c>
      <c r="V1249" s="17">
        <v>0</v>
      </c>
      <c r="W1249" s="16" t="s">
        <v>47</v>
      </c>
      <c r="X1249" s="18">
        <v>0</v>
      </c>
      <c r="Y1249" s="16" t="s">
        <v>47</v>
      </c>
      <c r="Z1249" s="18">
        <v>0</v>
      </c>
      <c r="AA1249" s="25"/>
      <c r="AB1249" s="18">
        <v>0</v>
      </c>
      <c r="AC1249" s="18">
        <v>0</v>
      </c>
      <c r="AD1249" s="25"/>
      <c r="AE1249" s="17">
        <v>0</v>
      </c>
      <c r="AF1249" s="17">
        <v>0</v>
      </c>
      <c r="AG1249" s="17">
        <v>0</v>
      </c>
      <c r="AH1249" s="23"/>
      <c r="AI1249" s="23"/>
      <c r="AJ1249" s="24"/>
      <c r="AK1249" s="2" t="str">
        <f t="shared" si="19"/>
        <v>Verificar Valores</v>
      </c>
      <c r="AL1249" t="e">
        <f>IF(D1249&lt;&gt;"",IF(AK1249&lt;&gt;"OK",IF(IFERROR(VLOOKUP(C1249&amp;D1249,[1]Radicacion!$J$2:$EI$30174,2,0),VLOOKUP(D1249,[1]Radicacion!$J$2:$L$30174,2,0))&lt;&gt;"","NO EXIGIBLES"),""),"")</f>
        <v>#N/A</v>
      </c>
    </row>
    <row r="1250" spans="1:38">
      <c r="A1250" s="14">
        <v>1242</v>
      </c>
      <c r="B1250" s="15" t="s">
        <v>46</v>
      </c>
      <c r="C1250" s="14" t="s">
        <v>47</v>
      </c>
      <c r="D1250" s="14" t="s">
        <v>1291</v>
      </c>
      <c r="E1250" s="16">
        <v>44560</v>
      </c>
      <c r="F1250" s="16">
        <v>44572</v>
      </c>
      <c r="G1250" s="17">
        <v>2500000</v>
      </c>
      <c r="H1250" s="18">
        <v>0</v>
      </c>
      <c r="I1250" s="25"/>
      <c r="J1250" s="18">
        <v>0</v>
      </c>
      <c r="K1250" s="18">
        <v>0</v>
      </c>
      <c r="L1250" s="18">
        <v>0</v>
      </c>
      <c r="M1250" s="18">
        <v>0</v>
      </c>
      <c r="N1250" s="18">
        <v>0</v>
      </c>
      <c r="O1250" s="18">
        <v>2500000</v>
      </c>
      <c r="P1250" s="20">
        <v>845664</v>
      </c>
      <c r="Q1250" s="17">
        <v>2500000</v>
      </c>
      <c r="R1250" s="18">
        <v>0</v>
      </c>
      <c r="S1250" s="18">
        <v>0</v>
      </c>
      <c r="T1250" s="16" t="s">
        <v>47</v>
      </c>
      <c r="U1250" s="18">
        <v>2500000</v>
      </c>
      <c r="V1250" s="17">
        <v>0</v>
      </c>
      <c r="W1250" s="16" t="s">
        <v>47</v>
      </c>
      <c r="X1250" s="18">
        <v>0</v>
      </c>
      <c r="Y1250" s="16" t="s">
        <v>47</v>
      </c>
      <c r="Z1250" s="18">
        <v>0</v>
      </c>
      <c r="AA1250" s="25"/>
      <c r="AB1250" s="18">
        <v>0</v>
      </c>
      <c r="AC1250" s="18">
        <v>0</v>
      </c>
      <c r="AD1250" s="25"/>
      <c r="AE1250" s="17">
        <v>0</v>
      </c>
      <c r="AF1250" s="17">
        <v>0</v>
      </c>
      <c r="AG1250" s="17">
        <v>0</v>
      </c>
      <c r="AH1250" s="23"/>
      <c r="AI1250" s="23"/>
      <c r="AJ1250" s="24"/>
      <c r="AK1250" s="2" t="str">
        <f t="shared" si="19"/>
        <v>Verificar Valores</v>
      </c>
      <c r="AL1250" t="e">
        <f>IF(D1250&lt;&gt;"",IF(AK1250&lt;&gt;"OK",IF(IFERROR(VLOOKUP(C1250&amp;D1250,[1]Radicacion!$J$2:$EI$30174,2,0),VLOOKUP(D1250,[1]Radicacion!$J$2:$L$30174,2,0))&lt;&gt;"","NO EXIGIBLES"),""),"")</f>
        <v>#N/A</v>
      </c>
    </row>
    <row r="1251" spans="1:38">
      <c r="A1251" s="14">
        <v>1243</v>
      </c>
      <c r="B1251" s="15" t="s">
        <v>46</v>
      </c>
      <c r="C1251" s="14" t="s">
        <v>47</v>
      </c>
      <c r="D1251" s="14" t="s">
        <v>1292</v>
      </c>
      <c r="E1251" s="16">
        <v>44560</v>
      </c>
      <c r="F1251" s="16">
        <v>44572</v>
      </c>
      <c r="G1251" s="17">
        <v>2500000</v>
      </c>
      <c r="H1251" s="18">
        <v>0</v>
      </c>
      <c r="I1251" s="25"/>
      <c r="J1251" s="18">
        <v>0</v>
      </c>
      <c r="K1251" s="18">
        <v>0</v>
      </c>
      <c r="L1251" s="18">
        <v>0</v>
      </c>
      <c r="M1251" s="18">
        <v>0</v>
      </c>
      <c r="N1251" s="18">
        <v>0</v>
      </c>
      <c r="O1251" s="18">
        <v>2500000</v>
      </c>
      <c r="P1251" s="20">
        <v>845665</v>
      </c>
      <c r="Q1251" s="17">
        <v>2500000</v>
      </c>
      <c r="R1251" s="18">
        <v>0</v>
      </c>
      <c r="S1251" s="18">
        <v>0</v>
      </c>
      <c r="T1251" s="16" t="s">
        <v>47</v>
      </c>
      <c r="U1251" s="18">
        <v>2500000</v>
      </c>
      <c r="V1251" s="17">
        <v>0</v>
      </c>
      <c r="W1251" s="16" t="s">
        <v>47</v>
      </c>
      <c r="X1251" s="18">
        <v>0</v>
      </c>
      <c r="Y1251" s="16" t="s">
        <v>47</v>
      </c>
      <c r="Z1251" s="18">
        <v>0</v>
      </c>
      <c r="AA1251" s="25"/>
      <c r="AB1251" s="18">
        <v>0</v>
      </c>
      <c r="AC1251" s="18">
        <v>0</v>
      </c>
      <c r="AD1251" s="25"/>
      <c r="AE1251" s="17">
        <v>0</v>
      </c>
      <c r="AF1251" s="17">
        <v>0</v>
      </c>
      <c r="AG1251" s="17">
        <v>0</v>
      </c>
      <c r="AH1251" s="23"/>
      <c r="AI1251" s="23"/>
      <c r="AJ1251" s="24"/>
      <c r="AK1251" s="2" t="str">
        <f t="shared" si="19"/>
        <v>Verificar Valores</v>
      </c>
      <c r="AL1251" t="e">
        <f>IF(D1251&lt;&gt;"",IF(AK1251&lt;&gt;"OK",IF(IFERROR(VLOOKUP(C1251&amp;D1251,[1]Radicacion!$J$2:$EI$30174,2,0),VLOOKUP(D1251,[1]Radicacion!$J$2:$L$30174,2,0))&lt;&gt;"","NO EXIGIBLES"),""),"")</f>
        <v>#N/A</v>
      </c>
    </row>
    <row r="1252" spans="1:38">
      <c r="A1252" s="14">
        <v>1244</v>
      </c>
      <c r="B1252" s="15" t="s">
        <v>46</v>
      </c>
      <c r="C1252" s="14" t="s">
        <v>47</v>
      </c>
      <c r="D1252" s="14" t="s">
        <v>1293</v>
      </c>
      <c r="E1252" s="16">
        <v>44560</v>
      </c>
      <c r="F1252" s="16">
        <v>44572</v>
      </c>
      <c r="G1252" s="17">
        <v>2115388</v>
      </c>
      <c r="H1252" s="18">
        <v>0</v>
      </c>
      <c r="I1252" s="25"/>
      <c r="J1252" s="18">
        <v>0</v>
      </c>
      <c r="K1252" s="18">
        <v>0</v>
      </c>
      <c r="L1252" s="18">
        <v>0</v>
      </c>
      <c r="M1252" s="18">
        <v>0</v>
      </c>
      <c r="N1252" s="18">
        <v>0</v>
      </c>
      <c r="O1252" s="18">
        <v>2115388</v>
      </c>
      <c r="P1252" s="20">
        <v>845666</v>
      </c>
      <c r="Q1252" s="17">
        <v>2115388</v>
      </c>
      <c r="R1252" s="18">
        <v>0</v>
      </c>
      <c r="S1252" s="18">
        <v>0</v>
      </c>
      <c r="T1252" s="16" t="s">
        <v>47</v>
      </c>
      <c r="U1252" s="18">
        <v>2115388</v>
      </c>
      <c r="V1252" s="17">
        <v>0</v>
      </c>
      <c r="W1252" s="16" t="s">
        <v>47</v>
      </c>
      <c r="X1252" s="18">
        <v>0</v>
      </c>
      <c r="Y1252" s="16" t="s">
        <v>47</v>
      </c>
      <c r="Z1252" s="18">
        <v>0</v>
      </c>
      <c r="AA1252" s="25"/>
      <c r="AB1252" s="18">
        <v>0</v>
      </c>
      <c r="AC1252" s="18">
        <v>0</v>
      </c>
      <c r="AD1252" s="25"/>
      <c r="AE1252" s="17">
        <v>0</v>
      </c>
      <c r="AF1252" s="17">
        <v>0</v>
      </c>
      <c r="AG1252" s="17">
        <v>0</v>
      </c>
      <c r="AH1252" s="23"/>
      <c r="AI1252" s="23"/>
      <c r="AJ1252" s="24"/>
      <c r="AK1252" s="2" t="str">
        <f t="shared" si="19"/>
        <v>Verificar Valores</v>
      </c>
      <c r="AL1252" t="e">
        <f>IF(D1252&lt;&gt;"",IF(AK1252&lt;&gt;"OK",IF(IFERROR(VLOOKUP(C1252&amp;D1252,[1]Radicacion!$J$2:$EI$30174,2,0),VLOOKUP(D1252,[1]Radicacion!$J$2:$L$30174,2,0))&lt;&gt;"","NO EXIGIBLES"),""),"")</f>
        <v>#N/A</v>
      </c>
    </row>
    <row r="1253" spans="1:38">
      <c r="A1253" s="14">
        <v>1245</v>
      </c>
      <c r="B1253" s="15" t="s">
        <v>46</v>
      </c>
      <c r="C1253" s="14" t="s">
        <v>47</v>
      </c>
      <c r="D1253" s="14" t="s">
        <v>1294</v>
      </c>
      <c r="E1253" s="16">
        <v>44560</v>
      </c>
      <c r="F1253" s="16">
        <v>44572</v>
      </c>
      <c r="G1253" s="17">
        <v>1538464</v>
      </c>
      <c r="H1253" s="18">
        <v>0</v>
      </c>
      <c r="I1253" s="25"/>
      <c r="J1253" s="18">
        <v>0</v>
      </c>
      <c r="K1253" s="18">
        <v>0</v>
      </c>
      <c r="L1253" s="18">
        <v>0</v>
      </c>
      <c r="M1253" s="18">
        <v>0</v>
      </c>
      <c r="N1253" s="18">
        <v>0</v>
      </c>
      <c r="O1253" s="18">
        <v>1538464</v>
      </c>
      <c r="P1253" s="20">
        <v>845667</v>
      </c>
      <c r="Q1253" s="17">
        <v>1538464</v>
      </c>
      <c r="R1253" s="18">
        <v>0</v>
      </c>
      <c r="S1253" s="18">
        <v>0</v>
      </c>
      <c r="T1253" s="16" t="s">
        <v>47</v>
      </c>
      <c r="U1253" s="18">
        <v>1538464</v>
      </c>
      <c r="V1253" s="17">
        <v>0</v>
      </c>
      <c r="W1253" s="16" t="s">
        <v>47</v>
      </c>
      <c r="X1253" s="18">
        <v>0</v>
      </c>
      <c r="Y1253" s="16" t="s">
        <v>47</v>
      </c>
      <c r="Z1253" s="18">
        <v>0</v>
      </c>
      <c r="AA1253" s="25"/>
      <c r="AB1253" s="18">
        <v>0</v>
      </c>
      <c r="AC1253" s="18">
        <v>0</v>
      </c>
      <c r="AD1253" s="25"/>
      <c r="AE1253" s="17">
        <v>0</v>
      </c>
      <c r="AF1253" s="17">
        <v>0</v>
      </c>
      <c r="AG1253" s="17">
        <v>0</v>
      </c>
      <c r="AH1253" s="23"/>
      <c r="AI1253" s="23"/>
      <c r="AJ1253" s="24"/>
      <c r="AK1253" s="2" t="str">
        <f t="shared" si="19"/>
        <v>Verificar Valores</v>
      </c>
      <c r="AL1253" t="e">
        <f>IF(D1253&lt;&gt;"",IF(AK1253&lt;&gt;"OK",IF(IFERROR(VLOOKUP(C1253&amp;D1253,[1]Radicacion!$J$2:$EI$30174,2,0),VLOOKUP(D1253,[1]Radicacion!$J$2:$L$30174,2,0))&lt;&gt;"","NO EXIGIBLES"),""),"")</f>
        <v>#N/A</v>
      </c>
    </row>
    <row r="1254" spans="1:38">
      <c r="A1254" s="14">
        <v>1246</v>
      </c>
      <c r="B1254" s="15" t="s">
        <v>46</v>
      </c>
      <c r="C1254" s="14" t="s">
        <v>47</v>
      </c>
      <c r="D1254" s="14" t="s">
        <v>1295</v>
      </c>
      <c r="E1254" s="16">
        <v>44560</v>
      </c>
      <c r="F1254" s="16">
        <v>44572</v>
      </c>
      <c r="G1254" s="17">
        <v>384616</v>
      </c>
      <c r="H1254" s="18">
        <v>0</v>
      </c>
      <c r="I1254" s="25"/>
      <c r="J1254" s="18">
        <v>0</v>
      </c>
      <c r="K1254" s="18">
        <v>0</v>
      </c>
      <c r="L1254" s="18">
        <v>0</v>
      </c>
      <c r="M1254" s="18">
        <v>0</v>
      </c>
      <c r="N1254" s="18">
        <v>0</v>
      </c>
      <c r="O1254" s="18">
        <v>384616</v>
      </c>
      <c r="P1254" s="20">
        <v>845668</v>
      </c>
      <c r="Q1254" s="17">
        <v>384616</v>
      </c>
      <c r="R1254" s="18">
        <v>0</v>
      </c>
      <c r="S1254" s="18">
        <v>0</v>
      </c>
      <c r="T1254" s="16" t="s">
        <v>47</v>
      </c>
      <c r="U1254" s="18">
        <v>384616</v>
      </c>
      <c r="V1254" s="17">
        <v>0</v>
      </c>
      <c r="W1254" s="16" t="s">
        <v>47</v>
      </c>
      <c r="X1254" s="18">
        <v>0</v>
      </c>
      <c r="Y1254" s="16" t="s">
        <v>47</v>
      </c>
      <c r="Z1254" s="18">
        <v>0</v>
      </c>
      <c r="AA1254" s="25"/>
      <c r="AB1254" s="18">
        <v>0</v>
      </c>
      <c r="AC1254" s="18">
        <v>0</v>
      </c>
      <c r="AD1254" s="25"/>
      <c r="AE1254" s="17">
        <v>0</v>
      </c>
      <c r="AF1254" s="17">
        <v>0</v>
      </c>
      <c r="AG1254" s="17">
        <v>0</v>
      </c>
      <c r="AH1254" s="23"/>
      <c r="AI1254" s="23"/>
      <c r="AJ1254" s="24"/>
      <c r="AK1254" s="2" t="str">
        <f t="shared" si="19"/>
        <v>Verificar Valores</v>
      </c>
      <c r="AL1254" t="e">
        <f>IF(D1254&lt;&gt;"",IF(AK1254&lt;&gt;"OK",IF(IFERROR(VLOOKUP(C1254&amp;D1254,[1]Radicacion!$J$2:$EI$30174,2,0),VLOOKUP(D1254,[1]Radicacion!$J$2:$L$30174,2,0))&lt;&gt;"","NO EXIGIBLES"),""),"")</f>
        <v>#N/A</v>
      </c>
    </row>
    <row r="1255" spans="1:38">
      <c r="A1255" s="14">
        <v>1247</v>
      </c>
      <c r="B1255" s="15" t="s">
        <v>46</v>
      </c>
      <c r="C1255" s="14" t="s">
        <v>47</v>
      </c>
      <c r="D1255" s="14" t="s">
        <v>1296</v>
      </c>
      <c r="E1255" s="16">
        <v>44560</v>
      </c>
      <c r="F1255" s="16">
        <v>44572</v>
      </c>
      <c r="G1255" s="17">
        <v>2500000</v>
      </c>
      <c r="H1255" s="18">
        <v>0</v>
      </c>
      <c r="I1255" s="25"/>
      <c r="J1255" s="18">
        <v>0</v>
      </c>
      <c r="K1255" s="18">
        <v>0</v>
      </c>
      <c r="L1255" s="18">
        <v>0</v>
      </c>
      <c r="M1255" s="18">
        <v>0</v>
      </c>
      <c r="N1255" s="18">
        <v>0</v>
      </c>
      <c r="O1255" s="18">
        <v>2500000</v>
      </c>
      <c r="P1255" s="20">
        <v>845669</v>
      </c>
      <c r="Q1255" s="17">
        <v>2500000</v>
      </c>
      <c r="R1255" s="18">
        <v>0</v>
      </c>
      <c r="S1255" s="18">
        <v>0</v>
      </c>
      <c r="T1255" s="16" t="s">
        <v>47</v>
      </c>
      <c r="U1255" s="18">
        <v>2500000</v>
      </c>
      <c r="V1255" s="17">
        <v>0</v>
      </c>
      <c r="W1255" s="16" t="s">
        <v>47</v>
      </c>
      <c r="X1255" s="18">
        <v>0</v>
      </c>
      <c r="Y1255" s="16" t="s">
        <v>47</v>
      </c>
      <c r="Z1255" s="18">
        <v>0</v>
      </c>
      <c r="AA1255" s="25"/>
      <c r="AB1255" s="18">
        <v>0</v>
      </c>
      <c r="AC1255" s="18">
        <v>0</v>
      </c>
      <c r="AD1255" s="25"/>
      <c r="AE1255" s="17">
        <v>0</v>
      </c>
      <c r="AF1255" s="17">
        <v>0</v>
      </c>
      <c r="AG1255" s="17">
        <v>0</v>
      </c>
      <c r="AH1255" s="23"/>
      <c r="AI1255" s="23"/>
      <c r="AJ1255" s="24"/>
      <c r="AK1255" s="2" t="str">
        <f t="shared" si="19"/>
        <v>Verificar Valores</v>
      </c>
      <c r="AL1255" t="e">
        <f>IF(D1255&lt;&gt;"",IF(AK1255&lt;&gt;"OK",IF(IFERROR(VLOOKUP(C1255&amp;D1255,[1]Radicacion!$J$2:$EI$30174,2,0),VLOOKUP(D1255,[1]Radicacion!$J$2:$L$30174,2,0))&lt;&gt;"","NO EXIGIBLES"),""),"")</f>
        <v>#N/A</v>
      </c>
    </row>
    <row r="1256" spans="1:38">
      <c r="A1256" s="14">
        <v>1248</v>
      </c>
      <c r="B1256" s="15" t="s">
        <v>46</v>
      </c>
      <c r="C1256" s="14" t="s">
        <v>47</v>
      </c>
      <c r="D1256" s="14" t="s">
        <v>1297</v>
      </c>
      <c r="E1256" s="16">
        <v>44560</v>
      </c>
      <c r="F1256" s="16">
        <v>44572</v>
      </c>
      <c r="G1256" s="17">
        <v>2500000</v>
      </c>
      <c r="H1256" s="18">
        <v>0</v>
      </c>
      <c r="I1256" s="25"/>
      <c r="J1256" s="18">
        <v>0</v>
      </c>
      <c r="K1256" s="18">
        <v>0</v>
      </c>
      <c r="L1256" s="18">
        <v>0</v>
      </c>
      <c r="M1256" s="18">
        <v>0</v>
      </c>
      <c r="N1256" s="18">
        <v>0</v>
      </c>
      <c r="O1256" s="18">
        <v>2500000</v>
      </c>
      <c r="P1256" s="20">
        <v>845670</v>
      </c>
      <c r="Q1256" s="17">
        <v>2500000</v>
      </c>
      <c r="R1256" s="18">
        <v>0</v>
      </c>
      <c r="S1256" s="18">
        <v>0</v>
      </c>
      <c r="T1256" s="16" t="s">
        <v>47</v>
      </c>
      <c r="U1256" s="18">
        <v>2500000</v>
      </c>
      <c r="V1256" s="17">
        <v>0</v>
      </c>
      <c r="W1256" s="16" t="s">
        <v>47</v>
      </c>
      <c r="X1256" s="18">
        <v>0</v>
      </c>
      <c r="Y1256" s="16" t="s">
        <v>47</v>
      </c>
      <c r="Z1256" s="18">
        <v>0</v>
      </c>
      <c r="AA1256" s="25"/>
      <c r="AB1256" s="18">
        <v>0</v>
      </c>
      <c r="AC1256" s="18">
        <v>0</v>
      </c>
      <c r="AD1256" s="25"/>
      <c r="AE1256" s="17">
        <v>0</v>
      </c>
      <c r="AF1256" s="17">
        <v>0</v>
      </c>
      <c r="AG1256" s="17">
        <v>0</v>
      </c>
      <c r="AH1256" s="23"/>
      <c r="AI1256" s="23"/>
      <c r="AJ1256" s="24"/>
      <c r="AK1256" s="2" t="str">
        <f t="shared" si="19"/>
        <v>Verificar Valores</v>
      </c>
      <c r="AL1256" t="e">
        <f>IF(D1256&lt;&gt;"",IF(AK1256&lt;&gt;"OK",IF(IFERROR(VLOOKUP(C1256&amp;D1256,[1]Radicacion!$J$2:$EI$30174,2,0),VLOOKUP(D1256,[1]Radicacion!$J$2:$L$30174,2,0))&lt;&gt;"","NO EXIGIBLES"),""),"")</f>
        <v>#N/A</v>
      </c>
    </row>
    <row r="1257" spans="1:38">
      <c r="A1257" s="14">
        <v>1249</v>
      </c>
      <c r="B1257" s="15" t="s">
        <v>46</v>
      </c>
      <c r="C1257" s="14" t="s">
        <v>47</v>
      </c>
      <c r="D1257" s="14" t="s">
        <v>1298</v>
      </c>
      <c r="E1257" s="16">
        <v>44560</v>
      </c>
      <c r="F1257" s="16">
        <v>44572</v>
      </c>
      <c r="G1257" s="17">
        <v>2500000</v>
      </c>
      <c r="H1257" s="18">
        <v>0</v>
      </c>
      <c r="I1257" s="25"/>
      <c r="J1257" s="18">
        <v>0</v>
      </c>
      <c r="K1257" s="18">
        <v>0</v>
      </c>
      <c r="L1257" s="18">
        <v>0</v>
      </c>
      <c r="M1257" s="18">
        <v>0</v>
      </c>
      <c r="N1257" s="18">
        <v>0</v>
      </c>
      <c r="O1257" s="18">
        <v>2500000</v>
      </c>
      <c r="P1257" s="20">
        <v>845671</v>
      </c>
      <c r="Q1257" s="17">
        <v>2500000</v>
      </c>
      <c r="R1257" s="18">
        <v>0</v>
      </c>
      <c r="S1257" s="18">
        <v>0</v>
      </c>
      <c r="T1257" s="16" t="s">
        <v>47</v>
      </c>
      <c r="U1257" s="18">
        <v>2500000</v>
      </c>
      <c r="V1257" s="17">
        <v>0</v>
      </c>
      <c r="W1257" s="16" t="s">
        <v>47</v>
      </c>
      <c r="X1257" s="18">
        <v>0</v>
      </c>
      <c r="Y1257" s="16" t="s">
        <v>47</v>
      </c>
      <c r="Z1257" s="18">
        <v>0</v>
      </c>
      <c r="AA1257" s="25"/>
      <c r="AB1257" s="18">
        <v>0</v>
      </c>
      <c r="AC1257" s="18">
        <v>0</v>
      </c>
      <c r="AD1257" s="25"/>
      <c r="AE1257" s="17">
        <v>0</v>
      </c>
      <c r="AF1257" s="17">
        <v>0</v>
      </c>
      <c r="AG1257" s="17">
        <v>0</v>
      </c>
      <c r="AH1257" s="23"/>
      <c r="AI1257" s="23"/>
      <c r="AJ1257" s="24"/>
      <c r="AK1257" s="2" t="str">
        <f t="shared" si="19"/>
        <v>Verificar Valores</v>
      </c>
      <c r="AL1257" t="e">
        <f>IF(D1257&lt;&gt;"",IF(AK1257&lt;&gt;"OK",IF(IFERROR(VLOOKUP(C1257&amp;D1257,[1]Radicacion!$J$2:$EI$30174,2,0),VLOOKUP(D1257,[1]Radicacion!$J$2:$L$30174,2,0))&lt;&gt;"","NO EXIGIBLES"),""),"")</f>
        <v>#N/A</v>
      </c>
    </row>
    <row r="1258" spans="1:38">
      <c r="A1258" s="14">
        <v>1250</v>
      </c>
      <c r="B1258" s="15" t="s">
        <v>46</v>
      </c>
      <c r="C1258" s="14" t="s">
        <v>47</v>
      </c>
      <c r="D1258" s="14" t="s">
        <v>1299</v>
      </c>
      <c r="E1258" s="16">
        <v>44560</v>
      </c>
      <c r="F1258" s="16">
        <v>44560</v>
      </c>
      <c r="G1258" s="17">
        <v>2500000</v>
      </c>
      <c r="H1258" s="18">
        <v>0</v>
      </c>
      <c r="I1258" s="25"/>
      <c r="J1258" s="18">
        <v>0</v>
      </c>
      <c r="K1258" s="18">
        <v>0</v>
      </c>
      <c r="L1258" s="18">
        <v>0</v>
      </c>
      <c r="M1258" s="18">
        <v>0</v>
      </c>
      <c r="N1258" s="18">
        <v>0</v>
      </c>
      <c r="O1258" s="18">
        <v>2500000</v>
      </c>
      <c r="P1258" s="20" t="s">
        <v>47</v>
      </c>
      <c r="Q1258" s="17">
        <v>0</v>
      </c>
      <c r="R1258" s="18">
        <v>0</v>
      </c>
      <c r="S1258" s="18">
        <v>0</v>
      </c>
      <c r="T1258" s="16" t="s">
        <v>47</v>
      </c>
      <c r="U1258" s="18">
        <v>0</v>
      </c>
      <c r="V1258" s="17">
        <v>0</v>
      </c>
      <c r="W1258" s="16" t="s">
        <v>47</v>
      </c>
      <c r="X1258" s="18">
        <v>0</v>
      </c>
      <c r="Y1258" s="16" t="s">
        <v>47</v>
      </c>
      <c r="Z1258" s="18">
        <v>0</v>
      </c>
      <c r="AA1258" s="25"/>
      <c r="AB1258" s="18">
        <v>0</v>
      </c>
      <c r="AC1258" s="18">
        <v>0</v>
      </c>
      <c r="AD1258" s="25"/>
      <c r="AE1258" s="17">
        <v>0</v>
      </c>
      <c r="AF1258" s="17">
        <v>0</v>
      </c>
      <c r="AG1258" s="17">
        <v>0</v>
      </c>
      <c r="AH1258" s="23"/>
      <c r="AI1258" s="23"/>
      <c r="AJ1258" s="24"/>
      <c r="AK1258" s="2" t="str">
        <f t="shared" si="19"/>
        <v>Verificar Valores</v>
      </c>
      <c r="AL1258" t="e">
        <f>IF(D1258&lt;&gt;"",IF(AK1258&lt;&gt;"OK",IF(IFERROR(VLOOKUP(C1258&amp;D1258,[1]Radicacion!$J$2:$EI$30174,2,0),VLOOKUP(D1258,[1]Radicacion!$J$2:$L$30174,2,0))&lt;&gt;"","NO EXIGIBLES"),""),"")</f>
        <v>#N/A</v>
      </c>
    </row>
    <row r="1259" spans="1:38">
      <c r="A1259" s="14">
        <v>1251</v>
      </c>
      <c r="B1259" s="15" t="s">
        <v>46</v>
      </c>
      <c r="C1259" s="14" t="s">
        <v>47</v>
      </c>
      <c r="D1259" s="14" t="s">
        <v>1300</v>
      </c>
      <c r="E1259" s="16">
        <v>44560</v>
      </c>
      <c r="F1259" s="16">
        <v>44572</v>
      </c>
      <c r="G1259" s="17">
        <v>2500000</v>
      </c>
      <c r="H1259" s="18">
        <v>0</v>
      </c>
      <c r="I1259" s="25"/>
      <c r="J1259" s="18">
        <v>0</v>
      </c>
      <c r="K1259" s="18">
        <v>0</v>
      </c>
      <c r="L1259" s="18">
        <v>0</v>
      </c>
      <c r="M1259" s="18">
        <v>0</v>
      </c>
      <c r="N1259" s="18">
        <v>0</v>
      </c>
      <c r="O1259" s="18">
        <v>2500000</v>
      </c>
      <c r="P1259" s="20">
        <v>845673</v>
      </c>
      <c r="Q1259" s="17">
        <v>2500000</v>
      </c>
      <c r="R1259" s="18">
        <v>0</v>
      </c>
      <c r="S1259" s="18">
        <v>0</v>
      </c>
      <c r="T1259" s="16" t="s">
        <v>47</v>
      </c>
      <c r="U1259" s="18">
        <v>2500000</v>
      </c>
      <c r="V1259" s="17">
        <v>0</v>
      </c>
      <c r="W1259" s="16" t="s">
        <v>47</v>
      </c>
      <c r="X1259" s="18">
        <v>0</v>
      </c>
      <c r="Y1259" s="16" t="s">
        <v>47</v>
      </c>
      <c r="Z1259" s="18">
        <v>0</v>
      </c>
      <c r="AA1259" s="25"/>
      <c r="AB1259" s="18">
        <v>0</v>
      </c>
      <c r="AC1259" s="18">
        <v>0</v>
      </c>
      <c r="AD1259" s="25"/>
      <c r="AE1259" s="17">
        <v>0</v>
      </c>
      <c r="AF1259" s="17">
        <v>0</v>
      </c>
      <c r="AG1259" s="17">
        <v>0</v>
      </c>
      <c r="AH1259" s="23"/>
      <c r="AI1259" s="23"/>
      <c r="AJ1259" s="24"/>
      <c r="AK1259" s="2" t="str">
        <f t="shared" si="19"/>
        <v>Verificar Valores</v>
      </c>
      <c r="AL1259" t="e">
        <f>IF(D1259&lt;&gt;"",IF(AK1259&lt;&gt;"OK",IF(IFERROR(VLOOKUP(C1259&amp;D1259,[1]Radicacion!$J$2:$EI$30174,2,0),VLOOKUP(D1259,[1]Radicacion!$J$2:$L$30174,2,0))&lt;&gt;"","NO EXIGIBLES"),""),"")</f>
        <v>#N/A</v>
      </c>
    </row>
    <row r="1260" spans="1:38">
      <c r="A1260" s="14">
        <v>1252</v>
      </c>
      <c r="B1260" s="15" t="s">
        <v>46</v>
      </c>
      <c r="C1260" s="14" t="s">
        <v>47</v>
      </c>
      <c r="D1260" s="14" t="s">
        <v>1301</v>
      </c>
      <c r="E1260" s="16">
        <v>44560</v>
      </c>
      <c r="F1260" s="16">
        <v>44572</v>
      </c>
      <c r="G1260" s="17">
        <v>2500000</v>
      </c>
      <c r="H1260" s="18">
        <v>0</v>
      </c>
      <c r="I1260" s="25"/>
      <c r="J1260" s="18">
        <v>0</v>
      </c>
      <c r="K1260" s="18">
        <v>0</v>
      </c>
      <c r="L1260" s="18">
        <v>0</v>
      </c>
      <c r="M1260" s="18">
        <v>0</v>
      </c>
      <c r="N1260" s="18">
        <v>0</v>
      </c>
      <c r="O1260" s="18">
        <v>2500000</v>
      </c>
      <c r="P1260" s="20">
        <v>845674</v>
      </c>
      <c r="Q1260" s="17">
        <v>2500000</v>
      </c>
      <c r="R1260" s="18">
        <v>0</v>
      </c>
      <c r="S1260" s="18">
        <v>0</v>
      </c>
      <c r="T1260" s="16" t="s">
        <v>47</v>
      </c>
      <c r="U1260" s="18">
        <v>2500000</v>
      </c>
      <c r="V1260" s="17">
        <v>0</v>
      </c>
      <c r="W1260" s="16" t="s">
        <v>47</v>
      </c>
      <c r="X1260" s="18">
        <v>0</v>
      </c>
      <c r="Y1260" s="16" t="s">
        <v>47</v>
      </c>
      <c r="Z1260" s="18">
        <v>0</v>
      </c>
      <c r="AA1260" s="25"/>
      <c r="AB1260" s="18">
        <v>0</v>
      </c>
      <c r="AC1260" s="18">
        <v>0</v>
      </c>
      <c r="AD1260" s="25"/>
      <c r="AE1260" s="17">
        <v>0</v>
      </c>
      <c r="AF1260" s="17">
        <v>0</v>
      </c>
      <c r="AG1260" s="17">
        <v>0</v>
      </c>
      <c r="AH1260" s="23"/>
      <c r="AI1260" s="23"/>
      <c r="AJ1260" s="24"/>
      <c r="AK1260" s="2" t="str">
        <f t="shared" si="19"/>
        <v>Verificar Valores</v>
      </c>
      <c r="AL1260" t="e">
        <f>IF(D1260&lt;&gt;"",IF(AK1260&lt;&gt;"OK",IF(IFERROR(VLOOKUP(C1260&amp;D1260,[1]Radicacion!$J$2:$EI$30174,2,0),VLOOKUP(D1260,[1]Radicacion!$J$2:$L$30174,2,0))&lt;&gt;"","NO EXIGIBLES"),""),"")</f>
        <v>#N/A</v>
      </c>
    </row>
    <row r="1261" spans="1:38">
      <c r="A1261" s="14">
        <v>1253</v>
      </c>
      <c r="B1261" s="15" t="s">
        <v>46</v>
      </c>
      <c r="C1261" s="14" t="s">
        <v>47</v>
      </c>
      <c r="D1261" s="14" t="s">
        <v>1302</v>
      </c>
      <c r="E1261" s="16">
        <v>44560</v>
      </c>
      <c r="F1261" s="16">
        <v>44572</v>
      </c>
      <c r="G1261" s="17">
        <v>2500000</v>
      </c>
      <c r="H1261" s="18">
        <v>0</v>
      </c>
      <c r="I1261" s="25"/>
      <c r="J1261" s="18">
        <v>0</v>
      </c>
      <c r="K1261" s="18">
        <v>0</v>
      </c>
      <c r="L1261" s="18">
        <v>0</v>
      </c>
      <c r="M1261" s="18">
        <v>0</v>
      </c>
      <c r="N1261" s="18">
        <v>0</v>
      </c>
      <c r="O1261" s="18">
        <v>2500000</v>
      </c>
      <c r="P1261" s="20">
        <v>845675</v>
      </c>
      <c r="Q1261" s="17">
        <v>2500000</v>
      </c>
      <c r="R1261" s="18">
        <v>0</v>
      </c>
      <c r="S1261" s="18">
        <v>0</v>
      </c>
      <c r="T1261" s="16" t="s">
        <v>47</v>
      </c>
      <c r="U1261" s="18">
        <v>2500000</v>
      </c>
      <c r="V1261" s="17">
        <v>0</v>
      </c>
      <c r="W1261" s="16" t="s">
        <v>47</v>
      </c>
      <c r="X1261" s="18">
        <v>0</v>
      </c>
      <c r="Y1261" s="16" t="s">
        <v>47</v>
      </c>
      <c r="Z1261" s="18">
        <v>0</v>
      </c>
      <c r="AA1261" s="25"/>
      <c r="AB1261" s="18">
        <v>0</v>
      </c>
      <c r="AC1261" s="18">
        <v>0</v>
      </c>
      <c r="AD1261" s="25"/>
      <c r="AE1261" s="17">
        <v>0</v>
      </c>
      <c r="AF1261" s="17">
        <v>0</v>
      </c>
      <c r="AG1261" s="17">
        <v>0</v>
      </c>
      <c r="AH1261" s="23"/>
      <c r="AI1261" s="23"/>
      <c r="AJ1261" s="24"/>
      <c r="AK1261" s="2" t="str">
        <f t="shared" si="19"/>
        <v>Verificar Valores</v>
      </c>
      <c r="AL1261" t="e">
        <f>IF(D1261&lt;&gt;"",IF(AK1261&lt;&gt;"OK",IF(IFERROR(VLOOKUP(C1261&amp;D1261,[1]Radicacion!$J$2:$EI$30174,2,0),VLOOKUP(D1261,[1]Radicacion!$J$2:$L$30174,2,0))&lt;&gt;"","NO EXIGIBLES"),""),"")</f>
        <v>#N/A</v>
      </c>
    </row>
    <row r="1262" spans="1:38">
      <c r="A1262" s="14">
        <v>1254</v>
      </c>
      <c r="B1262" s="15" t="s">
        <v>46</v>
      </c>
      <c r="C1262" s="14" t="s">
        <v>47</v>
      </c>
      <c r="D1262" s="14" t="s">
        <v>1303</v>
      </c>
      <c r="E1262" s="16">
        <v>44560</v>
      </c>
      <c r="F1262" s="16">
        <v>44572</v>
      </c>
      <c r="G1262" s="17">
        <v>2500000</v>
      </c>
      <c r="H1262" s="18">
        <v>0</v>
      </c>
      <c r="I1262" s="25"/>
      <c r="J1262" s="18">
        <v>0</v>
      </c>
      <c r="K1262" s="18">
        <v>0</v>
      </c>
      <c r="L1262" s="18">
        <v>0</v>
      </c>
      <c r="M1262" s="18">
        <v>0</v>
      </c>
      <c r="N1262" s="18">
        <v>0</v>
      </c>
      <c r="O1262" s="18">
        <v>2500000</v>
      </c>
      <c r="P1262" s="20">
        <v>845676</v>
      </c>
      <c r="Q1262" s="17">
        <v>2500000</v>
      </c>
      <c r="R1262" s="18">
        <v>0</v>
      </c>
      <c r="S1262" s="18">
        <v>0</v>
      </c>
      <c r="T1262" s="16" t="s">
        <v>47</v>
      </c>
      <c r="U1262" s="18">
        <v>2500000</v>
      </c>
      <c r="V1262" s="17">
        <v>0</v>
      </c>
      <c r="W1262" s="16" t="s">
        <v>47</v>
      </c>
      <c r="X1262" s="18">
        <v>0</v>
      </c>
      <c r="Y1262" s="16" t="s">
        <v>47</v>
      </c>
      <c r="Z1262" s="18">
        <v>0</v>
      </c>
      <c r="AA1262" s="25"/>
      <c r="AB1262" s="18">
        <v>0</v>
      </c>
      <c r="AC1262" s="18">
        <v>0</v>
      </c>
      <c r="AD1262" s="25"/>
      <c r="AE1262" s="17">
        <v>0</v>
      </c>
      <c r="AF1262" s="17">
        <v>0</v>
      </c>
      <c r="AG1262" s="17">
        <v>0</v>
      </c>
      <c r="AH1262" s="23"/>
      <c r="AI1262" s="23"/>
      <c r="AJ1262" s="24"/>
      <c r="AK1262" s="2" t="str">
        <f t="shared" si="19"/>
        <v>Verificar Valores</v>
      </c>
      <c r="AL1262" t="e">
        <f>IF(D1262&lt;&gt;"",IF(AK1262&lt;&gt;"OK",IF(IFERROR(VLOOKUP(C1262&amp;D1262,[1]Radicacion!$J$2:$EI$30174,2,0),VLOOKUP(D1262,[1]Radicacion!$J$2:$L$30174,2,0))&lt;&gt;"","NO EXIGIBLES"),""),"")</f>
        <v>#N/A</v>
      </c>
    </row>
    <row r="1263" spans="1:38">
      <c r="A1263" s="14">
        <v>1255</v>
      </c>
      <c r="B1263" s="15" t="s">
        <v>46</v>
      </c>
      <c r="C1263" s="14" t="s">
        <v>47</v>
      </c>
      <c r="D1263" s="14" t="s">
        <v>1304</v>
      </c>
      <c r="E1263" s="16">
        <v>44560</v>
      </c>
      <c r="F1263" s="16">
        <v>44572</v>
      </c>
      <c r="G1263" s="17">
        <v>2500000</v>
      </c>
      <c r="H1263" s="18">
        <v>0</v>
      </c>
      <c r="I1263" s="25"/>
      <c r="J1263" s="18">
        <v>0</v>
      </c>
      <c r="K1263" s="18">
        <v>0</v>
      </c>
      <c r="L1263" s="18">
        <v>0</v>
      </c>
      <c r="M1263" s="18">
        <v>0</v>
      </c>
      <c r="N1263" s="18">
        <v>0</v>
      </c>
      <c r="O1263" s="18">
        <v>2500000</v>
      </c>
      <c r="P1263" s="20">
        <v>845677</v>
      </c>
      <c r="Q1263" s="17">
        <v>2500000</v>
      </c>
      <c r="R1263" s="18">
        <v>0</v>
      </c>
      <c r="S1263" s="18">
        <v>0</v>
      </c>
      <c r="T1263" s="16" t="s">
        <v>47</v>
      </c>
      <c r="U1263" s="18">
        <v>2500000</v>
      </c>
      <c r="V1263" s="17">
        <v>0</v>
      </c>
      <c r="W1263" s="16" t="s">
        <v>47</v>
      </c>
      <c r="X1263" s="18">
        <v>0</v>
      </c>
      <c r="Y1263" s="16" t="s">
        <v>47</v>
      </c>
      <c r="Z1263" s="18">
        <v>0</v>
      </c>
      <c r="AA1263" s="25"/>
      <c r="AB1263" s="18">
        <v>0</v>
      </c>
      <c r="AC1263" s="18">
        <v>0</v>
      </c>
      <c r="AD1263" s="25"/>
      <c r="AE1263" s="17">
        <v>0</v>
      </c>
      <c r="AF1263" s="17">
        <v>0</v>
      </c>
      <c r="AG1263" s="17">
        <v>0</v>
      </c>
      <c r="AH1263" s="23"/>
      <c r="AI1263" s="23"/>
      <c r="AJ1263" s="24"/>
      <c r="AK1263" s="2" t="str">
        <f t="shared" si="19"/>
        <v>Verificar Valores</v>
      </c>
      <c r="AL1263" t="e">
        <f>IF(D1263&lt;&gt;"",IF(AK1263&lt;&gt;"OK",IF(IFERROR(VLOOKUP(C1263&amp;D1263,[1]Radicacion!$J$2:$EI$30174,2,0),VLOOKUP(D1263,[1]Radicacion!$J$2:$L$30174,2,0))&lt;&gt;"","NO EXIGIBLES"),""),"")</f>
        <v>#N/A</v>
      </c>
    </row>
    <row r="1264" spans="1:38">
      <c r="A1264" s="14">
        <v>1256</v>
      </c>
      <c r="B1264" s="15" t="s">
        <v>46</v>
      </c>
      <c r="C1264" s="14" t="s">
        <v>47</v>
      </c>
      <c r="D1264" s="14" t="s">
        <v>1305</v>
      </c>
      <c r="E1264" s="16">
        <v>44560</v>
      </c>
      <c r="F1264" s="16">
        <v>44572</v>
      </c>
      <c r="G1264" s="17">
        <v>2500000</v>
      </c>
      <c r="H1264" s="18">
        <v>0</v>
      </c>
      <c r="I1264" s="25"/>
      <c r="J1264" s="18">
        <v>0</v>
      </c>
      <c r="K1264" s="18">
        <v>0</v>
      </c>
      <c r="L1264" s="18">
        <v>0</v>
      </c>
      <c r="M1264" s="18">
        <v>0</v>
      </c>
      <c r="N1264" s="18">
        <v>0</v>
      </c>
      <c r="O1264" s="18">
        <v>2500000</v>
      </c>
      <c r="P1264" s="20">
        <v>845678</v>
      </c>
      <c r="Q1264" s="17">
        <v>2500000</v>
      </c>
      <c r="R1264" s="18">
        <v>0</v>
      </c>
      <c r="S1264" s="18">
        <v>0</v>
      </c>
      <c r="T1264" s="16" t="s">
        <v>47</v>
      </c>
      <c r="U1264" s="18">
        <v>2500000</v>
      </c>
      <c r="V1264" s="17">
        <v>0</v>
      </c>
      <c r="W1264" s="16" t="s">
        <v>47</v>
      </c>
      <c r="X1264" s="18">
        <v>0</v>
      </c>
      <c r="Y1264" s="16" t="s">
        <v>47</v>
      </c>
      <c r="Z1264" s="18">
        <v>0</v>
      </c>
      <c r="AA1264" s="25"/>
      <c r="AB1264" s="18">
        <v>0</v>
      </c>
      <c r="AC1264" s="18">
        <v>0</v>
      </c>
      <c r="AD1264" s="25"/>
      <c r="AE1264" s="17">
        <v>0</v>
      </c>
      <c r="AF1264" s="17">
        <v>0</v>
      </c>
      <c r="AG1264" s="17">
        <v>0</v>
      </c>
      <c r="AH1264" s="23"/>
      <c r="AI1264" s="23"/>
      <c r="AJ1264" s="24"/>
      <c r="AK1264" s="2" t="str">
        <f t="shared" si="19"/>
        <v>Verificar Valores</v>
      </c>
      <c r="AL1264" t="e">
        <f>IF(D1264&lt;&gt;"",IF(AK1264&lt;&gt;"OK",IF(IFERROR(VLOOKUP(C1264&amp;D1264,[1]Radicacion!$J$2:$EI$30174,2,0),VLOOKUP(D1264,[1]Radicacion!$J$2:$L$30174,2,0))&lt;&gt;"","NO EXIGIBLES"),""),"")</f>
        <v>#N/A</v>
      </c>
    </row>
    <row r="1265" spans="1:38">
      <c r="A1265" s="14">
        <v>1257</v>
      </c>
      <c r="B1265" s="15" t="s">
        <v>46</v>
      </c>
      <c r="C1265" s="14" t="s">
        <v>47</v>
      </c>
      <c r="D1265" s="14" t="s">
        <v>1306</v>
      </c>
      <c r="E1265" s="16">
        <v>44560</v>
      </c>
      <c r="F1265" s="16">
        <v>44572</v>
      </c>
      <c r="G1265" s="17">
        <v>1923080</v>
      </c>
      <c r="H1265" s="18">
        <v>0</v>
      </c>
      <c r="I1265" s="25"/>
      <c r="J1265" s="18">
        <v>0</v>
      </c>
      <c r="K1265" s="18">
        <v>0</v>
      </c>
      <c r="L1265" s="18">
        <v>0</v>
      </c>
      <c r="M1265" s="18">
        <v>0</v>
      </c>
      <c r="N1265" s="18">
        <v>0</v>
      </c>
      <c r="O1265" s="18">
        <v>1923080</v>
      </c>
      <c r="P1265" s="20">
        <v>845679</v>
      </c>
      <c r="Q1265" s="17">
        <v>1923080</v>
      </c>
      <c r="R1265" s="18">
        <v>0</v>
      </c>
      <c r="S1265" s="18">
        <v>0</v>
      </c>
      <c r="T1265" s="16" t="s">
        <v>47</v>
      </c>
      <c r="U1265" s="18">
        <v>1923080</v>
      </c>
      <c r="V1265" s="17">
        <v>0</v>
      </c>
      <c r="W1265" s="16" t="s">
        <v>47</v>
      </c>
      <c r="X1265" s="18">
        <v>0</v>
      </c>
      <c r="Y1265" s="16" t="s">
        <v>47</v>
      </c>
      <c r="Z1265" s="18">
        <v>0</v>
      </c>
      <c r="AA1265" s="25"/>
      <c r="AB1265" s="18">
        <v>0</v>
      </c>
      <c r="AC1265" s="18">
        <v>0</v>
      </c>
      <c r="AD1265" s="25"/>
      <c r="AE1265" s="17">
        <v>0</v>
      </c>
      <c r="AF1265" s="17">
        <v>0</v>
      </c>
      <c r="AG1265" s="17">
        <v>0</v>
      </c>
      <c r="AH1265" s="23"/>
      <c r="AI1265" s="23"/>
      <c r="AJ1265" s="24"/>
      <c r="AK1265" s="2" t="str">
        <f t="shared" si="19"/>
        <v>Verificar Valores</v>
      </c>
      <c r="AL1265" t="e">
        <f>IF(D1265&lt;&gt;"",IF(AK1265&lt;&gt;"OK",IF(IFERROR(VLOOKUP(C1265&amp;D1265,[1]Radicacion!$J$2:$EI$30174,2,0),VLOOKUP(D1265,[1]Radicacion!$J$2:$L$30174,2,0))&lt;&gt;"","NO EXIGIBLES"),""),"")</f>
        <v>#N/A</v>
      </c>
    </row>
    <row r="1266" spans="1:38">
      <c r="A1266" s="14">
        <v>1258</v>
      </c>
      <c r="B1266" s="15" t="s">
        <v>46</v>
      </c>
      <c r="C1266" s="14" t="s">
        <v>47</v>
      </c>
      <c r="D1266" s="14" t="s">
        <v>1307</v>
      </c>
      <c r="E1266" s="16">
        <v>44560</v>
      </c>
      <c r="F1266" s="16">
        <v>44572</v>
      </c>
      <c r="G1266" s="17">
        <v>2500000</v>
      </c>
      <c r="H1266" s="18">
        <v>0</v>
      </c>
      <c r="I1266" s="25"/>
      <c r="J1266" s="18">
        <v>0</v>
      </c>
      <c r="K1266" s="18">
        <v>0</v>
      </c>
      <c r="L1266" s="18">
        <v>0</v>
      </c>
      <c r="M1266" s="18">
        <v>0</v>
      </c>
      <c r="N1266" s="18">
        <v>0</v>
      </c>
      <c r="O1266" s="18">
        <v>2500000</v>
      </c>
      <c r="P1266" s="20">
        <v>845680</v>
      </c>
      <c r="Q1266" s="17">
        <v>2500000</v>
      </c>
      <c r="R1266" s="18">
        <v>0</v>
      </c>
      <c r="S1266" s="18">
        <v>0</v>
      </c>
      <c r="T1266" s="16" t="s">
        <v>47</v>
      </c>
      <c r="U1266" s="18">
        <v>2500000</v>
      </c>
      <c r="V1266" s="17">
        <v>0</v>
      </c>
      <c r="W1266" s="16" t="s">
        <v>47</v>
      </c>
      <c r="X1266" s="18">
        <v>0</v>
      </c>
      <c r="Y1266" s="16" t="s">
        <v>47</v>
      </c>
      <c r="Z1266" s="18">
        <v>0</v>
      </c>
      <c r="AA1266" s="25"/>
      <c r="AB1266" s="18">
        <v>0</v>
      </c>
      <c r="AC1266" s="18">
        <v>0</v>
      </c>
      <c r="AD1266" s="25"/>
      <c r="AE1266" s="17">
        <v>0</v>
      </c>
      <c r="AF1266" s="17">
        <v>0</v>
      </c>
      <c r="AG1266" s="17">
        <v>0</v>
      </c>
      <c r="AH1266" s="23"/>
      <c r="AI1266" s="23"/>
      <c r="AJ1266" s="24"/>
      <c r="AK1266" s="2" t="str">
        <f t="shared" si="19"/>
        <v>Verificar Valores</v>
      </c>
      <c r="AL1266" t="e">
        <f>IF(D1266&lt;&gt;"",IF(AK1266&lt;&gt;"OK",IF(IFERROR(VLOOKUP(C1266&amp;D1266,[1]Radicacion!$J$2:$EI$30174,2,0),VLOOKUP(D1266,[1]Radicacion!$J$2:$L$30174,2,0))&lt;&gt;"","NO EXIGIBLES"),""),"")</f>
        <v>#N/A</v>
      </c>
    </row>
    <row r="1267" spans="1:38">
      <c r="A1267" s="14">
        <v>1259</v>
      </c>
      <c r="B1267" s="15" t="s">
        <v>46</v>
      </c>
      <c r="C1267" s="14" t="s">
        <v>47</v>
      </c>
      <c r="D1267" s="14" t="s">
        <v>1308</v>
      </c>
      <c r="E1267" s="16">
        <v>44560</v>
      </c>
      <c r="F1267" s="16">
        <v>44572</v>
      </c>
      <c r="G1267" s="17">
        <v>2500000</v>
      </c>
      <c r="H1267" s="18">
        <v>0</v>
      </c>
      <c r="I1267" s="25"/>
      <c r="J1267" s="18">
        <v>0</v>
      </c>
      <c r="K1267" s="18">
        <v>0</v>
      </c>
      <c r="L1267" s="18">
        <v>0</v>
      </c>
      <c r="M1267" s="18">
        <v>0</v>
      </c>
      <c r="N1267" s="18">
        <v>0</v>
      </c>
      <c r="O1267" s="18">
        <v>2500000</v>
      </c>
      <c r="P1267" s="20">
        <v>845681</v>
      </c>
      <c r="Q1267" s="17">
        <v>2500000</v>
      </c>
      <c r="R1267" s="18">
        <v>0</v>
      </c>
      <c r="S1267" s="18">
        <v>0</v>
      </c>
      <c r="T1267" s="16" t="s">
        <v>47</v>
      </c>
      <c r="U1267" s="18">
        <v>2500000</v>
      </c>
      <c r="V1267" s="17">
        <v>0</v>
      </c>
      <c r="W1267" s="16" t="s">
        <v>47</v>
      </c>
      <c r="X1267" s="18">
        <v>0</v>
      </c>
      <c r="Y1267" s="16" t="s">
        <v>47</v>
      </c>
      <c r="Z1267" s="18">
        <v>0</v>
      </c>
      <c r="AA1267" s="25"/>
      <c r="AB1267" s="18">
        <v>0</v>
      </c>
      <c r="AC1267" s="18">
        <v>0</v>
      </c>
      <c r="AD1267" s="25"/>
      <c r="AE1267" s="17">
        <v>0</v>
      </c>
      <c r="AF1267" s="17">
        <v>0</v>
      </c>
      <c r="AG1267" s="17">
        <v>0</v>
      </c>
      <c r="AH1267" s="23"/>
      <c r="AI1267" s="23"/>
      <c r="AJ1267" s="24"/>
      <c r="AK1267" s="2" t="str">
        <f t="shared" si="19"/>
        <v>Verificar Valores</v>
      </c>
      <c r="AL1267" t="e">
        <f>IF(D1267&lt;&gt;"",IF(AK1267&lt;&gt;"OK",IF(IFERROR(VLOOKUP(C1267&amp;D1267,[1]Radicacion!$J$2:$EI$30174,2,0),VLOOKUP(D1267,[1]Radicacion!$J$2:$L$30174,2,0))&lt;&gt;"","NO EXIGIBLES"),""),"")</f>
        <v>#N/A</v>
      </c>
    </row>
    <row r="1268" spans="1:38">
      <c r="A1268" s="14">
        <v>1260</v>
      </c>
      <c r="B1268" s="15" t="s">
        <v>46</v>
      </c>
      <c r="C1268" s="14" t="s">
        <v>47</v>
      </c>
      <c r="D1268" s="14" t="s">
        <v>1309</v>
      </c>
      <c r="E1268" s="16">
        <v>44560</v>
      </c>
      <c r="F1268" s="16">
        <v>44572</v>
      </c>
      <c r="G1268" s="17">
        <v>2500000</v>
      </c>
      <c r="H1268" s="18">
        <v>0</v>
      </c>
      <c r="I1268" s="25"/>
      <c r="J1268" s="18">
        <v>0</v>
      </c>
      <c r="K1268" s="18">
        <v>0</v>
      </c>
      <c r="L1268" s="18">
        <v>0</v>
      </c>
      <c r="M1268" s="18">
        <v>0</v>
      </c>
      <c r="N1268" s="18">
        <v>0</v>
      </c>
      <c r="O1268" s="18">
        <v>2500000</v>
      </c>
      <c r="P1268" s="20">
        <v>845682</v>
      </c>
      <c r="Q1268" s="17">
        <v>2500000</v>
      </c>
      <c r="R1268" s="18">
        <v>0</v>
      </c>
      <c r="S1268" s="18">
        <v>0</v>
      </c>
      <c r="T1268" s="16" t="s">
        <v>47</v>
      </c>
      <c r="U1268" s="18">
        <v>2500000</v>
      </c>
      <c r="V1268" s="17">
        <v>0</v>
      </c>
      <c r="W1268" s="16" t="s">
        <v>47</v>
      </c>
      <c r="X1268" s="18">
        <v>0</v>
      </c>
      <c r="Y1268" s="16" t="s">
        <v>47</v>
      </c>
      <c r="Z1268" s="18">
        <v>0</v>
      </c>
      <c r="AA1268" s="25"/>
      <c r="AB1268" s="18">
        <v>0</v>
      </c>
      <c r="AC1268" s="18">
        <v>0</v>
      </c>
      <c r="AD1268" s="25"/>
      <c r="AE1268" s="17">
        <v>0</v>
      </c>
      <c r="AF1268" s="17">
        <v>0</v>
      </c>
      <c r="AG1268" s="17">
        <v>0</v>
      </c>
      <c r="AH1268" s="23"/>
      <c r="AI1268" s="23"/>
      <c r="AJ1268" s="24"/>
      <c r="AK1268" s="2" t="str">
        <f t="shared" si="19"/>
        <v>Verificar Valores</v>
      </c>
      <c r="AL1268" t="e">
        <f>IF(D1268&lt;&gt;"",IF(AK1268&lt;&gt;"OK",IF(IFERROR(VLOOKUP(C1268&amp;D1268,[1]Radicacion!$J$2:$EI$30174,2,0),VLOOKUP(D1268,[1]Radicacion!$J$2:$L$30174,2,0))&lt;&gt;"","NO EXIGIBLES"),""),"")</f>
        <v>#N/A</v>
      </c>
    </row>
    <row r="1269" spans="1:38">
      <c r="A1269" s="14">
        <v>1261</v>
      </c>
      <c r="B1269" s="15" t="s">
        <v>46</v>
      </c>
      <c r="C1269" s="14" t="s">
        <v>47</v>
      </c>
      <c r="D1269" s="14" t="s">
        <v>1310</v>
      </c>
      <c r="E1269" s="16">
        <v>44560</v>
      </c>
      <c r="F1269" s="16">
        <v>44572</v>
      </c>
      <c r="G1269" s="17">
        <v>2500000</v>
      </c>
      <c r="H1269" s="18">
        <v>0</v>
      </c>
      <c r="I1269" s="25"/>
      <c r="J1269" s="18">
        <v>0</v>
      </c>
      <c r="K1269" s="18">
        <v>0</v>
      </c>
      <c r="L1269" s="18">
        <v>0</v>
      </c>
      <c r="M1269" s="18">
        <v>0</v>
      </c>
      <c r="N1269" s="18">
        <v>0</v>
      </c>
      <c r="O1269" s="18">
        <v>2500000</v>
      </c>
      <c r="P1269" s="20">
        <v>845683</v>
      </c>
      <c r="Q1269" s="17">
        <v>2500000</v>
      </c>
      <c r="R1269" s="18">
        <v>0</v>
      </c>
      <c r="S1269" s="18">
        <v>0</v>
      </c>
      <c r="T1269" s="16" t="s">
        <v>47</v>
      </c>
      <c r="U1269" s="18">
        <v>2500000</v>
      </c>
      <c r="V1269" s="17">
        <v>0</v>
      </c>
      <c r="W1269" s="16" t="s">
        <v>47</v>
      </c>
      <c r="X1269" s="18">
        <v>0</v>
      </c>
      <c r="Y1269" s="16" t="s">
        <v>47</v>
      </c>
      <c r="Z1269" s="18">
        <v>0</v>
      </c>
      <c r="AA1269" s="25"/>
      <c r="AB1269" s="18">
        <v>0</v>
      </c>
      <c r="AC1269" s="18">
        <v>0</v>
      </c>
      <c r="AD1269" s="25"/>
      <c r="AE1269" s="17">
        <v>0</v>
      </c>
      <c r="AF1269" s="17">
        <v>0</v>
      </c>
      <c r="AG1269" s="17">
        <v>0</v>
      </c>
      <c r="AH1269" s="23"/>
      <c r="AI1269" s="23"/>
      <c r="AJ1269" s="24"/>
      <c r="AK1269" s="2" t="str">
        <f t="shared" si="19"/>
        <v>Verificar Valores</v>
      </c>
      <c r="AL1269" t="e">
        <f>IF(D1269&lt;&gt;"",IF(AK1269&lt;&gt;"OK",IF(IFERROR(VLOOKUP(C1269&amp;D1269,[1]Radicacion!$J$2:$EI$30174,2,0),VLOOKUP(D1269,[1]Radicacion!$J$2:$L$30174,2,0))&lt;&gt;"","NO EXIGIBLES"),""),"")</f>
        <v>#N/A</v>
      </c>
    </row>
    <row r="1270" spans="1:38">
      <c r="A1270" s="14">
        <v>1262</v>
      </c>
      <c r="B1270" s="15" t="s">
        <v>46</v>
      </c>
      <c r="C1270" s="14" t="s">
        <v>47</v>
      </c>
      <c r="D1270" s="14" t="s">
        <v>1311</v>
      </c>
      <c r="E1270" s="16">
        <v>44560</v>
      </c>
      <c r="F1270" s="16">
        <v>44572</v>
      </c>
      <c r="G1270" s="17">
        <v>2500000</v>
      </c>
      <c r="H1270" s="18">
        <v>0</v>
      </c>
      <c r="I1270" s="25"/>
      <c r="J1270" s="18">
        <v>0</v>
      </c>
      <c r="K1270" s="18">
        <v>0</v>
      </c>
      <c r="L1270" s="18">
        <v>0</v>
      </c>
      <c r="M1270" s="18">
        <v>0</v>
      </c>
      <c r="N1270" s="18">
        <v>0</v>
      </c>
      <c r="O1270" s="18">
        <v>2500000</v>
      </c>
      <c r="P1270" s="20">
        <v>845684</v>
      </c>
      <c r="Q1270" s="17">
        <v>2500000</v>
      </c>
      <c r="R1270" s="18">
        <v>0</v>
      </c>
      <c r="S1270" s="18">
        <v>0</v>
      </c>
      <c r="T1270" s="16" t="s">
        <v>47</v>
      </c>
      <c r="U1270" s="18">
        <v>2500000</v>
      </c>
      <c r="V1270" s="17">
        <v>0</v>
      </c>
      <c r="W1270" s="16" t="s">
        <v>47</v>
      </c>
      <c r="X1270" s="18">
        <v>0</v>
      </c>
      <c r="Y1270" s="16" t="s">
        <v>47</v>
      </c>
      <c r="Z1270" s="18">
        <v>0</v>
      </c>
      <c r="AA1270" s="25"/>
      <c r="AB1270" s="18">
        <v>0</v>
      </c>
      <c r="AC1270" s="18">
        <v>0</v>
      </c>
      <c r="AD1270" s="25"/>
      <c r="AE1270" s="17">
        <v>0</v>
      </c>
      <c r="AF1270" s="17">
        <v>0</v>
      </c>
      <c r="AG1270" s="17">
        <v>0</v>
      </c>
      <c r="AH1270" s="23"/>
      <c r="AI1270" s="23"/>
      <c r="AJ1270" s="24"/>
      <c r="AK1270" s="2" t="str">
        <f t="shared" si="19"/>
        <v>Verificar Valores</v>
      </c>
      <c r="AL1270" t="e">
        <f>IF(D1270&lt;&gt;"",IF(AK1270&lt;&gt;"OK",IF(IFERROR(VLOOKUP(C1270&amp;D1270,[1]Radicacion!$J$2:$EI$30174,2,0),VLOOKUP(D1270,[1]Radicacion!$J$2:$L$30174,2,0))&lt;&gt;"","NO EXIGIBLES"),""),"")</f>
        <v>#N/A</v>
      </c>
    </row>
    <row r="1271" spans="1:38">
      <c r="A1271" s="14">
        <v>1263</v>
      </c>
      <c r="B1271" s="15" t="s">
        <v>46</v>
      </c>
      <c r="C1271" s="14" t="s">
        <v>47</v>
      </c>
      <c r="D1271" s="14" t="s">
        <v>1312</v>
      </c>
      <c r="E1271" s="16">
        <v>44560</v>
      </c>
      <c r="F1271" s="16">
        <v>44560</v>
      </c>
      <c r="G1271" s="17">
        <v>2500000</v>
      </c>
      <c r="H1271" s="18">
        <v>0</v>
      </c>
      <c r="I1271" s="25"/>
      <c r="J1271" s="18">
        <v>0</v>
      </c>
      <c r="K1271" s="18">
        <v>0</v>
      </c>
      <c r="L1271" s="18">
        <v>0</v>
      </c>
      <c r="M1271" s="18">
        <v>0</v>
      </c>
      <c r="N1271" s="18">
        <v>0</v>
      </c>
      <c r="O1271" s="18">
        <v>2500000</v>
      </c>
      <c r="P1271" s="20" t="s">
        <v>47</v>
      </c>
      <c r="Q1271" s="17">
        <v>0</v>
      </c>
      <c r="R1271" s="18">
        <v>0</v>
      </c>
      <c r="S1271" s="18">
        <v>0</v>
      </c>
      <c r="T1271" s="16" t="s">
        <v>47</v>
      </c>
      <c r="U1271" s="18">
        <v>0</v>
      </c>
      <c r="V1271" s="17">
        <v>0</v>
      </c>
      <c r="W1271" s="16" t="s">
        <v>47</v>
      </c>
      <c r="X1271" s="18">
        <v>0</v>
      </c>
      <c r="Y1271" s="16" t="s">
        <v>47</v>
      </c>
      <c r="Z1271" s="18">
        <v>0</v>
      </c>
      <c r="AA1271" s="25"/>
      <c r="AB1271" s="18">
        <v>0</v>
      </c>
      <c r="AC1271" s="18">
        <v>0</v>
      </c>
      <c r="AD1271" s="25"/>
      <c r="AE1271" s="17">
        <v>0</v>
      </c>
      <c r="AF1271" s="17">
        <v>0</v>
      </c>
      <c r="AG1271" s="17">
        <v>0</v>
      </c>
      <c r="AH1271" s="23"/>
      <c r="AI1271" s="23"/>
      <c r="AJ1271" s="24"/>
      <c r="AK1271" s="2" t="str">
        <f t="shared" si="19"/>
        <v>Verificar Valores</v>
      </c>
      <c r="AL1271" t="e">
        <f>IF(D1271&lt;&gt;"",IF(AK1271&lt;&gt;"OK",IF(IFERROR(VLOOKUP(C1271&amp;D1271,[1]Radicacion!$J$2:$EI$30174,2,0),VLOOKUP(D1271,[1]Radicacion!$J$2:$L$30174,2,0))&lt;&gt;"","NO EXIGIBLES"),""),"")</f>
        <v>#N/A</v>
      </c>
    </row>
    <row r="1272" spans="1:38">
      <c r="A1272" s="14">
        <v>1264</v>
      </c>
      <c r="B1272" s="15" t="s">
        <v>46</v>
      </c>
      <c r="C1272" s="14" t="s">
        <v>47</v>
      </c>
      <c r="D1272" s="14" t="s">
        <v>1313</v>
      </c>
      <c r="E1272" s="16">
        <v>44560</v>
      </c>
      <c r="F1272" s="16">
        <v>44572</v>
      </c>
      <c r="G1272" s="17">
        <v>2500000</v>
      </c>
      <c r="H1272" s="18">
        <v>0</v>
      </c>
      <c r="I1272" s="25"/>
      <c r="J1272" s="18">
        <v>0</v>
      </c>
      <c r="K1272" s="18">
        <v>0</v>
      </c>
      <c r="L1272" s="18">
        <v>0</v>
      </c>
      <c r="M1272" s="18">
        <v>0</v>
      </c>
      <c r="N1272" s="18">
        <v>0</v>
      </c>
      <c r="O1272" s="18">
        <v>2500000</v>
      </c>
      <c r="P1272" s="20">
        <v>845686</v>
      </c>
      <c r="Q1272" s="17">
        <v>2500000</v>
      </c>
      <c r="R1272" s="18">
        <v>0</v>
      </c>
      <c r="S1272" s="18">
        <v>0</v>
      </c>
      <c r="T1272" s="16" t="s">
        <v>47</v>
      </c>
      <c r="U1272" s="18">
        <v>2500000</v>
      </c>
      <c r="V1272" s="17">
        <v>0</v>
      </c>
      <c r="W1272" s="16" t="s">
        <v>47</v>
      </c>
      <c r="X1272" s="18">
        <v>0</v>
      </c>
      <c r="Y1272" s="16" t="s">
        <v>47</v>
      </c>
      <c r="Z1272" s="18">
        <v>0</v>
      </c>
      <c r="AA1272" s="25"/>
      <c r="AB1272" s="18">
        <v>0</v>
      </c>
      <c r="AC1272" s="18">
        <v>0</v>
      </c>
      <c r="AD1272" s="25"/>
      <c r="AE1272" s="17">
        <v>0</v>
      </c>
      <c r="AF1272" s="17">
        <v>0</v>
      </c>
      <c r="AG1272" s="17">
        <v>0</v>
      </c>
      <c r="AH1272" s="23"/>
      <c r="AI1272" s="23"/>
      <c r="AJ1272" s="24"/>
      <c r="AK1272" s="2" t="str">
        <f t="shared" si="19"/>
        <v>Verificar Valores</v>
      </c>
      <c r="AL1272" t="e">
        <f>IF(D1272&lt;&gt;"",IF(AK1272&lt;&gt;"OK",IF(IFERROR(VLOOKUP(C1272&amp;D1272,[1]Radicacion!$J$2:$EI$30174,2,0),VLOOKUP(D1272,[1]Radicacion!$J$2:$L$30174,2,0))&lt;&gt;"","NO EXIGIBLES"),""),"")</f>
        <v>#N/A</v>
      </c>
    </row>
    <row r="1273" spans="1:38">
      <c r="A1273" s="14">
        <v>1265</v>
      </c>
      <c r="B1273" s="15" t="s">
        <v>46</v>
      </c>
      <c r="C1273" s="14" t="s">
        <v>47</v>
      </c>
      <c r="D1273" s="14" t="s">
        <v>1314</v>
      </c>
      <c r="E1273" s="16">
        <v>44560</v>
      </c>
      <c r="F1273" s="16">
        <v>44572</v>
      </c>
      <c r="G1273" s="17">
        <v>2500000</v>
      </c>
      <c r="H1273" s="18">
        <v>0</v>
      </c>
      <c r="I1273" s="25"/>
      <c r="J1273" s="18">
        <v>0</v>
      </c>
      <c r="K1273" s="18">
        <v>0</v>
      </c>
      <c r="L1273" s="18">
        <v>0</v>
      </c>
      <c r="M1273" s="18">
        <v>0</v>
      </c>
      <c r="N1273" s="18">
        <v>0</v>
      </c>
      <c r="O1273" s="18">
        <v>2500000</v>
      </c>
      <c r="P1273" s="20">
        <v>845687</v>
      </c>
      <c r="Q1273" s="17">
        <v>2500000</v>
      </c>
      <c r="R1273" s="18">
        <v>0</v>
      </c>
      <c r="S1273" s="18">
        <v>0</v>
      </c>
      <c r="T1273" s="16" t="s">
        <v>47</v>
      </c>
      <c r="U1273" s="18">
        <v>2500000</v>
      </c>
      <c r="V1273" s="17">
        <v>0</v>
      </c>
      <c r="W1273" s="16" t="s">
        <v>47</v>
      </c>
      <c r="X1273" s="18">
        <v>0</v>
      </c>
      <c r="Y1273" s="16" t="s">
        <v>47</v>
      </c>
      <c r="Z1273" s="18">
        <v>0</v>
      </c>
      <c r="AA1273" s="25"/>
      <c r="AB1273" s="18">
        <v>0</v>
      </c>
      <c r="AC1273" s="18">
        <v>0</v>
      </c>
      <c r="AD1273" s="25"/>
      <c r="AE1273" s="17">
        <v>0</v>
      </c>
      <c r="AF1273" s="17">
        <v>0</v>
      </c>
      <c r="AG1273" s="17">
        <v>0</v>
      </c>
      <c r="AH1273" s="23"/>
      <c r="AI1273" s="23"/>
      <c r="AJ1273" s="24"/>
      <c r="AK1273" s="2" t="str">
        <f t="shared" si="19"/>
        <v>Verificar Valores</v>
      </c>
      <c r="AL1273" t="e">
        <f>IF(D1273&lt;&gt;"",IF(AK1273&lt;&gt;"OK",IF(IFERROR(VLOOKUP(C1273&amp;D1273,[1]Radicacion!$J$2:$EI$30174,2,0),VLOOKUP(D1273,[1]Radicacion!$J$2:$L$30174,2,0))&lt;&gt;"","NO EXIGIBLES"),""),"")</f>
        <v>#N/A</v>
      </c>
    </row>
    <row r="1274" spans="1:38">
      <c r="A1274" s="14">
        <v>1266</v>
      </c>
      <c r="B1274" s="15" t="s">
        <v>46</v>
      </c>
      <c r="C1274" s="14" t="s">
        <v>47</v>
      </c>
      <c r="D1274" s="14" t="s">
        <v>1315</v>
      </c>
      <c r="E1274" s="16">
        <v>44560</v>
      </c>
      <c r="F1274" s="16">
        <v>44572</v>
      </c>
      <c r="G1274" s="17">
        <v>2500000</v>
      </c>
      <c r="H1274" s="18">
        <v>0</v>
      </c>
      <c r="I1274" s="25"/>
      <c r="J1274" s="18">
        <v>0</v>
      </c>
      <c r="K1274" s="18">
        <v>0</v>
      </c>
      <c r="L1274" s="18">
        <v>0</v>
      </c>
      <c r="M1274" s="18">
        <v>0</v>
      </c>
      <c r="N1274" s="18">
        <v>0</v>
      </c>
      <c r="O1274" s="18">
        <v>2500000</v>
      </c>
      <c r="P1274" s="20">
        <v>845688</v>
      </c>
      <c r="Q1274" s="17">
        <v>2500000</v>
      </c>
      <c r="R1274" s="18">
        <v>0</v>
      </c>
      <c r="S1274" s="18">
        <v>0</v>
      </c>
      <c r="T1274" s="16" t="s">
        <v>47</v>
      </c>
      <c r="U1274" s="18">
        <v>2500000</v>
      </c>
      <c r="V1274" s="17">
        <v>0</v>
      </c>
      <c r="W1274" s="16" t="s">
        <v>47</v>
      </c>
      <c r="X1274" s="18">
        <v>0</v>
      </c>
      <c r="Y1274" s="16" t="s">
        <v>47</v>
      </c>
      <c r="Z1274" s="18">
        <v>0</v>
      </c>
      <c r="AA1274" s="25"/>
      <c r="AB1274" s="18">
        <v>0</v>
      </c>
      <c r="AC1274" s="18">
        <v>0</v>
      </c>
      <c r="AD1274" s="25"/>
      <c r="AE1274" s="17">
        <v>0</v>
      </c>
      <c r="AF1274" s="17">
        <v>0</v>
      </c>
      <c r="AG1274" s="17">
        <v>0</v>
      </c>
      <c r="AH1274" s="23"/>
      <c r="AI1274" s="23"/>
      <c r="AJ1274" s="24"/>
      <c r="AK1274" s="2" t="str">
        <f t="shared" si="19"/>
        <v>Verificar Valores</v>
      </c>
      <c r="AL1274" t="e">
        <f>IF(D1274&lt;&gt;"",IF(AK1274&lt;&gt;"OK",IF(IFERROR(VLOOKUP(C1274&amp;D1274,[1]Radicacion!$J$2:$EI$30174,2,0),VLOOKUP(D1274,[1]Radicacion!$J$2:$L$30174,2,0))&lt;&gt;"","NO EXIGIBLES"),""),"")</f>
        <v>#N/A</v>
      </c>
    </row>
    <row r="1275" spans="1:38">
      <c r="A1275" s="14">
        <v>1267</v>
      </c>
      <c r="B1275" s="15" t="s">
        <v>46</v>
      </c>
      <c r="C1275" s="14" t="s">
        <v>47</v>
      </c>
      <c r="D1275" s="14" t="s">
        <v>1316</v>
      </c>
      <c r="E1275" s="16">
        <v>44560</v>
      </c>
      <c r="F1275" s="16">
        <v>44560</v>
      </c>
      <c r="G1275" s="17">
        <v>499998</v>
      </c>
      <c r="H1275" s="18">
        <v>0</v>
      </c>
      <c r="I1275" s="25"/>
      <c r="J1275" s="18">
        <v>0</v>
      </c>
      <c r="K1275" s="18">
        <v>0</v>
      </c>
      <c r="L1275" s="18">
        <v>0</v>
      </c>
      <c r="M1275" s="18">
        <v>0</v>
      </c>
      <c r="N1275" s="18">
        <v>0</v>
      </c>
      <c r="O1275" s="18">
        <v>499998</v>
      </c>
      <c r="P1275" s="20" t="s">
        <v>47</v>
      </c>
      <c r="Q1275" s="17">
        <v>0</v>
      </c>
      <c r="R1275" s="18">
        <v>0</v>
      </c>
      <c r="S1275" s="18">
        <v>0</v>
      </c>
      <c r="T1275" s="16" t="s">
        <v>47</v>
      </c>
      <c r="U1275" s="18">
        <v>0</v>
      </c>
      <c r="V1275" s="17">
        <v>0</v>
      </c>
      <c r="W1275" s="16" t="s">
        <v>47</v>
      </c>
      <c r="X1275" s="18">
        <v>0</v>
      </c>
      <c r="Y1275" s="16" t="s">
        <v>47</v>
      </c>
      <c r="Z1275" s="18">
        <v>0</v>
      </c>
      <c r="AA1275" s="25"/>
      <c r="AB1275" s="18">
        <v>0</v>
      </c>
      <c r="AC1275" s="18">
        <v>0</v>
      </c>
      <c r="AD1275" s="25"/>
      <c r="AE1275" s="17">
        <v>0</v>
      </c>
      <c r="AF1275" s="17">
        <v>0</v>
      </c>
      <c r="AG1275" s="17">
        <v>0</v>
      </c>
      <c r="AH1275" s="23"/>
      <c r="AI1275" s="23"/>
      <c r="AJ1275" s="24"/>
      <c r="AK1275" s="2" t="str">
        <f t="shared" si="19"/>
        <v>Verificar Valores</v>
      </c>
      <c r="AL1275" t="e">
        <f>IF(D1275&lt;&gt;"",IF(AK1275&lt;&gt;"OK",IF(IFERROR(VLOOKUP(C1275&amp;D1275,[1]Radicacion!$J$2:$EI$30174,2,0),VLOOKUP(D1275,[1]Radicacion!$J$2:$L$30174,2,0))&lt;&gt;"","NO EXIGIBLES"),""),"")</f>
        <v>#N/A</v>
      </c>
    </row>
    <row r="1276" spans="1:38">
      <c r="A1276" s="14">
        <v>1268</v>
      </c>
      <c r="B1276" s="15" t="s">
        <v>46</v>
      </c>
      <c r="C1276" s="14" t="s">
        <v>47</v>
      </c>
      <c r="D1276" s="14" t="s">
        <v>1317</v>
      </c>
      <c r="E1276" s="16">
        <v>44560</v>
      </c>
      <c r="F1276" s="16">
        <v>44572</v>
      </c>
      <c r="G1276" s="17">
        <v>2500000</v>
      </c>
      <c r="H1276" s="18">
        <v>0</v>
      </c>
      <c r="I1276" s="25"/>
      <c r="J1276" s="18">
        <v>0</v>
      </c>
      <c r="K1276" s="18">
        <v>0</v>
      </c>
      <c r="L1276" s="18">
        <v>0</v>
      </c>
      <c r="M1276" s="18">
        <v>0</v>
      </c>
      <c r="N1276" s="18">
        <v>0</v>
      </c>
      <c r="O1276" s="18">
        <v>2500000</v>
      </c>
      <c r="P1276" s="20">
        <v>845749</v>
      </c>
      <c r="Q1276" s="17">
        <v>2500000</v>
      </c>
      <c r="R1276" s="18">
        <v>0</v>
      </c>
      <c r="S1276" s="18">
        <v>0</v>
      </c>
      <c r="T1276" s="16" t="s">
        <v>47</v>
      </c>
      <c r="U1276" s="18">
        <v>2500000</v>
      </c>
      <c r="V1276" s="17">
        <v>0</v>
      </c>
      <c r="W1276" s="16" t="s">
        <v>47</v>
      </c>
      <c r="X1276" s="18">
        <v>0</v>
      </c>
      <c r="Y1276" s="16" t="s">
        <v>47</v>
      </c>
      <c r="Z1276" s="18">
        <v>0</v>
      </c>
      <c r="AA1276" s="25"/>
      <c r="AB1276" s="18">
        <v>0</v>
      </c>
      <c r="AC1276" s="18">
        <v>0</v>
      </c>
      <c r="AD1276" s="25"/>
      <c r="AE1276" s="17">
        <v>0</v>
      </c>
      <c r="AF1276" s="17">
        <v>0</v>
      </c>
      <c r="AG1276" s="17">
        <v>0</v>
      </c>
      <c r="AH1276" s="23"/>
      <c r="AI1276" s="23"/>
      <c r="AJ1276" s="24"/>
      <c r="AK1276" s="2" t="str">
        <f t="shared" si="19"/>
        <v>Verificar Valores</v>
      </c>
      <c r="AL1276" t="e">
        <f>IF(D1276&lt;&gt;"",IF(AK1276&lt;&gt;"OK",IF(IFERROR(VLOOKUP(C1276&amp;D1276,[1]Radicacion!$J$2:$EI$30174,2,0),VLOOKUP(D1276,[1]Radicacion!$J$2:$L$30174,2,0))&lt;&gt;"","NO EXIGIBLES"),""),"")</f>
        <v>#N/A</v>
      </c>
    </row>
    <row r="1277" spans="1:38">
      <c r="A1277" s="14">
        <v>1269</v>
      </c>
      <c r="B1277" s="15" t="s">
        <v>46</v>
      </c>
      <c r="C1277" s="14" t="s">
        <v>47</v>
      </c>
      <c r="D1277" s="14" t="s">
        <v>1318</v>
      </c>
      <c r="E1277" s="16">
        <v>44560</v>
      </c>
      <c r="F1277" s="16">
        <v>44572</v>
      </c>
      <c r="G1277" s="17">
        <v>2500000</v>
      </c>
      <c r="H1277" s="18">
        <v>0</v>
      </c>
      <c r="I1277" s="25"/>
      <c r="J1277" s="18">
        <v>0</v>
      </c>
      <c r="K1277" s="18">
        <v>0</v>
      </c>
      <c r="L1277" s="18">
        <v>0</v>
      </c>
      <c r="M1277" s="18">
        <v>0</v>
      </c>
      <c r="N1277" s="18">
        <v>0</v>
      </c>
      <c r="O1277" s="18">
        <v>2500000</v>
      </c>
      <c r="P1277" s="20">
        <v>845750</v>
      </c>
      <c r="Q1277" s="17">
        <v>2500000</v>
      </c>
      <c r="R1277" s="18">
        <v>0</v>
      </c>
      <c r="S1277" s="18">
        <v>0</v>
      </c>
      <c r="T1277" s="16" t="s">
        <v>47</v>
      </c>
      <c r="U1277" s="18">
        <v>2500000</v>
      </c>
      <c r="V1277" s="17">
        <v>0</v>
      </c>
      <c r="W1277" s="16" t="s">
        <v>47</v>
      </c>
      <c r="X1277" s="18">
        <v>0</v>
      </c>
      <c r="Y1277" s="16" t="s">
        <v>47</v>
      </c>
      <c r="Z1277" s="18">
        <v>0</v>
      </c>
      <c r="AA1277" s="25"/>
      <c r="AB1277" s="18">
        <v>0</v>
      </c>
      <c r="AC1277" s="18">
        <v>0</v>
      </c>
      <c r="AD1277" s="25"/>
      <c r="AE1277" s="17">
        <v>0</v>
      </c>
      <c r="AF1277" s="17">
        <v>0</v>
      </c>
      <c r="AG1277" s="17">
        <v>0</v>
      </c>
      <c r="AH1277" s="23"/>
      <c r="AI1277" s="23"/>
      <c r="AJ1277" s="24"/>
      <c r="AK1277" s="2" t="str">
        <f t="shared" si="19"/>
        <v>Verificar Valores</v>
      </c>
      <c r="AL1277" t="e">
        <f>IF(D1277&lt;&gt;"",IF(AK1277&lt;&gt;"OK",IF(IFERROR(VLOOKUP(C1277&amp;D1277,[1]Radicacion!$J$2:$EI$30174,2,0),VLOOKUP(D1277,[1]Radicacion!$J$2:$L$30174,2,0))&lt;&gt;"","NO EXIGIBLES"),""),"")</f>
        <v>#N/A</v>
      </c>
    </row>
    <row r="1278" spans="1:38">
      <c r="A1278" s="14">
        <v>1270</v>
      </c>
      <c r="B1278" s="15" t="s">
        <v>46</v>
      </c>
      <c r="C1278" s="14" t="s">
        <v>47</v>
      </c>
      <c r="D1278" s="14" t="s">
        <v>1319</v>
      </c>
      <c r="E1278" s="16">
        <v>44560</v>
      </c>
      <c r="F1278" s="16">
        <v>44572</v>
      </c>
      <c r="G1278" s="17">
        <v>2500000</v>
      </c>
      <c r="H1278" s="18">
        <v>0</v>
      </c>
      <c r="I1278" s="25"/>
      <c r="J1278" s="18">
        <v>0</v>
      </c>
      <c r="K1278" s="18">
        <v>0</v>
      </c>
      <c r="L1278" s="18">
        <v>0</v>
      </c>
      <c r="M1278" s="18">
        <v>0</v>
      </c>
      <c r="N1278" s="18">
        <v>0</v>
      </c>
      <c r="O1278" s="18">
        <v>2500000</v>
      </c>
      <c r="P1278" s="20">
        <v>845751</v>
      </c>
      <c r="Q1278" s="17">
        <v>2500000</v>
      </c>
      <c r="R1278" s="18">
        <v>0</v>
      </c>
      <c r="S1278" s="18">
        <v>0</v>
      </c>
      <c r="T1278" s="16" t="s">
        <v>47</v>
      </c>
      <c r="U1278" s="18">
        <v>2500000</v>
      </c>
      <c r="V1278" s="17">
        <v>0</v>
      </c>
      <c r="W1278" s="16" t="s">
        <v>47</v>
      </c>
      <c r="X1278" s="18">
        <v>0</v>
      </c>
      <c r="Y1278" s="16" t="s">
        <v>47</v>
      </c>
      <c r="Z1278" s="18">
        <v>0</v>
      </c>
      <c r="AA1278" s="25"/>
      <c r="AB1278" s="18">
        <v>0</v>
      </c>
      <c r="AC1278" s="18">
        <v>0</v>
      </c>
      <c r="AD1278" s="25"/>
      <c r="AE1278" s="17">
        <v>0</v>
      </c>
      <c r="AF1278" s="17">
        <v>0</v>
      </c>
      <c r="AG1278" s="17">
        <v>0</v>
      </c>
      <c r="AH1278" s="23"/>
      <c r="AI1278" s="23"/>
      <c r="AJ1278" s="24"/>
      <c r="AK1278" s="2" t="str">
        <f t="shared" si="19"/>
        <v>Verificar Valores</v>
      </c>
      <c r="AL1278" t="e">
        <f>IF(D1278&lt;&gt;"",IF(AK1278&lt;&gt;"OK",IF(IFERROR(VLOOKUP(C1278&amp;D1278,[1]Radicacion!$J$2:$EI$30174,2,0),VLOOKUP(D1278,[1]Radicacion!$J$2:$L$30174,2,0))&lt;&gt;"","NO EXIGIBLES"),""),"")</f>
        <v>#N/A</v>
      </c>
    </row>
    <row r="1279" spans="1:38">
      <c r="A1279" s="14">
        <v>1271</v>
      </c>
      <c r="B1279" s="15" t="s">
        <v>46</v>
      </c>
      <c r="C1279" s="14" t="s">
        <v>47</v>
      </c>
      <c r="D1279" s="14" t="s">
        <v>1320</v>
      </c>
      <c r="E1279" s="16">
        <v>44560</v>
      </c>
      <c r="F1279" s="16">
        <v>44572</v>
      </c>
      <c r="G1279" s="17">
        <v>2500000</v>
      </c>
      <c r="H1279" s="18">
        <v>0</v>
      </c>
      <c r="I1279" s="25"/>
      <c r="J1279" s="18">
        <v>0</v>
      </c>
      <c r="K1279" s="18">
        <v>0</v>
      </c>
      <c r="L1279" s="18">
        <v>0</v>
      </c>
      <c r="M1279" s="18">
        <v>0</v>
      </c>
      <c r="N1279" s="18">
        <v>0</v>
      </c>
      <c r="O1279" s="18">
        <v>2500000</v>
      </c>
      <c r="P1279" s="20">
        <v>845752</v>
      </c>
      <c r="Q1279" s="17">
        <v>2500000</v>
      </c>
      <c r="R1279" s="18">
        <v>0</v>
      </c>
      <c r="S1279" s="18">
        <v>0</v>
      </c>
      <c r="T1279" s="16" t="s">
        <v>47</v>
      </c>
      <c r="U1279" s="18">
        <v>2500000</v>
      </c>
      <c r="V1279" s="17">
        <v>0</v>
      </c>
      <c r="W1279" s="16" t="s">
        <v>47</v>
      </c>
      <c r="X1279" s="18">
        <v>0</v>
      </c>
      <c r="Y1279" s="16" t="s">
        <v>47</v>
      </c>
      <c r="Z1279" s="18">
        <v>0</v>
      </c>
      <c r="AA1279" s="25"/>
      <c r="AB1279" s="18">
        <v>0</v>
      </c>
      <c r="AC1279" s="18">
        <v>0</v>
      </c>
      <c r="AD1279" s="25"/>
      <c r="AE1279" s="17">
        <v>0</v>
      </c>
      <c r="AF1279" s="17">
        <v>0</v>
      </c>
      <c r="AG1279" s="17">
        <v>0</v>
      </c>
      <c r="AH1279" s="23"/>
      <c r="AI1279" s="23"/>
      <c r="AJ1279" s="24"/>
      <c r="AK1279" s="2" t="str">
        <f t="shared" si="19"/>
        <v>Verificar Valores</v>
      </c>
      <c r="AL1279" t="e">
        <f>IF(D1279&lt;&gt;"",IF(AK1279&lt;&gt;"OK",IF(IFERROR(VLOOKUP(C1279&amp;D1279,[1]Radicacion!$J$2:$EI$30174,2,0),VLOOKUP(D1279,[1]Radicacion!$J$2:$L$30174,2,0))&lt;&gt;"","NO EXIGIBLES"),""),"")</f>
        <v>#N/A</v>
      </c>
    </row>
    <row r="1280" spans="1:38">
      <c r="A1280" s="14">
        <v>1272</v>
      </c>
      <c r="B1280" s="15" t="s">
        <v>46</v>
      </c>
      <c r="C1280" s="14" t="s">
        <v>47</v>
      </c>
      <c r="D1280" s="14" t="s">
        <v>1321</v>
      </c>
      <c r="E1280" s="16">
        <v>44560</v>
      </c>
      <c r="F1280" s="16">
        <v>44572</v>
      </c>
      <c r="G1280" s="17">
        <v>2500000</v>
      </c>
      <c r="H1280" s="18">
        <v>0</v>
      </c>
      <c r="I1280" s="25"/>
      <c r="J1280" s="18">
        <v>0</v>
      </c>
      <c r="K1280" s="18">
        <v>0</v>
      </c>
      <c r="L1280" s="18">
        <v>0</v>
      </c>
      <c r="M1280" s="18">
        <v>0</v>
      </c>
      <c r="N1280" s="18">
        <v>0</v>
      </c>
      <c r="O1280" s="18">
        <v>2500000</v>
      </c>
      <c r="P1280" s="20">
        <v>845753</v>
      </c>
      <c r="Q1280" s="17">
        <v>2500000</v>
      </c>
      <c r="R1280" s="18">
        <v>0</v>
      </c>
      <c r="S1280" s="18">
        <v>0</v>
      </c>
      <c r="T1280" s="16" t="s">
        <v>47</v>
      </c>
      <c r="U1280" s="18">
        <v>2500000</v>
      </c>
      <c r="V1280" s="17">
        <v>0</v>
      </c>
      <c r="W1280" s="16" t="s">
        <v>47</v>
      </c>
      <c r="X1280" s="18">
        <v>0</v>
      </c>
      <c r="Y1280" s="16" t="s">
        <v>47</v>
      </c>
      <c r="Z1280" s="18">
        <v>0</v>
      </c>
      <c r="AA1280" s="25"/>
      <c r="AB1280" s="18">
        <v>0</v>
      </c>
      <c r="AC1280" s="18">
        <v>0</v>
      </c>
      <c r="AD1280" s="25"/>
      <c r="AE1280" s="17">
        <v>0</v>
      </c>
      <c r="AF1280" s="17">
        <v>0</v>
      </c>
      <c r="AG1280" s="17">
        <v>0</v>
      </c>
      <c r="AH1280" s="23"/>
      <c r="AI1280" s="23"/>
      <c r="AJ1280" s="24"/>
      <c r="AK1280" s="2" t="str">
        <f t="shared" si="19"/>
        <v>Verificar Valores</v>
      </c>
      <c r="AL1280" t="e">
        <f>IF(D1280&lt;&gt;"",IF(AK1280&lt;&gt;"OK",IF(IFERROR(VLOOKUP(C1280&amp;D1280,[1]Radicacion!$J$2:$EI$30174,2,0),VLOOKUP(D1280,[1]Radicacion!$J$2:$L$30174,2,0))&lt;&gt;"","NO EXIGIBLES"),""),"")</f>
        <v>#N/A</v>
      </c>
    </row>
    <row r="1281" spans="1:38">
      <c r="A1281" s="14">
        <v>1273</v>
      </c>
      <c r="B1281" s="15" t="s">
        <v>46</v>
      </c>
      <c r="C1281" s="14" t="s">
        <v>47</v>
      </c>
      <c r="D1281" s="14" t="s">
        <v>1322</v>
      </c>
      <c r="E1281" s="16">
        <v>44560</v>
      </c>
      <c r="F1281" s="16">
        <v>44572</v>
      </c>
      <c r="G1281" s="17">
        <v>2500000</v>
      </c>
      <c r="H1281" s="18">
        <v>0</v>
      </c>
      <c r="I1281" s="25"/>
      <c r="J1281" s="18">
        <v>0</v>
      </c>
      <c r="K1281" s="18">
        <v>0</v>
      </c>
      <c r="L1281" s="18">
        <v>0</v>
      </c>
      <c r="M1281" s="18">
        <v>0</v>
      </c>
      <c r="N1281" s="18">
        <v>0</v>
      </c>
      <c r="O1281" s="18">
        <v>2500000</v>
      </c>
      <c r="P1281" s="20">
        <v>845754</v>
      </c>
      <c r="Q1281" s="17">
        <v>2500000</v>
      </c>
      <c r="R1281" s="18">
        <v>0</v>
      </c>
      <c r="S1281" s="18">
        <v>0</v>
      </c>
      <c r="T1281" s="16" t="s">
        <v>47</v>
      </c>
      <c r="U1281" s="18">
        <v>2500000</v>
      </c>
      <c r="V1281" s="17">
        <v>0</v>
      </c>
      <c r="W1281" s="16" t="s">
        <v>47</v>
      </c>
      <c r="X1281" s="18">
        <v>0</v>
      </c>
      <c r="Y1281" s="16" t="s">
        <v>47</v>
      </c>
      <c r="Z1281" s="18">
        <v>0</v>
      </c>
      <c r="AA1281" s="25"/>
      <c r="AB1281" s="18">
        <v>0</v>
      </c>
      <c r="AC1281" s="18">
        <v>0</v>
      </c>
      <c r="AD1281" s="25"/>
      <c r="AE1281" s="17">
        <v>0</v>
      </c>
      <c r="AF1281" s="17">
        <v>0</v>
      </c>
      <c r="AG1281" s="17">
        <v>0</v>
      </c>
      <c r="AH1281" s="23"/>
      <c r="AI1281" s="23"/>
      <c r="AJ1281" s="24"/>
      <c r="AK1281" s="2" t="str">
        <f t="shared" si="19"/>
        <v>Verificar Valores</v>
      </c>
      <c r="AL1281" t="e">
        <f>IF(D1281&lt;&gt;"",IF(AK1281&lt;&gt;"OK",IF(IFERROR(VLOOKUP(C1281&amp;D1281,[1]Radicacion!$J$2:$EI$30174,2,0),VLOOKUP(D1281,[1]Radicacion!$J$2:$L$30174,2,0))&lt;&gt;"","NO EXIGIBLES"),""),"")</f>
        <v>#N/A</v>
      </c>
    </row>
    <row r="1282" spans="1:38">
      <c r="A1282" s="14">
        <v>1274</v>
      </c>
      <c r="B1282" s="15" t="s">
        <v>46</v>
      </c>
      <c r="C1282" s="14" t="s">
        <v>47</v>
      </c>
      <c r="D1282" s="14" t="s">
        <v>1323</v>
      </c>
      <c r="E1282" s="16">
        <v>44560</v>
      </c>
      <c r="F1282" s="16">
        <v>44572</v>
      </c>
      <c r="G1282" s="17">
        <v>2500000</v>
      </c>
      <c r="H1282" s="18">
        <v>0</v>
      </c>
      <c r="I1282" s="25"/>
      <c r="J1282" s="18">
        <v>0</v>
      </c>
      <c r="K1282" s="18">
        <v>0</v>
      </c>
      <c r="L1282" s="18">
        <v>0</v>
      </c>
      <c r="M1282" s="18">
        <v>0</v>
      </c>
      <c r="N1282" s="18">
        <v>0</v>
      </c>
      <c r="O1282" s="18">
        <v>2500000</v>
      </c>
      <c r="P1282" s="20">
        <v>845755</v>
      </c>
      <c r="Q1282" s="17">
        <v>2500000</v>
      </c>
      <c r="R1282" s="18">
        <v>0</v>
      </c>
      <c r="S1282" s="18">
        <v>0</v>
      </c>
      <c r="T1282" s="16" t="s">
        <v>47</v>
      </c>
      <c r="U1282" s="18">
        <v>2500000</v>
      </c>
      <c r="V1282" s="17">
        <v>0</v>
      </c>
      <c r="W1282" s="16" t="s">
        <v>47</v>
      </c>
      <c r="X1282" s="18">
        <v>0</v>
      </c>
      <c r="Y1282" s="16" t="s">
        <v>47</v>
      </c>
      <c r="Z1282" s="18">
        <v>0</v>
      </c>
      <c r="AA1282" s="25"/>
      <c r="AB1282" s="18">
        <v>0</v>
      </c>
      <c r="AC1282" s="18">
        <v>0</v>
      </c>
      <c r="AD1282" s="25"/>
      <c r="AE1282" s="17">
        <v>0</v>
      </c>
      <c r="AF1282" s="17">
        <v>0</v>
      </c>
      <c r="AG1282" s="17">
        <v>0</v>
      </c>
      <c r="AH1282" s="23"/>
      <c r="AI1282" s="23"/>
      <c r="AJ1282" s="24"/>
      <c r="AK1282" s="2" t="str">
        <f t="shared" si="19"/>
        <v>Verificar Valores</v>
      </c>
      <c r="AL1282" t="e">
        <f>IF(D1282&lt;&gt;"",IF(AK1282&lt;&gt;"OK",IF(IFERROR(VLOOKUP(C1282&amp;D1282,[1]Radicacion!$J$2:$EI$30174,2,0),VLOOKUP(D1282,[1]Radicacion!$J$2:$L$30174,2,0))&lt;&gt;"","NO EXIGIBLES"),""),"")</f>
        <v>#N/A</v>
      </c>
    </row>
    <row r="1283" spans="1:38">
      <c r="A1283" s="14">
        <v>1275</v>
      </c>
      <c r="B1283" s="15" t="s">
        <v>46</v>
      </c>
      <c r="C1283" s="14" t="s">
        <v>47</v>
      </c>
      <c r="D1283" s="14" t="s">
        <v>1324</v>
      </c>
      <c r="E1283" s="16">
        <v>44560</v>
      </c>
      <c r="F1283" s="16">
        <v>44572</v>
      </c>
      <c r="G1283" s="17">
        <v>2500000</v>
      </c>
      <c r="H1283" s="18">
        <v>0</v>
      </c>
      <c r="I1283" s="25"/>
      <c r="J1283" s="18">
        <v>0</v>
      </c>
      <c r="K1283" s="18">
        <v>0</v>
      </c>
      <c r="L1283" s="18">
        <v>0</v>
      </c>
      <c r="M1283" s="18">
        <v>0</v>
      </c>
      <c r="N1283" s="18">
        <v>0</v>
      </c>
      <c r="O1283" s="18">
        <v>2500000</v>
      </c>
      <c r="P1283" s="20">
        <v>845756</v>
      </c>
      <c r="Q1283" s="17">
        <v>2500000</v>
      </c>
      <c r="R1283" s="18">
        <v>0</v>
      </c>
      <c r="S1283" s="18">
        <v>0</v>
      </c>
      <c r="T1283" s="16" t="s">
        <v>47</v>
      </c>
      <c r="U1283" s="18">
        <v>2500000</v>
      </c>
      <c r="V1283" s="17">
        <v>0</v>
      </c>
      <c r="W1283" s="16" t="s">
        <v>47</v>
      </c>
      <c r="X1283" s="18">
        <v>0</v>
      </c>
      <c r="Y1283" s="16" t="s">
        <v>47</v>
      </c>
      <c r="Z1283" s="18">
        <v>0</v>
      </c>
      <c r="AA1283" s="25"/>
      <c r="AB1283" s="18">
        <v>0</v>
      </c>
      <c r="AC1283" s="18">
        <v>0</v>
      </c>
      <c r="AD1283" s="25"/>
      <c r="AE1283" s="17">
        <v>0</v>
      </c>
      <c r="AF1283" s="17">
        <v>0</v>
      </c>
      <c r="AG1283" s="17">
        <v>0</v>
      </c>
      <c r="AH1283" s="23"/>
      <c r="AI1283" s="23"/>
      <c r="AJ1283" s="24"/>
      <c r="AK1283" s="2" t="str">
        <f t="shared" si="19"/>
        <v>Verificar Valores</v>
      </c>
      <c r="AL1283" t="e">
        <f>IF(D1283&lt;&gt;"",IF(AK1283&lt;&gt;"OK",IF(IFERROR(VLOOKUP(C1283&amp;D1283,[1]Radicacion!$J$2:$EI$30174,2,0),VLOOKUP(D1283,[1]Radicacion!$J$2:$L$30174,2,0))&lt;&gt;"","NO EXIGIBLES"),""),"")</f>
        <v>#N/A</v>
      </c>
    </row>
    <row r="1284" spans="1:38">
      <c r="A1284" s="14">
        <v>1276</v>
      </c>
      <c r="B1284" s="15" t="s">
        <v>46</v>
      </c>
      <c r="C1284" s="14" t="s">
        <v>47</v>
      </c>
      <c r="D1284" s="14" t="s">
        <v>1325</v>
      </c>
      <c r="E1284" s="16">
        <v>44560</v>
      </c>
      <c r="F1284" s="16">
        <v>44572</v>
      </c>
      <c r="G1284" s="17">
        <v>1538464</v>
      </c>
      <c r="H1284" s="18">
        <v>0</v>
      </c>
      <c r="I1284" s="25"/>
      <c r="J1284" s="18">
        <v>0</v>
      </c>
      <c r="K1284" s="18">
        <v>0</v>
      </c>
      <c r="L1284" s="18">
        <v>0</v>
      </c>
      <c r="M1284" s="18">
        <v>0</v>
      </c>
      <c r="N1284" s="18">
        <v>0</v>
      </c>
      <c r="O1284" s="18">
        <v>1538464</v>
      </c>
      <c r="P1284" s="20">
        <v>845757</v>
      </c>
      <c r="Q1284" s="17">
        <v>1538464</v>
      </c>
      <c r="R1284" s="18">
        <v>0</v>
      </c>
      <c r="S1284" s="18">
        <v>0</v>
      </c>
      <c r="T1284" s="16" t="s">
        <v>47</v>
      </c>
      <c r="U1284" s="18">
        <v>1538464</v>
      </c>
      <c r="V1284" s="17">
        <v>0</v>
      </c>
      <c r="W1284" s="16" t="s">
        <v>47</v>
      </c>
      <c r="X1284" s="18">
        <v>0</v>
      </c>
      <c r="Y1284" s="16" t="s">
        <v>47</v>
      </c>
      <c r="Z1284" s="18">
        <v>0</v>
      </c>
      <c r="AA1284" s="25"/>
      <c r="AB1284" s="18">
        <v>0</v>
      </c>
      <c r="AC1284" s="18">
        <v>0</v>
      </c>
      <c r="AD1284" s="25"/>
      <c r="AE1284" s="17">
        <v>0</v>
      </c>
      <c r="AF1284" s="17">
        <v>0</v>
      </c>
      <c r="AG1284" s="17">
        <v>0</v>
      </c>
      <c r="AH1284" s="23"/>
      <c r="AI1284" s="23"/>
      <c r="AJ1284" s="24"/>
      <c r="AK1284" s="2" t="str">
        <f t="shared" si="19"/>
        <v>Verificar Valores</v>
      </c>
      <c r="AL1284" t="e">
        <f>IF(D1284&lt;&gt;"",IF(AK1284&lt;&gt;"OK",IF(IFERROR(VLOOKUP(C1284&amp;D1284,[1]Radicacion!$J$2:$EI$30174,2,0),VLOOKUP(D1284,[1]Radicacion!$J$2:$L$30174,2,0))&lt;&gt;"","NO EXIGIBLES"),""),"")</f>
        <v>#N/A</v>
      </c>
    </row>
    <row r="1285" spans="1:38">
      <c r="A1285" s="14">
        <v>1277</v>
      </c>
      <c r="B1285" s="15" t="s">
        <v>46</v>
      </c>
      <c r="C1285" s="14" t="s">
        <v>47</v>
      </c>
      <c r="D1285" s="14" t="s">
        <v>1326</v>
      </c>
      <c r="E1285" s="16">
        <v>44560</v>
      </c>
      <c r="F1285" s="16">
        <v>44572</v>
      </c>
      <c r="G1285" s="17">
        <v>2500000</v>
      </c>
      <c r="H1285" s="18">
        <v>0</v>
      </c>
      <c r="I1285" s="25"/>
      <c r="J1285" s="18">
        <v>0</v>
      </c>
      <c r="K1285" s="18">
        <v>0</v>
      </c>
      <c r="L1285" s="18">
        <v>0</v>
      </c>
      <c r="M1285" s="18">
        <v>0</v>
      </c>
      <c r="N1285" s="18">
        <v>0</v>
      </c>
      <c r="O1285" s="18">
        <v>2500000</v>
      </c>
      <c r="P1285" s="20">
        <v>845758</v>
      </c>
      <c r="Q1285" s="17">
        <v>2500000</v>
      </c>
      <c r="R1285" s="18">
        <v>0</v>
      </c>
      <c r="S1285" s="18">
        <v>0</v>
      </c>
      <c r="T1285" s="16" t="s">
        <v>47</v>
      </c>
      <c r="U1285" s="18">
        <v>2500000</v>
      </c>
      <c r="V1285" s="17">
        <v>0</v>
      </c>
      <c r="W1285" s="16" t="s">
        <v>47</v>
      </c>
      <c r="X1285" s="18">
        <v>0</v>
      </c>
      <c r="Y1285" s="16" t="s">
        <v>47</v>
      </c>
      <c r="Z1285" s="18">
        <v>0</v>
      </c>
      <c r="AA1285" s="25"/>
      <c r="AB1285" s="18">
        <v>0</v>
      </c>
      <c r="AC1285" s="18">
        <v>0</v>
      </c>
      <c r="AD1285" s="25"/>
      <c r="AE1285" s="17">
        <v>0</v>
      </c>
      <c r="AF1285" s="17">
        <v>0</v>
      </c>
      <c r="AG1285" s="17">
        <v>0</v>
      </c>
      <c r="AH1285" s="23"/>
      <c r="AI1285" s="23"/>
      <c r="AJ1285" s="24"/>
      <c r="AK1285" s="2" t="str">
        <f t="shared" si="19"/>
        <v>Verificar Valores</v>
      </c>
      <c r="AL1285" t="e">
        <f>IF(D1285&lt;&gt;"",IF(AK1285&lt;&gt;"OK",IF(IFERROR(VLOOKUP(C1285&amp;D1285,[1]Radicacion!$J$2:$EI$30174,2,0),VLOOKUP(D1285,[1]Radicacion!$J$2:$L$30174,2,0))&lt;&gt;"","NO EXIGIBLES"),""),"")</f>
        <v>#N/A</v>
      </c>
    </row>
    <row r="1286" spans="1:38">
      <c r="A1286" s="14">
        <v>1278</v>
      </c>
      <c r="B1286" s="15" t="s">
        <v>46</v>
      </c>
      <c r="C1286" s="14" t="s">
        <v>47</v>
      </c>
      <c r="D1286" s="14" t="s">
        <v>1327</v>
      </c>
      <c r="E1286" s="16">
        <v>44560</v>
      </c>
      <c r="F1286" s="16">
        <v>44572</v>
      </c>
      <c r="G1286" s="17">
        <v>2500000</v>
      </c>
      <c r="H1286" s="18">
        <v>0</v>
      </c>
      <c r="I1286" s="25"/>
      <c r="J1286" s="18">
        <v>0</v>
      </c>
      <c r="K1286" s="18">
        <v>0</v>
      </c>
      <c r="L1286" s="18">
        <v>0</v>
      </c>
      <c r="M1286" s="18">
        <v>0</v>
      </c>
      <c r="N1286" s="18">
        <v>0</v>
      </c>
      <c r="O1286" s="18">
        <v>2500000</v>
      </c>
      <c r="P1286" s="20">
        <v>845759</v>
      </c>
      <c r="Q1286" s="17">
        <v>2500000</v>
      </c>
      <c r="R1286" s="18">
        <v>0</v>
      </c>
      <c r="S1286" s="18">
        <v>0</v>
      </c>
      <c r="T1286" s="16" t="s">
        <v>47</v>
      </c>
      <c r="U1286" s="18">
        <v>2500000</v>
      </c>
      <c r="V1286" s="17">
        <v>0</v>
      </c>
      <c r="W1286" s="16" t="s">
        <v>47</v>
      </c>
      <c r="X1286" s="18">
        <v>0</v>
      </c>
      <c r="Y1286" s="16" t="s">
        <v>47</v>
      </c>
      <c r="Z1286" s="18">
        <v>0</v>
      </c>
      <c r="AA1286" s="25"/>
      <c r="AB1286" s="18">
        <v>0</v>
      </c>
      <c r="AC1286" s="18">
        <v>0</v>
      </c>
      <c r="AD1286" s="25"/>
      <c r="AE1286" s="17">
        <v>0</v>
      </c>
      <c r="AF1286" s="17">
        <v>0</v>
      </c>
      <c r="AG1286" s="17">
        <v>0</v>
      </c>
      <c r="AH1286" s="23"/>
      <c r="AI1286" s="23"/>
      <c r="AJ1286" s="24"/>
      <c r="AK1286" s="2" t="str">
        <f t="shared" si="19"/>
        <v>Verificar Valores</v>
      </c>
      <c r="AL1286" t="e">
        <f>IF(D1286&lt;&gt;"",IF(AK1286&lt;&gt;"OK",IF(IFERROR(VLOOKUP(C1286&amp;D1286,[1]Radicacion!$J$2:$EI$30174,2,0),VLOOKUP(D1286,[1]Radicacion!$J$2:$L$30174,2,0))&lt;&gt;"","NO EXIGIBLES"),""),"")</f>
        <v>#N/A</v>
      </c>
    </row>
    <row r="1287" spans="1:38">
      <c r="A1287" s="14">
        <v>1279</v>
      </c>
      <c r="B1287" s="15" t="s">
        <v>46</v>
      </c>
      <c r="C1287" s="14" t="s">
        <v>47</v>
      </c>
      <c r="D1287" s="14" t="s">
        <v>1328</v>
      </c>
      <c r="E1287" s="16">
        <v>44560</v>
      </c>
      <c r="F1287" s="16">
        <v>44572</v>
      </c>
      <c r="G1287" s="17">
        <v>1346156</v>
      </c>
      <c r="H1287" s="18">
        <v>0</v>
      </c>
      <c r="I1287" s="25"/>
      <c r="J1287" s="18">
        <v>0</v>
      </c>
      <c r="K1287" s="18">
        <v>0</v>
      </c>
      <c r="L1287" s="18">
        <v>0</v>
      </c>
      <c r="M1287" s="18">
        <v>0</v>
      </c>
      <c r="N1287" s="18">
        <v>0</v>
      </c>
      <c r="O1287" s="18">
        <v>1346156</v>
      </c>
      <c r="P1287" s="20">
        <v>845760</v>
      </c>
      <c r="Q1287" s="17">
        <v>1346156</v>
      </c>
      <c r="R1287" s="18">
        <v>0</v>
      </c>
      <c r="S1287" s="18">
        <v>0</v>
      </c>
      <c r="T1287" s="16" t="s">
        <v>47</v>
      </c>
      <c r="U1287" s="18">
        <v>1346156</v>
      </c>
      <c r="V1287" s="17">
        <v>0</v>
      </c>
      <c r="W1287" s="16" t="s">
        <v>47</v>
      </c>
      <c r="X1287" s="18">
        <v>0</v>
      </c>
      <c r="Y1287" s="16" t="s">
        <v>47</v>
      </c>
      <c r="Z1287" s="18">
        <v>0</v>
      </c>
      <c r="AA1287" s="25"/>
      <c r="AB1287" s="18">
        <v>0</v>
      </c>
      <c r="AC1287" s="18">
        <v>0</v>
      </c>
      <c r="AD1287" s="25"/>
      <c r="AE1287" s="17">
        <v>0</v>
      </c>
      <c r="AF1287" s="17">
        <v>0</v>
      </c>
      <c r="AG1287" s="17">
        <v>0</v>
      </c>
      <c r="AH1287" s="23"/>
      <c r="AI1287" s="23"/>
      <c r="AJ1287" s="24"/>
      <c r="AK1287" s="2" t="str">
        <f t="shared" si="19"/>
        <v>Verificar Valores</v>
      </c>
      <c r="AL1287" t="e">
        <f>IF(D1287&lt;&gt;"",IF(AK1287&lt;&gt;"OK",IF(IFERROR(VLOOKUP(C1287&amp;D1287,[1]Radicacion!$J$2:$EI$30174,2,0),VLOOKUP(D1287,[1]Radicacion!$J$2:$L$30174,2,0))&lt;&gt;"","NO EXIGIBLES"),""),"")</f>
        <v>#N/A</v>
      </c>
    </row>
    <row r="1288" spans="1:38">
      <c r="A1288" s="14">
        <v>1280</v>
      </c>
      <c r="B1288" s="15" t="s">
        <v>46</v>
      </c>
      <c r="C1288" s="14" t="s">
        <v>47</v>
      </c>
      <c r="D1288" s="14" t="s">
        <v>1329</v>
      </c>
      <c r="E1288" s="16">
        <v>44560</v>
      </c>
      <c r="F1288" s="16">
        <v>44572</v>
      </c>
      <c r="G1288" s="17">
        <v>2500000</v>
      </c>
      <c r="H1288" s="18">
        <v>0</v>
      </c>
      <c r="I1288" s="25"/>
      <c r="J1288" s="18">
        <v>0</v>
      </c>
      <c r="K1288" s="18">
        <v>0</v>
      </c>
      <c r="L1288" s="18">
        <v>0</v>
      </c>
      <c r="M1288" s="18">
        <v>0</v>
      </c>
      <c r="N1288" s="18">
        <v>0</v>
      </c>
      <c r="O1288" s="18">
        <v>2500000</v>
      </c>
      <c r="P1288" s="20">
        <v>845761</v>
      </c>
      <c r="Q1288" s="17">
        <v>2500000</v>
      </c>
      <c r="R1288" s="18">
        <v>0</v>
      </c>
      <c r="S1288" s="18">
        <v>0</v>
      </c>
      <c r="T1288" s="16" t="s">
        <v>47</v>
      </c>
      <c r="U1288" s="18">
        <v>2500000</v>
      </c>
      <c r="V1288" s="17">
        <v>0</v>
      </c>
      <c r="W1288" s="16" t="s">
        <v>47</v>
      </c>
      <c r="X1288" s="18">
        <v>0</v>
      </c>
      <c r="Y1288" s="16" t="s">
        <v>47</v>
      </c>
      <c r="Z1288" s="18">
        <v>0</v>
      </c>
      <c r="AA1288" s="25"/>
      <c r="AB1288" s="18">
        <v>0</v>
      </c>
      <c r="AC1288" s="18">
        <v>0</v>
      </c>
      <c r="AD1288" s="25"/>
      <c r="AE1288" s="17">
        <v>0</v>
      </c>
      <c r="AF1288" s="17">
        <v>0</v>
      </c>
      <c r="AG1288" s="17">
        <v>0</v>
      </c>
      <c r="AH1288" s="23"/>
      <c r="AI1288" s="23"/>
      <c r="AJ1288" s="24"/>
      <c r="AK1288" s="2" t="str">
        <f t="shared" si="19"/>
        <v>Verificar Valores</v>
      </c>
      <c r="AL1288" t="e">
        <f>IF(D1288&lt;&gt;"",IF(AK1288&lt;&gt;"OK",IF(IFERROR(VLOOKUP(C1288&amp;D1288,[1]Radicacion!$J$2:$EI$30174,2,0),VLOOKUP(D1288,[1]Radicacion!$J$2:$L$30174,2,0))&lt;&gt;"","NO EXIGIBLES"),""),"")</f>
        <v>#N/A</v>
      </c>
    </row>
    <row r="1289" spans="1:38">
      <c r="A1289" s="14">
        <v>1281</v>
      </c>
      <c r="B1289" s="15" t="s">
        <v>46</v>
      </c>
      <c r="C1289" s="14" t="s">
        <v>47</v>
      </c>
      <c r="D1289" s="14" t="s">
        <v>1330</v>
      </c>
      <c r="E1289" s="16">
        <v>44560</v>
      </c>
      <c r="F1289" s="16">
        <v>44572</v>
      </c>
      <c r="G1289" s="17">
        <v>2500000</v>
      </c>
      <c r="H1289" s="18">
        <v>0</v>
      </c>
      <c r="I1289" s="25"/>
      <c r="J1289" s="18">
        <v>0</v>
      </c>
      <c r="K1289" s="18">
        <v>0</v>
      </c>
      <c r="L1289" s="18">
        <v>0</v>
      </c>
      <c r="M1289" s="18">
        <v>0</v>
      </c>
      <c r="N1289" s="18">
        <v>0</v>
      </c>
      <c r="O1289" s="18">
        <v>2500000</v>
      </c>
      <c r="P1289" s="20">
        <v>845762</v>
      </c>
      <c r="Q1289" s="17">
        <v>2500000</v>
      </c>
      <c r="R1289" s="18">
        <v>0</v>
      </c>
      <c r="S1289" s="18">
        <v>0</v>
      </c>
      <c r="T1289" s="16" t="s">
        <v>47</v>
      </c>
      <c r="U1289" s="18">
        <v>2500000</v>
      </c>
      <c r="V1289" s="17">
        <v>0</v>
      </c>
      <c r="W1289" s="16" t="s">
        <v>47</v>
      </c>
      <c r="X1289" s="18">
        <v>0</v>
      </c>
      <c r="Y1289" s="16" t="s">
        <v>47</v>
      </c>
      <c r="Z1289" s="18">
        <v>0</v>
      </c>
      <c r="AA1289" s="25"/>
      <c r="AB1289" s="18">
        <v>0</v>
      </c>
      <c r="AC1289" s="18">
        <v>0</v>
      </c>
      <c r="AD1289" s="25"/>
      <c r="AE1289" s="17">
        <v>0</v>
      </c>
      <c r="AF1289" s="17">
        <v>0</v>
      </c>
      <c r="AG1289" s="17">
        <v>0</v>
      </c>
      <c r="AH1289" s="23"/>
      <c r="AI1289" s="23"/>
      <c r="AJ1289" s="24"/>
      <c r="AK1289" s="2" t="str">
        <f t="shared" si="19"/>
        <v>Verificar Valores</v>
      </c>
      <c r="AL1289" t="e">
        <f>IF(D1289&lt;&gt;"",IF(AK1289&lt;&gt;"OK",IF(IFERROR(VLOOKUP(C1289&amp;D1289,[1]Radicacion!$J$2:$EI$30174,2,0),VLOOKUP(D1289,[1]Radicacion!$J$2:$L$30174,2,0))&lt;&gt;"","NO EXIGIBLES"),""),"")</f>
        <v>#N/A</v>
      </c>
    </row>
    <row r="1290" spans="1:38">
      <c r="A1290" s="14">
        <v>1282</v>
      </c>
      <c r="B1290" s="15" t="s">
        <v>46</v>
      </c>
      <c r="C1290" s="14" t="s">
        <v>47</v>
      </c>
      <c r="D1290" s="14" t="s">
        <v>1331</v>
      </c>
      <c r="E1290" s="16">
        <v>44560</v>
      </c>
      <c r="F1290" s="16">
        <v>44572</v>
      </c>
      <c r="G1290" s="17">
        <v>2500000</v>
      </c>
      <c r="H1290" s="18">
        <v>0</v>
      </c>
      <c r="I1290" s="25"/>
      <c r="J1290" s="18">
        <v>0</v>
      </c>
      <c r="K1290" s="18">
        <v>0</v>
      </c>
      <c r="L1290" s="18">
        <v>0</v>
      </c>
      <c r="M1290" s="18">
        <v>0</v>
      </c>
      <c r="N1290" s="18">
        <v>0</v>
      </c>
      <c r="O1290" s="18">
        <v>2500000</v>
      </c>
      <c r="P1290" s="20">
        <v>845763</v>
      </c>
      <c r="Q1290" s="17">
        <v>2500000</v>
      </c>
      <c r="R1290" s="18">
        <v>0</v>
      </c>
      <c r="S1290" s="18">
        <v>0</v>
      </c>
      <c r="T1290" s="16" t="s">
        <v>47</v>
      </c>
      <c r="U1290" s="18">
        <v>2500000</v>
      </c>
      <c r="V1290" s="17">
        <v>0</v>
      </c>
      <c r="W1290" s="16" t="s">
        <v>47</v>
      </c>
      <c r="X1290" s="18">
        <v>0</v>
      </c>
      <c r="Y1290" s="16" t="s">
        <v>47</v>
      </c>
      <c r="Z1290" s="18">
        <v>0</v>
      </c>
      <c r="AA1290" s="25"/>
      <c r="AB1290" s="18">
        <v>0</v>
      </c>
      <c r="AC1290" s="18">
        <v>0</v>
      </c>
      <c r="AD1290" s="25"/>
      <c r="AE1290" s="17">
        <v>0</v>
      </c>
      <c r="AF1290" s="17">
        <v>0</v>
      </c>
      <c r="AG1290" s="17">
        <v>0</v>
      </c>
      <c r="AH1290" s="23"/>
      <c r="AI1290" s="23"/>
      <c r="AJ1290" s="24"/>
      <c r="AK1290" s="2" t="str">
        <f t="shared" ref="AK1290:AK1315" si="20">IF(A1290&lt;&gt;"",IF(O1290-AG1290=0,"OK","Verificar Valores"),"")</f>
        <v>Verificar Valores</v>
      </c>
      <c r="AL1290" t="e">
        <f>IF(D1290&lt;&gt;"",IF(AK1290&lt;&gt;"OK",IF(IFERROR(VLOOKUP(C1290&amp;D1290,[1]Radicacion!$J$2:$EI$30174,2,0),VLOOKUP(D1290,[1]Radicacion!$J$2:$L$30174,2,0))&lt;&gt;"","NO EXIGIBLES"),""),"")</f>
        <v>#N/A</v>
      </c>
    </row>
    <row r="1291" spans="1:38">
      <c r="A1291" s="14">
        <v>1283</v>
      </c>
      <c r="B1291" s="15" t="s">
        <v>46</v>
      </c>
      <c r="C1291" s="14" t="s">
        <v>47</v>
      </c>
      <c r="D1291" s="14" t="s">
        <v>1332</v>
      </c>
      <c r="E1291" s="16">
        <v>44560</v>
      </c>
      <c r="F1291" s="16">
        <v>44560</v>
      </c>
      <c r="G1291" s="17">
        <v>1800000</v>
      </c>
      <c r="H1291" s="18">
        <v>0</v>
      </c>
      <c r="I1291" s="25"/>
      <c r="J1291" s="18">
        <v>0</v>
      </c>
      <c r="K1291" s="18">
        <v>0</v>
      </c>
      <c r="L1291" s="18">
        <v>0</v>
      </c>
      <c r="M1291" s="18">
        <v>0</v>
      </c>
      <c r="N1291" s="18">
        <v>0</v>
      </c>
      <c r="O1291" s="18">
        <v>1800000</v>
      </c>
      <c r="P1291" s="20" t="s">
        <v>47</v>
      </c>
      <c r="Q1291" s="17">
        <v>0</v>
      </c>
      <c r="R1291" s="18">
        <v>0</v>
      </c>
      <c r="S1291" s="18">
        <v>0</v>
      </c>
      <c r="T1291" s="16" t="s">
        <v>47</v>
      </c>
      <c r="U1291" s="18">
        <v>0</v>
      </c>
      <c r="V1291" s="17">
        <v>0</v>
      </c>
      <c r="W1291" s="16" t="s">
        <v>47</v>
      </c>
      <c r="X1291" s="18">
        <v>0</v>
      </c>
      <c r="Y1291" s="16" t="s">
        <v>47</v>
      </c>
      <c r="Z1291" s="18">
        <v>0</v>
      </c>
      <c r="AA1291" s="25"/>
      <c r="AB1291" s="18">
        <v>0</v>
      </c>
      <c r="AC1291" s="18">
        <v>0</v>
      </c>
      <c r="AD1291" s="25"/>
      <c r="AE1291" s="17">
        <v>0</v>
      </c>
      <c r="AF1291" s="17">
        <v>0</v>
      </c>
      <c r="AG1291" s="17">
        <v>0</v>
      </c>
      <c r="AH1291" s="23"/>
      <c r="AI1291" s="23"/>
      <c r="AJ1291" s="24"/>
      <c r="AK1291" s="2" t="str">
        <f t="shared" si="20"/>
        <v>Verificar Valores</v>
      </c>
      <c r="AL1291" t="e">
        <f>IF(D1291&lt;&gt;"",IF(AK1291&lt;&gt;"OK",IF(IFERROR(VLOOKUP(C1291&amp;D1291,[1]Radicacion!$J$2:$EI$30174,2,0),VLOOKUP(D1291,[1]Radicacion!$J$2:$L$30174,2,0))&lt;&gt;"","NO EXIGIBLES"),""),"")</f>
        <v>#N/A</v>
      </c>
    </row>
    <row r="1292" spans="1:38">
      <c r="A1292" s="14">
        <v>1284</v>
      </c>
      <c r="B1292" s="15" t="s">
        <v>46</v>
      </c>
      <c r="C1292" s="14" t="s">
        <v>47</v>
      </c>
      <c r="D1292" s="14" t="s">
        <v>1333</v>
      </c>
      <c r="E1292" s="16">
        <v>44560</v>
      </c>
      <c r="F1292" s="16">
        <v>44570</v>
      </c>
      <c r="G1292" s="17">
        <v>1153848</v>
      </c>
      <c r="H1292" s="18">
        <v>0</v>
      </c>
      <c r="I1292" s="25"/>
      <c r="J1292" s="18">
        <v>0</v>
      </c>
      <c r="K1292" s="18">
        <v>0</v>
      </c>
      <c r="L1292" s="18">
        <v>0</v>
      </c>
      <c r="M1292" s="18">
        <v>0</v>
      </c>
      <c r="N1292" s="18">
        <v>0</v>
      </c>
      <c r="O1292" s="18">
        <v>1153848</v>
      </c>
      <c r="P1292" s="20">
        <v>845767</v>
      </c>
      <c r="Q1292" s="17">
        <v>1153848</v>
      </c>
      <c r="R1292" s="18">
        <v>0</v>
      </c>
      <c r="S1292" s="18">
        <v>0</v>
      </c>
      <c r="T1292" s="16" t="s">
        <v>47</v>
      </c>
      <c r="U1292" s="18">
        <v>1153848</v>
      </c>
      <c r="V1292" s="17">
        <v>0</v>
      </c>
      <c r="W1292" s="16" t="s">
        <v>47</v>
      </c>
      <c r="X1292" s="18">
        <v>0</v>
      </c>
      <c r="Y1292" s="16" t="s">
        <v>47</v>
      </c>
      <c r="Z1292" s="18">
        <v>0</v>
      </c>
      <c r="AA1292" s="25"/>
      <c r="AB1292" s="18">
        <v>0</v>
      </c>
      <c r="AC1292" s="18">
        <v>0</v>
      </c>
      <c r="AD1292" s="25"/>
      <c r="AE1292" s="17">
        <v>0</v>
      </c>
      <c r="AF1292" s="17">
        <v>0</v>
      </c>
      <c r="AG1292" s="17">
        <v>0</v>
      </c>
      <c r="AH1292" s="23"/>
      <c r="AI1292" s="23"/>
      <c r="AJ1292" s="24"/>
      <c r="AK1292" s="2" t="str">
        <f t="shared" si="20"/>
        <v>Verificar Valores</v>
      </c>
      <c r="AL1292" t="e">
        <f>IF(D1292&lt;&gt;"",IF(AK1292&lt;&gt;"OK",IF(IFERROR(VLOOKUP(C1292&amp;D1292,[1]Radicacion!$J$2:$EI$30174,2,0),VLOOKUP(D1292,[1]Radicacion!$J$2:$L$30174,2,0))&lt;&gt;"","NO EXIGIBLES"),""),"")</f>
        <v>#N/A</v>
      </c>
    </row>
    <row r="1293" spans="1:38">
      <c r="A1293" s="14">
        <v>1285</v>
      </c>
      <c r="B1293" s="15" t="s">
        <v>46</v>
      </c>
      <c r="C1293" s="14" t="s">
        <v>47</v>
      </c>
      <c r="D1293" s="14" t="s">
        <v>1334</v>
      </c>
      <c r="E1293" s="16">
        <v>44560</v>
      </c>
      <c r="F1293" s="16">
        <v>44568</v>
      </c>
      <c r="G1293" s="17">
        <v>833330</v>
      </c>
      <c r="H1293" s="18">
        <v>0</v>
      </c>
      <c r="I1293" s="25"/>
      <c r="J1293" s="18">
        <v>0</v>
      </c>
      <c r="K1293" s="18">
        <v>0</v>
      </c>
      <c r="L1293" s="18">
        <v>0</v>
      </c>
      <c r="M1293" s="18">
        <v>0</v>
      </c>
      <c r="N1293" s="18">
        <v>0</v>
      </c>
      <c r="O1293" s="18">
        <v>833330</v>
      </c>
      <c r="P1293" s="20">
        <v>845768</v>
      </c>
      <c r="Q1293" s="17">
        <v>833330</v>
      </c>
      <c r="R1293" s="18">
        <v>0</v>
      </c>
      <c r="S1293" s="18">
        <v>0</v>
      </c>
      <c r="T1293" s="16" t="s">
        <v>47</v>
      </c>
      <c r="U1293" s="18">
        <v>833330</v>
      </c>
      <c r="V1293" s="17">
        <v>0</v>
      </c>
      <c r="W1293" s="16" t="s">
        <v>47</v>
      </c>
      <c r="X1293" s="18">
        <v>0</v>
      </c>
      <c r="Y1293" s="16" t="s">
        <v>47</v>
      </c>
      <c r="Z1293" s="18">
        <v>0</v>
      </c>
      <c r="AA1293" s="25"/>
      <c r="AB1293" s="18">
        <v>0</v>
      </c>
      <c r="AC1293" s="18">
        <v>0</v>
      </c>
      <c r="AD1293" s="25"/>
      <c r="AE1293" s="17">
        <v>0</v>
      </c>
      <c r="AF1293" s="17">
        <v>0</v>
      </c>
      <c r="AG1293" s="17">
        <v>0</v>
      </c>
      <c r="AH1293" s="23"/>
      <c r="AI1293" s="23"/>
      <c r="AJ1293" s="24"/>
      <c r="AK1293" s="2" t="str">
        <f t="shared" si="20"/>
        <v>Verificar Valores</v>
      </c>
      <c r="AL1293" t="e">
        <f>IF(D1293&lt;&gt;"",IF(AK1293&lt;&gt;"OK",IF(IFERROR(VLOOKUP(C1293&amp;D1293,[1]Radicacion!$J$2:$EI$30174,2,0),VLOOKUP(D1293,[1]Radicacion!$J$2:$L$30174,2,0))&lt;&gt;"","NO EXIGIBLES"),""),"")</f>
        <v>#N/A</v>
      </c>
    </row>
    <row r="1294" spans="1:38">
      <c r="A1294" s="14">
        <v>1286</v>
      </c>
      <c r="B1294" s="15" t="s">
        <v>46</v>
      </c>
      <c r="C1294" s="14" t="s">
        <v>47</v>
      </c>
      <c r="D1294" s="14" t="s">
        <v>1335</v>
      </c>
      <c r="E1294" s="16">
        <v>44560</v>
      </c>
      <c r="F1294" s="16">
        <v>44568</v>
      </c>
      <c r="G1294" s="17">
        <v>1166662</v>
      </c>
      <c r="H1294" s="18">
        <v>0</v>
      </c>
      <c r="I1294" s="25"/>
      <c r="J1294" s="18">
        <v>0</v>
      </c>
      <c r="K1294" s="18">
        <v>0</v>
      </c>
      <c r="L1294" s="18">
        <v>0</v>
      </c>
      <c r="M1294" s="18">
        <v>0</v>
      </c>
      <c r="N1294" s="18">
        <v>0</v>
      </c>
      <c r="O1294" s="18">
        <v>1166662</v>
      </c>
      <c r="P1294" s="20">
        <v>845769</v>
      </c>
      <c r="Q1294" s="17">
        <v>1166662</v>
      </c>
      <c r="R1294" s="18">
        <v>0</v>
      </c>
      <c r="S1294" s="18">
        <v>0</v>
      </c>
      <c r="T1294" s="16" t="s">
        <v>47</v>
      </c>
      <c r="U1294" s="18">
        <v>1166662</v>
      </c>
      <c r="V1294" s="17">
        <v>0</v>
      </c>
      <c r="W1294" s="16" t="s">
        <v>47</v>
      </c>
      <c r="X1294" s="18">
        <v>0</v>
      </c>
      <c r="Y1294" s="16" t="s">
        <v>47</v>
      </c>
      <c r="Z1294" s="18">
        <v>0</v>
      </c>
      <c r="AA1294" s="25"/>
      <c r="AB1294" s="18">
        <v>0</v>
      </c>
      <c r="AC1294" s="18">
        <v>0</v>
      </c>
      <c r="AD1294" s="25"/>
      <c r="AE1294" s="17">
        <v>0</v>
      </c>
      <c r="AF1294" s="17">
        <v>0</v>
      </c>
      <c r="AG1294" s="17">
        <v>0</v>
      </c>
      <c r="AH1294" s="23"/>
      <c r="AI1294" s="23"/>
      <c r="AJ1294" s="24"/>
      <c r="AK1294" s="2" t="str">
        <f t="shared" si="20"/>
        <v>Verificar Valores</v>
      </c>
      <c r="AL1294" t="e">
        <f>IF(D1294&lt;&gt;"",IF(AK1294&lt;&gt;"OK",IF(IFERROR(VLOOKUP(C1294&amp;D1294,[1]Radicacion!$J$2:$EI$30174,2,0),VLOOKUP(D1294,[1]Radicacion!$J$2:$L$30174,2,0))&lt;&gt;"","NO EXIGIBLES"),""),"")</f>
        <v>#N/A</v>
      </c>
    </row>
    <row r="1295" spans="1:38">
      <c r="A1295" s="14">
        <v>1287</v>
      </c>
      <c r="B1295" s="15" t="s">
        <v>46</v>
      </c>
      <c r="C1295" s="14" t="s">
        <v>47</v>
      </c>
      <c r="D1295" s="14" t="s">
        <v>1336</v>
      </c>
      <c r="E1295" s="16">
        <v>44560</v>
      </c>
      <c r="F1295" s="16">
        <v>44568</v>
      </c>
      <c r="G1295" s="17">
        <v>1923080</v>
      </c>
      <c r="H1295" s="18">
        <v>0</v>
      </c>
      <c r="I1295" s="25"/>
      <c r="J1295" s="18">
        <v>0</v>
      </c>
      <c r="K1295" s="18">
        <v>0</v>
      </c>
      <c r="L1295" s="18">
        <v>0</v>
      </c>
      <c r="M1295" s="18">
        <v>0</v>
      </c>
      <c r="N1295" s="18">
        <v>0</v>
      </c>
      <c r="O1295" s="18">
        <v>1923080</v>
      </c>
      <c r="P1295" s="20">
        <v>845770</v>
      </c>
      <c r="Q1295" s="17">
        <v>1923080</v>
      </c>
      <c r="R1295" s="18">
        <v>0</v>
      </c>
      <c r="S1295" s="18">
        <v>0</v>
      </c>
      <c r="T1295" s="16" t="s">
        <v>47</v>
      </c>
      <c r="U1295" s="18">
        <v>1923080</v>
      </c>
      <c r="V1295" s="17">
        <v>0</v>
      </c>
      <c r="W1295" s="16" t="s">
        <v>47</v>
      </c>
      <c r="X1295" s="18">
        <v>0</v>
      </c>
      <c r="Y1295" s="16" t="s">
        <v>47</v>
      </c>
      <c r="Z1295" s="18">
        <v>0</v>
      </c>
      <c r="AA1295" s="25"/>
      <c r="AB1295" s="18">
        <v>0</v>
      </c>
      <c r="AC1295" s="18">
        <v>0</v>
      </c>
      <c r="AD1295" s="25"/>
      <c r="AE1295" s="17">
        <v>0</v>
      </c>
      <c r="AF1295" s="17">
        <v>0</v>
      </c>
      <c r="AG1295" s="17">
        <v>0</v>
      </c>
      <c r="AH1295" s="23"/>
      <c r="AI1295" s="23"/>
      <c r="AJ1295" s="24"/>
      <c r="AK1295" s="2" t="str">
        <f t="shared" si="20"/>
        <v>Verificar Valores</v>
      </c>
      <c r="AL1295" t="e">
        <f>IF(D1295&lt;&gt;"",IF(AK1295&lt;&gt;"OK",IF(IFERROR(VLOOKUP(C1295&amp;D1295,[1]Radicacion!$J$2:$EI$30174,2,0),VLOOKUP(D1295,[1]Radicacion!$J$2:$L$30174,2,0))&lt;&gt;"","NO EXIGIBLES"),""),"")</f>
        <v>#N/A</v>
      </c>
    </row>
    <row r="1296" spans="1:38">
      <c r="A1296" s="14">
        <v>1288</v>
      </c>
      <c r="B1296" s="15" t="s">
        <v>46</v>
      </c>
      <c r="C1296" s="14" t="s">
        <v>47</v>
      </c>
      <c r="D1296" s="14" t="s">
        <v>1337</v>
      </c>
      <c r="E1296" s="16">
        <v>44560</v>
      </c>
      <c r="F1296" s="16">
        <v>44568</v>
      </c>
      <c r="G1296" s="17">
        <v>961540</v>
      </c>
      <c r="H1296" s="18">
        <v>0</v>
      </c>
      <c r="I1296" s="25"/>
      <c r="J1296" s="18">
        <v>0</v>
      </c>
      <c r="K1296" s="18">
        <v>0</v>
      </c>
      <c r="L1296" s="18">
        <v>0</v>
      </c>
      <c r="M1296" s="18">
        <v>0</v>
      </c>
      <c r="N1296" s="18">
        <v>0</v>
      </c>
      <c r="O1296" s="18">
        <v>961540</v>
      </c>
      <c r="P1296" s="20">
        <v>845771</v>
      </c>
      <c r="Q1296" s="17">
        <v>961540</v>
      </c>
      <c r="R1296" s="18">
        <v>0</v>
      </c>
      <c r="S1296" s="18">
        <v>0</v>
      </c>
      <c r="T1296" s="16" t="s">
        <v>47</v>
      </c>
      <c r="U1296" s="18">
        <v>961540</v>
      </c>
      <c r="V1296" s="17">
        <v>0</v>
      </c>
      <c r="W1296" s="16" t="s">
        <v>47</v>
      </c>
      <c r="X1296" s="18">
        <v>0</v>
      </c>
      <c r="Y1296" s="16" t="s">
        <v>47</v>
      </c>
      <c r="Z1296" s="18">
        <v>0</v>
      </c>
      <c r="AA1296" s="25"/>
      <c r="AB1296" s="18">
        <v>0</v>
      </c>
      <c r="AC1296" s="18">
        <v>0</v>
      </c>
      <c r="AD1296" s="25"/>
      <c r="AE1296" s="17">
        <v>0</v>
      </c>
      <c r="AF1296" s="17">
        <v>0</v>
      </c>
      <c r="AG1296" s="17">
        <v>0</v>
      </c>
      <c r="AH1296" s="23"/>
      <c r="AI1296" s="23"/>
      <c r="AJ1296" s="24"/>
      <c r="AK1296" s="2" t="str">
        <f t="shared" si="20"/>
        <v>Verificar Valores</v>
      </c>
      <c r="AL1296" t="e">
        <f>IF(D1296&lt;&gt;"",IF(AK1296&lt;&gt;"OK",IF(IFERROR(VLOOKUP(C1296&amp;D1296,[1]Radicacion!$J$2:$EI$30174,2,0),VLOOKUP(D1296,[1]Radicacion!$J$2:$L$30174,2,0))&lt;&gt;"","NO EXIGIBLES"),""),"")</f>
        <v>#N/A</v>
      </c>
    </row>
    <row r="1297" spans="1:38">
      <c r="A1297" s="14">
        <v>1289</v>
      </c>
      <c r="B1297" s="15" t="s">
        <v>46</v>
      </c>
      <c r="C1297" s="14" t="s">
        <v>47</v>
      </c>
      <c r="D1297" s="14" t="s">
        <v>1338</v>
      </c>
      <c r="E1297" s="16">
        <v>44560</v>
      </c>
      <c r="F1297" s="16">
        <v>44572</v>
      </c>
      <c r="G1297" s="17">
        <v>2500000</v>
      </c>
      <c r="H1297" s="18">
        <v>0</v>
      </c>
      <c r="I1297" s="25"/>
      <c r="J1297" s="18">
        <v>0</v>
      </c>
      <c r="K1297" s="18">
        <v>0</v>
      </c>
      <c r="L1297" s="18">
        <v>0</v>
      </c>
      <c r="M1297" s="18">
        <v>0</v>
      </c>
      <c r="N1297" s="18">
        <v>0</v>
      </c>
      <c r="O1297" s="18">
        <v>2500000</v>
      </c>
      <c r="P1297" s="20">
        <v>845772</v>
      </c>
      <c r="Q1297" s="17">
        <v>2500000</v>
      </c>
      <c r="R1297" s="18">
        <v>0</v>
      </c>
      <c r="S1297" s="18">
        <v>0</v>
      </c>
      <c r="T1297" s="16" t="s">
        <v>47</v>
      </c>
      <c r="U1297" s="18">
        <v>2500000</v>
      </c>
      <c r="V1297" s="17">
        <v>0</v>
      </c>
      <c r="W1297" s="16" t="s">
        <v>47</v>
      </c>
      <c r="X1297" s="18">
        <v>0</v>
      </c>
      <c r="Y1297" s="16" t="s">
        <v>47</v>
      </c>
      <c r="Z1297" s="18">
        <v>0</v>
      </c>
      <c r="AA1297" s="25"/>
      <c r="AB1297" s="18">
        <v>0</v>
      </c>
      <c r="AC1297" s="18">
        <v>0</v>
      </c>
      <c r="AD1297" s="25"/>
      <c r="AE1297" s="17">
        <v>0</v>
      </c>
      <c r="AF1297" s="17">
        <v>0</v>
      </c>
      <c r="AG1297" s="17">
        <v>0</v>
      </c>
      <c r="AH1297" s="23"/>
      <c r="AI1297" s="23"/>
      <c r="AJ1297" s="24"/>
      <c r="AK1297" s="2" t="str">
        <f t="shared" si="20"/>
        <v>Verificar Valores</v>
      </c>
      <c r="AL1297" t="e">
        <f>IF(D1297&lt;&gt;"",IF(AK1297&lt;&gt;"OK",IF(IFERROR(VLOOKUP(C1297&amp;D1297,[1]Radicacion!$J$2:$EI$30174,2,0),VLOOKUP(D1297,[1]Radicacion!$J$2:$L$30174,2,0))&lt;&gt;"","NO EXIGIBLES"),""),"")</f>
        <v>#N/A</v>
      </c>
    </row>
    <row r="1298" spans="1:38">
      <c r="A1298" s="14">
        <v>1290</v>
      </c>
      <c r="B1298" s="15" t="s">
        <v>46</v>
      </c>
      <c r="C1298" s="14" t="s">
        <v>47</v>
      </c>
      <c r="D1298" s="14" t="s">
        <v>1339</v>
      </c>
      <c r="E1298" s="16">
        <v>44560</v>
      </c>
      <c r="F1298" s="16">
        <v>44568</v>
      </c>
      <c r="G1298" s="17">
        <v>1333328</v>
      </c>
      <c r="H1298" s="18">
        <v>0</v>
      </c>
      <c r="I1298" s="25"/>
      <c r="J1298" s="18">
        <v>0</v>
      </c>
      <c r="K1298" s="18">
        <v>0</v>
      </c>
      <c r="L1298" s="18">
        <v>0</v>
      </c>
      <c r="M1298" s="18">
        <v>0</v>
      </c>
      <c r="N1298" s="18">
        <v>0</v>
      </c>
      <c r="O1298" s="18">
        <v>1333328</v>
      </c>
      <c r="P1298" s="20">
        <v>845774</v>
      </c>
      <c r="Q1298" s="17">
        <v>1333328</v>
      </c>
      <c r="R1298" s="18">
        <v>0</v>
      </c>
      <c r="S1298" s="18">
        <v>0</v>
      </c>
      <c r="T1298" s="16" t="s">
        <v>47</v>
      </c>
      <c r="U1298" s="18">
        <v>1333328</v>
      </c>
      <c r="V1298" s="17">
        <v>0</v>
      </c>
      <c r="W1298" s="16" t="s">
        <v>47</v>
      </c>
      <c r="X1298" s="18">
        <v>0</v>
      </c>
      <c r="Y1298" s="16" t="s">
        <v>47</v>
      </c>
      <c r="Z1298" s="18">
        <v>0</v>
      </c>
      <c r="AA1298" s="25"/>
      <c r="AB1298" s="18">
        <v>0</v>
      </c>
      <c r="AC1298" s="18">
        <v>0</v>
      </c>
      <c r="AD1298" s="25"/>
      <c r="AE1298" s="17">
        <v>0</v>
      </c>
      <c r="AF1298" s="17">
        <v>0</v>
      </c>
      <c r="AG1298" s="17">
        <v>0</v>
      </c>
      <c r="AH1298" s="23"/>
      <c r="AI1298" s="23"/>
      <c r="AJ1298" s="24"/>
      <c r="AK1298" s="2" t="str">
        <f t="shared" si="20"/>
        <v>Verificar Valores</v>
      </c>
      <c r="AL1298" t="e">
        <f>IF(D1298&lt;&gt;"",IF(AK1298&lt;&gt;"OK",IF(IFERROR(VLOOKUP(C1298&amp;D1298,[1]Radicacion!$J$2:$EI$30174,2,0),VLOOKUP(D1298,[1]Radicacion!$J$2:$L$30174,2,0))&lt;&gt;"","NO EXIGIBLES"),""),"")</f>
        <v>#N/A</v>
      </c>
    </row>
    <row r="1299" spans="1:38">
      <c r="A1299" s="14">
        <v>1291</v>
      </c>
      <c r="B1299" s="15" t="s">
        <v>46</v>
      </c>
      <c r="C1299" s="14" t="s">
        <v>47</v>
      </c>
      <c r="D1299" s="14" t="s">
        <v>1340</v>
      </c>
      <c r="E1299" s="16">
        <v>44560</v>
      </c>
      <c r="F1299" s="16">
        <v>44568</v>
      </c>
      <c r="G1299" s="17">
        <v>1346156</v>
      </c>
      <c r="H1299" s="18">
        <v>0</v>
      </c>
      <c r="I1299" s="25"/>
      <c r="J1299" s="18">
        <v>0</v>
      </c>
      <c r="K1299" s="18">
        <v>0</v>
      </c>
      <c r="L1299" s="18">
        <v>0</v>
      </c>
      <c r="M1299" s="18">
        <v>0</v>
      </c>
      <c r="N1299" s="18">
        <v>0</v>
      </c>
      <c r="O1299" s="18">
        <v>1346156</v>
      </c>
      <c r="P1299" s="20">
        <v>845775</v>
      </c>
      <c r="Q1299" s="17">
        <v>1346156</v>
      </c>
      <c r="R1299" s="18">
        <v>0</v>
      </c>
      <c r="S1299" s="18">
        <v>0</v>
      </c>
      <c r="T1299" s="16" t="s">
        <v>47</v>
      </c>
      <c r="U1299" s="18">
        <v>1346156</v>
      </c>
      <c r="V1299" s="17">
        <v>0</v>
      </c>
      <c r="W1299" s="16" t="s">
        <v>47</v>
      </c>
      <c r="X1299" s="18">
        <v>0</v>
      </c>
      <c r="Y1299" s="16" t="s">
        <v>47</v>
      </c>
      <c r="Z1299" s="18">
        <v>0</v>
      </c>
      <c r="AA1299" s="25"/>
      <c r="AB1299" s="18">
        <v>0</v>
      </c>
      <c r="AC1299" s="18">
        <v>0</v>
      </c>
      <c r="AD1299" s="25"/>
      <c r="AE1299" s="17">
        <v>0</v>
      </c>
      <c r="AF1299" s="17">
        <v>0</v>
      </c>
      <c r="AG1299" s="17">
        <v>0</v>
      </c>
      <c r="AH1299" s="23"/>
      <c r="AI1299" s="23"/>
      <c r="AJ1299" s="24"/>
      <c r="AK1299" s="2" t="str">
        <f t="shared" si="20"/>
        <v>Verificar Valores</v>
      </c>
      <c r="AL1299" t="e">
        <f>IF(D1299&lt;&gt;"",IF(AK1299&lt;&gt;"OK",IF(IFERROR(VLOOKUP(C1299&amp;D1299,[1]Radicacion!$J$2:$EI$30174,2,0),VLOOKUP(D1299,[1]Radicacion!$J$2:$L$30174,2,0))&lt;&gt;"","NO EXIGIBLES"),""),"")</f>
        <v>#N/A</v>
      </c>
    </row>
    <row r="1300" spans="1:38">
      <c r="A1300" s="14">
        <v>1292</v>
      </c>
      <c r="B1300" s="15" t="s">
        <v>46</v>
      </c>
      <c r="C1300" s="14" t="s">
        <v>47</v>
      </c>
      <c r="D1300" s="14" t="s">
        <v>1341</v>
      </c>
      <c r="E1300" s="16">
        <v>44560</v>
      </c>
      <c r="F1300" s="16">
        <v>44572</v>
      </c>
      <c r="G1300" s="17">
        <v>916663</v>
      </c>
      <c r="H1300" s="18">
        <v>0</v>
      </c>
      <c r="I1300" s="25"/>
      <c r="J1300" s="18">
        <v>0</v>
      </c>
      <c r="K1300" s="18">
        <v>0</v>
      </c>
      <c r="L1300" s="18">
        <v>0</v>
      </c>
      <c r="M1300" s="18">
        <v>0</v>
      </c>
      <c r="N1300" s="18">
        <v>0</v>
      </c>
      <c r="O1300" s="18">
        <v>916663</v>
      </c>
      <c r="P1300" s="20">
        <v>845776</v>
      </c>
      <c r="Q1300" s="17">
        <v>916663</v>
      </c>
      <c r="R1300" s="18">
        <v>0</v>
      </c>
      <c r="S1300" s="18">
        <v>0</v>
      </c>
      <c r="T1300" s="16" t="s">
        <v>47</v>
      </c>
      <c r="U1300" s="18">
        <v>916663</v>
      </c>
      <c r="V1300" s="17">
        <v>0</v>
      </c>
      <c r="W1300" s="16" t="s">
        <v>47</v>
      </c>
      <c r="X1300" s="18">
        <v>0</v>
      </c>
      <c r="Y1300" s="16" t="s">
        <v>47</v>
      </c>
      <c r="Z1300" s="18">
        <v>0</v>
      </c>
      <c r="AA1300" s="25"/>
      <c r="AB1300" s="18">
        <v>0</v>
      </c>
      <c r="AC1300" s="18">
        <v>0</v>
      </c>
      <c r="AD1300" s="25"/>
      <c r="AE1300" s="17">
        <v>0</v>
      </c>
      <c r="AF1300" s="17">
        <v>0</v>
      </c>
      <c r="AG1300" s="17">
        <v>0</v>
      </c>
      <c r="AH1300" s="23"/>
      <c r="AI1300" s="23"/>
      <c r="AJ1300" s="24"/>
      <c r="AK1300" s="2" t="str">
        <f t="shared" si="20"/>
        <v>Verificar Valores</v>
      </c>
      <c r="AL1300" t="e">
        <f>IF(D1300&lt;&gt;"",IF(AK1300&lt;&gt;"OK",IF(IFERROR(VLOOKUP(C1300&amp;D1300,[1]Radicacion!$J$2:$EI$30174,2,0),VLOOKUP(D1300,[1]Radicacion!$J$2:$L$30174,2,0))&lt;&gt;"","NO EXIGIBLES"),""),"")</f>
        <v>#N/A</v>
      </c>
    </row>
    <row r="1301" spans="1:38">
      <c r="A1301" s="14">
        <v>1293</v>
      </c>
      <c r="B1301" s="15" t="s">
        <v>46</v>
      </c>
      <c r="C1301" s="14" t="s">
        <v>47</v>
      </c>
      <c r="D1301" s="14" t="s">
        <v>1342</v>
      </c>
      <c r="E1301" s="16">
        <v>44560</v>
      </c>
      <c r="F1301" s="16">
        <v>44572</v>
      </c>
      <c r="G1301" s="17">
        <v>916663</v>
      </c>
      <c r="H1301" s="18">
        <v>0</v>
      </c>
      <c r="I1301" s="25"/>
      <c r="J1301" s="18">
        <v>0</v>
      </c>
      <c r="K1301" s="18">
        <v>0</v>
      </c>
      <c r="L1301" s="18">
        <v>0</v>
      </c>
      <c r="M1301" s="18">
        <v>0</v>
      </c>
      <c r="N1301" s="18">
        <v>0</v>
      </c>
      <c r="O1301" s="18">
        <v>916663</v>
      </c>
      <c r="P1301" s="20">
        <v>845777</v>
      </c>
      <c r="Q1301" s="17">
        <v>916663</v>
      </c>
      <c r="R1301" s="18">
        <v>0</v>
      </c>
      <c r="S1301" s="18">
        <v>0</v>
      </c>
      <c r="T1301" s="16" t="s">
        <v>47</v>
      </c>
      <c r="U1301" s="18">
        <v>916663</v>
      </c>
      <c r="V1301" s="17">
        <v>0</v>
      </c>
      <c r="W1301" s="16" t="s">
        <v>47</v>
      </c>
      <c r="X1301" s="18">
        <v>0</v>
      </c>
      <c r="Y1301" s="16" t="s">
        <v>47</v>
      </c>
      <c r="Z1301" s="18">
        <v>0</v>
      </c>
      <c r="AA1301" s="25"/>
      <c r="AB1301" s="18">
        <v>0</v>
      </c>
      <c r="AC1301" s="18">
        <v>0</v>
      </c>
      <c r="AD1301" s="25"/>
      <c r="AE1301" s="17">
        <v>0</v>
      </c>
      <c r="AF1301" s="17">
        <v>0</v>
      </c>
      <c r="AG1301" s="17">
        <v>0</v>
      </c>
      <c r="AH1301" s="23"/>
      <c r="AI1301" s="23"/>
      <c r="AJ1301" s="24"/>
      <c r="AK1301" s="2" t="str">
        <f t="shared" si="20"/>
        <v>Verificar Valores</v>
      </c>
      <c r="AL1301" t="e">
        <f>IF(D1301&lt;&gt;"",IF(AK1301&lt;&gt;"OK",IF(IFERROR(VLOOKUP(C1301&amp;D1301,[1]Radicacion!$J$2:$EI$30174,2,0),VLOOKUP(D1301,[1]Radicacion!$J$2:$L$30174,2,0))&lt;&gt;"","NO EXIGIBLES"),""),"")</f>
        <v>#N/A</v>
      </c>
    </row>
    <row r="1302" spans="1:38">
      <c r="A1302" s="14">
        <v>1294</v>
      </c>
      <c r="B1302" s="15" t="s">
        <v>46</v>
      </c>
      <c r="C1302" s="14" t="s">
        <v>47</v>
      </c>
      <c r="D1302" s="14" t="s">
        <v>1343</v>
      </c>
      <c r="E1302" s="16">
        <v>44560</v>
      </c>
      <c r="F1302" s="16">
        <v>44568</v>
      </c>
      <c r="G1302" s="17">
        <v>384616</v>
      </c>
      <c r="H1302" s="18">
        <v>0</v>
      </c>
      <c r="I1302" s="25"/>
      <c r="J1302" s="18">
        <v>0</v>
      </c>
      <c r="K1302" s="18">
        <v>0</v>
      </c>
      <c r="L1302" s="18">
        <v>0</v>
      </c>
      <c r="M1302" s="18">
        <v>0</v>
      </c>
      <c r="N1302" s="18">
        <v>0</v>
      </c>
      <c r="O1302" s="18">
        <v>384616</v>
      </c>
      <c r="P1302" s="20">
        <v>845779</v>
      </c>
      <c r="Q1302" s="17">
        <v>384616</v>
      </c>
      <c r="R1302" s="18">
        <v>0</v>
      </c>
      <c r="S1302" s="18">
        <v>0</v>
      </c>
      <c r="T1302" s="16" t="s">
        <v>47</v>
      </c>
      <c r="U1302" s="18">
        <v>384616</v>
      </c>
      <c r="V1302" s="17">
        <v>0</v>
      </c>
      <c r="W1302" s="16" t="s">
        <v>47</v>
      </c>
      <c r="X1302" s="18">
        <v>0</v>
      </c>
      <c r="Y1302" s="16" t="s">
        <v>47</v>
      </c>
      <c r="Z1302" s="18">
        <v>0</v>
      </c>
      <c r="AA1302" s="25"/>
      <c r="AB1302" s="18">
        <v>0</v>
      </c>
      <c r="AC1302" s="18">
        <v>0</v>
      </c>
      <c r="AD1302" s="25"/>
      <c r="AE1302" s="17">
        <v>0</v>
      </c>
      <c r="AF1302" s="17">
        <v>0</v>
      </c>
      <c r="AG1302" s="17">
        <v>0</v>
      </c>
      <c r="AH1302" s="23"/>
      <c r="AI1302" s="23"/>
      <c r="AJ1302" s="24"/>
      <c r="AK1302" s="2" t="str">
        <f t="shared" si="20"/>
        <v>Verificar Valores</v>
      </c>
      <c r="AL1302" t="e">
        <f>IF(D1302&lt;&gt;"",IF(AK1302&lt;&gt;"OK",IF(IFERROR(VLOOKUP(C1302&amp;D1302,[1]Radicacion!$J$2:$EI$30174,2,0),VLOOKUP(D1302,[1]Radicacion!$J$2:$L$30174,2,0))&lt;&gt;"","NO EXIGIBLES"),""),"")</f>
        <v>#N/A</v>
      </c>
    </row>
    <row r="1303" spans="1:38">
      <c r="A1303" s="14">
        <v>1295</v>
      </c>
      <c r="B1303" s="15" t="s">
        <v>46</v>
      </c>
      <c r="C1303" s="14" t="s">
        <v>47</v>
      </c>
      <c r="D1303" s="14" t="s">
        <v>1344</v>
      </c>
      <c r="E1303" s="16">
        <v>44560</v>
      </c>
      <c r="F1303" s="16">
        <v>44568</v>
      </c>
      <c r="G1303" s="17">
        <v>80000</v>
      </c>
      <c r="H1303" s="18">
        <v>0</v>
      </c>
      <c r="I1303" s="25"/>
      <c r="J1303" s="18">
        <v>0</v>
      </c>
      <c r="K1303" s="18">
        <v>0</v>
      </c>
      <c r="L1303" s="18">
        <v>0</v>
      </c>
      <c r="M1303" s="18">
        <v>0</v>
      </c>
      <c r="N1303" s="18">
        <v>0</v>
      </c>
      <c r="O1303" s="18">
        <v>80000</v>
      </c>
      <c r="P1303" s="20">
        <v>846170</v>
      </c>
      <c r="Q1303" s="17">
        <v>80000</v>
      </c>
      <c r="R1303" s="18">
        <v>0</v>
      </c>
      <c r="S1303" s="18">
        <v>0</v>
      </c>
      <c r="T1303" s="16" t="s">
        <v>47</v>
      </c>
      <c r="U1303" s="18">
        <v>80000</v>
      </c>
      <c r="V1303" s="17">
        <v>0</v>
      </c>
      <c r="W1303" s="16" t="s">
        <v>47</v>
      </c>
      <c r="X1303" s="18">
        <v>0</v>
      </c>
      <c r="Y1303" s="16" t="s">
        <v>47</v>
      </c>
      <c r="Z1303" s="18">
        <v>0</v>
      </c>
      <c r="AA1303" s="25"/>
      <c r="AB1303" s="18">
        <v>0</v>
      </c>
      <c r="AC1303" s="18">
        <v>0</v>
      </c>
      <c r="AD1303" s="25"/>
      <c r="AE1303" s="17">
        <v>0</v>
      </c>
      <c r="AF1303" s="17">
        <v>0</v>
      </c>
      <c r="AG1303" s="17">
        <v>0</v>
      </c>
      <c r="AH1303" s="23"/>
      <c r="AI1303" s="23"/>
      <c r="AJ1303" s="24"/>
      <c r="AK1303" s="2" t="str">
        <f t="shared" si="20"/>
        <v>Verificar Valores</v>
      </c>
      <c r="AL1303" t="e">
        <f>IF(D1303&lt;&gt;"",IF(AK1303&lt;&gt;"OK",IF(IFERROR(VLOOKUP(C1303&amp;D1303,[1]Radicacion!$J$2:$EI$30174,2,0),VLOOKUP(D1303,[1]Radicacion!$J$2:$L$30174,2,0))&lt;&gt;"","NO EXIGIBLES"),""),"")</f>
        <v>#N/A</v>
      </c>
    </row>
    <row r="1304" spans="1:38">
      <c r="A1304" s="14">
        <v>1296</v>
      </c>
      <c r="B1304" s="15" t="s">
        <v>46</v>
      </c>
      <c r="C1304" s="14" t="s">
        <v>47</v>
      </c>
      <c r="D1304" s="14" t="s">
        <v>1345</v>
      </c>
      <c r="E1304" s="16">
        <v>44560</v>
      </c>
      <c r="F1304" s="16">
        <v>44568</v>
      </c>
      <c r="G1304" s="17">
        <v>80000</v>
      </c>
      <c r="H1304" s="18">
        <v>0</v>
      </c>
      <c r="I1304" s="25"/>
      <c r="J1304" s="18">
        <v>0</v>
      </c>
      <c r="K1304" s="18">
        <v>0</v>
      </c>
      <c r="L1304" s="18">
        <v>0</v>
      </c>
      <c r="M1304" s="18">
        <v>0</v>
      </c>
      <c r="N1304" s="18">
        <v>0</v>
      </c>
      <c r="O1304" s="18">
        <v>80000</v>
      </c>
      <c r="P1304" s="20">
        <v>846171</v>
      </c>
      <c r="Q1304" s="17">
        <v>80000</v>
      </c>
      <c r="R1304" s="18">
        <v>0</v>
      </c>
      <c r="S1304" s="18">
        <v>0</v>
      </c>
      <c r="T1304" s="16" t="s">
        <v>47</v>
      </c>
      <c r="U1304" s="18">
        <v>80000</v>
      </c>
      <c r="V1304" s="17">
        <v>0</v>
      </c>
      <c r="W1304" s="16" t="s">
        <v>47</v>
      </c>
      <c r="X1304" s="18">
        <v>0</v>
      </c>
      <c r="Y1304" s="16" t="s">
        <v>47</v>
      </c>
      <c r="Z1304" s="18">
        <v>0</v>
      </c>
      <c r="AA1304" s="25"/>
      <c r="AB1304" s="18">
        <v>0</v>
      </c>
      <c r="AC1304" s="18">
        <v>0</v>
      </c>
      <c r="AD1304" s="25"/>
      <c r="AE1304" s="17">
        <v>0</v>
      </c>
      <c r="AF1304" s="17">
        <v>0</v>
      </c>
      <c r="AG1304" s="17">
        <v>0</v>
      </c>
      <c r="AH1304" s="23"/>
      <c r="AI1304" s="23"/>
      <c r="AJ1304" s="24"/>
      <c r="AK1304" s="2" t="str">
        <f t="shared" si="20"/>
        <v>Verificar Valores</v>
      </c>
      <c r="AL1304" t="e">
        <f>IF(D1304&lt;&gt;"",IF(AK1304&lt;&gt;"OK",IF(IFERROR(VLOOKUP(C1304&amp;D1304,[1]Radicacion!$J$2:$EI$30174,2,0),VLOOKUP(D1304,[1]Radicacion!$J$2:$L$30174,2,0))&lt;&gt;"","NO EXIGIBLES"),""),"")</f>
        <v>#N/A</v>
      </c>
    </row>
    <row r="1305" spans="1:38">
      <c r="A1305" s="14">
        <v>1297</v>
      </c>
      <c r="B1305" s="15" t="s">
        <v>46</v>
      </c>
      <c r="C1305" s="14" t="s">
        <v>47</v>
      </c>
      <c r="D1305" s="14" t="s">
        <v>1346</v>
      </c>
      <c r="E1305" s="16">
        <v>44560</v>
      </c>
      <c r="F1305" s="16">
        <v>44568</v>
      </c>
      <c r="G1305" s="17">
        <v>80000</v>
      </c>
      <c r="H1305" s="18">
        <v>0</v>
      </c>
      <c r="I1305" s="25"/>
      <c r="J1305" s="18">
        <v>0</v>
      </c>
      <c r="K1305" s="18">
        <v>0</v>
      </c>
      <c r="L1305" s="18">
        <v>0</v>
      </c>
      <c r="M1305" s="18">
        <v>0</v>
      </c>
      <c r="N1305" s="18">
        <v>0</v>
      </c>
      <c r="O1305" s="18">
        <v>80000</v>
      </c>
      <c r="P1305" s="20">
        <v>846172</v>
      </c>
      <c r="Q1305" s="17">
        <v>80000</v>
      </c>
      <c r="R1305" s="18">
        <v>0</v>
      </c>
      <c r="S1305" s="18">
        <v>0</v>
      </c>
      <c r="T1305" s="16" t="s">
        <v>47</v>
      </c>
      <c r="U1305" s="18">
        <v>80000</v>
      </c>
      <c r="V1305" s="17">
        <v>0</v>
      </c>
      <c r="W1305" s="16" t="s">
        <v>47</v>
      </c>
      <c r="X1305" s="18">
        <v>0</v>
      </c>
      <c r="Y1305" s="16" t="s">
        <v>47</v>
      </c>
      <c r="Z1305" s="18">
        <v>0</v>
      </c>
      <c r="AA1305" s="25"/>
      <c r="AB1305" s="18">
        <v>0</v>
      </c>
      <c r="AC1305" s="18">
        <v>0</v>
      </c>
      <c r="AD1305" s="25"/>
      <c r="AE1305" s="17">
        <v>0</v>
      </c>
      <c r="AF1305" s="17">
        <v>0</v>
      </c>
      <c r="AG1305" s="17">
        <v>0</v>
      </c>
      <c r="AH1305" s="23"/>
      <c r="AI1305" s="23"/>
      <c r="AJ1305" s="24"/>
      <c r="AK1305" s="2" t="str">
        <f t="shared" si="20"/>
        <v>Verificar Valores</v>
      </c>
      <c r="AL1305" t="e">
        <f>IF(D1305&lt;&gt;"",IF(AK1305&lt;&gt;"OK",IF(IFERROR(VLOOKUP(C1305&amp;D1305,[1]Radicacion!$J$2:$EI$30174,2,0),VLOOKUP(D1305,[1]Radicacion!$J$2:$L$30174,2,0))&lt;&gt;"","NO EXIGIBLES"),""),"")</f>
        <v>#N/A</v>
      </c>
    </row>
    <row r="1306" spans="1:38">
      <c r="A1306" s="14">
        <v>1298</v>
      </c>
      <c r="B1306" s="15" t="s">
        <v>46</v>
      </c>
      <c r="C1306" s="14" t="s">
        <v>47</v>
      </c>
      <c r="D1306" s="14" t="s">
        <v>1347</v>
      </c>
      <c r="E1306" s="16">
        <v>44560</v>
      </c>
      <c r="F1306" s="16">
        <v>44568</v>
      </c>
      <c r="G1306" s="17">
        <v>570056</v>
      </c>
      <c r="H1306" s="18">
        <v>0</v>
      </c>
      <c r="I1306" s="25"/>
      <c r="J1306" s="18">
        <v>0</v>
      </c>
      <c r="K1306" s="18">
        <v>0</v>
      </c>
      <c r="L1306" s="18">
        <v>0</v>
      </c>
      <c r="M1306" s="18">
        <v>0</v>
      </c>
      <c r="N1306" s="18">
        <v>0</v>
      </c>
      <c r="O1306" s="18">
        <v>570056</v>
      </c>
      <c r="P1306" s="20">
        <v>846173</v>
      </c>
      <c r="Q1306" s="17">
        <v>570056</v>
      </c>
      <c r="R1306" s="18">
        <v>0</v>
      </c>
      <c r="S1306" s="18">
        <v>0</v>
      </c>
      <c r="T1306" s="16" t="s">
        <v>47</v>
      </c>
      <c r="U1306" s="18">
        <v>570056</v>
      </c>
      <c r="V1306" s="17">
        <v>0</v>
      </c>
      <c r="W1306" s="16" t="s">
        <v>47</v>
      </c>
      <c r="X1306" s="18">
        <v>0</v>
      </c>
      <c r="Y1306" s="16" t="s">
        <v>47</v>
      </c>
      <c r="Z1306" s="18">
        <v>0</v>
      </c>
      <c r="AA1306" s="25"/>
      <c r="AB1306" s="18">
        <v>0</v>
      </c>
      <c r="AC1306" s="18">
        <v>0</v>
      </c>
      <c r="AD1306" s="25"/>
      <c r="AE1306" s="17">
        <v>0</v>
      </c>
      <c r="AF1306" s="17">
        <v>0</v>
      </c>
      <c r="AG1306" s="17">
        <v>0</v>
      </c>
      <c r="AH1306" s="23"/>
      <c r="AI1306" s="23"/>
      <c r="AJ1306" s="24"/>
      <c r="AK1306" s="2" t="str">
        <f t="shared" si="20"/>
        <v>Verificar Valores</v>
      </c>
      <c r="AL1306" t="e">
        <f>IF(D1306&lt;&gt;"",IF(AK1306&lt;&gt;"OK",IF(IFERROR(VLOOKUP(C1306&amp;D1306,[1]Radicacion!$J$2:$EI$30174,2,0),VLOOKUP(D1306,[1]Radicacion!$J$2:$L$30174,2,0))&lt;&gt;"","NO EXIGIBLES"),""),"")</f>
        <v>#N/A</v>
      </c>
    </row>
    <row r="1307" spans="1:38">
      <c r="A1307" s="14">
        <v>1299</v>
      </c>
      <c r="B1307" s="15" t="s">
        <v>46</v>
      </c>
      <c r="C1307" s="14" t="s">
        <v>47</v>
      </c>
      <c r="D1307" s="14" t="s">
        <v>1348</v>
      </c>
      <c r="E1307" s="16">
        <v>44560</v>
      </c>
      <c r="F1307" s="16">
        <v>44572</v>
      </c>
      <c r="G1307" s="17">
        <v>65000</v>
      </c>
      <c r="H1307" s="18">
        <v>0</v>
      </c>
      <c r="I1307" s="25"/>
      <c r="J1307" s="18">
        <v>0</v>
      </c>
      <c r="K1307" s="18">
        <v>0</v>
      </c>
      <c r="L1307" s="18">
        <v>0</v>
      </c>
      <c r="M1307" s="18">
        <v>0</v>
      </c>
      <c r="N1307" s="18">
        <v>0</v>
      </c>
      <c r="O1307" s="18">
        <v>65000</v>
      </c>
      <c r="P1307" s="20">
        <v>846205</v>
      </c>
      <c r="Q1307" s="17">
        <v>65000</v>
      </c>
      <c r="R1307" s="18">
        <v>0</v>
      </c>
      <c r="S1307" s="18">
        <v>0</v>
      </c>
      <c r="T1307" s="16" t="s">
        <v>47</v>
      </c>
      <c r="U1307" s="18">
        <v>65000</v>
      </c>
      <c r="V1307" s="17">
        <v>0</v>
      </c>
      <c r="W1307" s="16" t="s">
        <v>47</v>
      </c>
      <c r="X1307" s="18">
        <v>0</v>
      </c>
      <c r="Y1307" s="16" t="s">
        <v>47</v>
      </c>
      <c r="Z1307" s="18">
        <v>0</v>
      </c>
      <c r="AA1307" s="25"/>
      <c r="AB1307" s="18">
        <v>0</v>
      </c>
      <c r="AC1307" s="18">
        <v>0</v>
      </c>
      <c r="AD1307" s="25"/>
      <c r="AE1307" s="17">
        <v>0</v>
      </c>
      <c r="AF1307" s="17">
        <v>0</v>
      </c>
      <c r="AG1307" s="17">
        <v>0</v>
      </c>
      <c r="AH1307" s="23"/>
      <c r="AI1307" s="23"/>
      <c r="AJ1307" s="24"/>
      <c r="AK1307" s="2" t="str">
        <f t="shared" si="20"/>
        <v>Verificar Valores</v>
      </c>
      <c r="AL1307" t="e">
        <f>IF(D1307&lt;&gt;"",IF(AK1307&lt;&gt;"OK",IF(IFERROR(VLOOKUP(C1307&amp;D1307,[1]Radicacion!$J$2:$EI$30174,2,0),VLOOKUP(D1307,[1]Radicacion!$J$2:$L$30174,2,0))&lt;&gt;"","NO EXIGIBLES"),""),"")</f>
        <v>#N/A</v>
      </c>
    </row>
    <row r="1308" spans="1:38">
      <c r="A1308" s="14">
        <v>1300</v>
      </c>
      <c r="B1308" s="15" t="s">
        <v>46</v>
      </c>
      <c r="C1308" s="14" t="s">
        <v>47</v>
      </c>
      <c r="D1308" s="14" t="s">
        <v>1349</v>
      </c>
      <c r="E1308" s="16">
        <v>44560</v>
      </c>
      <c r="F1308" s="16">
        <v>44572</v>
      </c>
      <c r="G1308" s="17">
        <v>65000</v>
      </c>
      <c r="H1308" s="18">
        <v>0</v>
      </c>
      <c r="I1308" s="25"/>
      <c r="J1308" s="18">
        <v>0</v>
      </c>
      <c r="K1308" s="18">
        <v>0</v>
      </c>
      <c r="L1308" s="18">
        <v>0</v>
      </c>
      <c r="M1308" s="18">
        <v>0</v>
      </c>
      <c r="N1308" s="18">
        <v>0</v>
      </c>
      <c r="O1308" s="18">
        <v>65000</v>
      </c>
      <c r="P1308" s="20">
        <v>846206</v>
      </c>
      <c r="Q1308" s="17">
        <v>65000</v>
      </c>
      <c r="R1308" s="18">
        <v>0</v>
      </c>
      <c r="S1308" s="18">
        <v>0</v>
      </c>
      <c r="T1308" s="16" t="s">
        <v>47</v>
      </c>
      <c r="U1308" s="18">
        <v>65000</v>
      </c>
      <c r="V1308" s="17">
        <v>0</v>
      </c>
      <c r="W1308" s="16" t="s">
        <v>47</v>
      </c>
      <c r="X1308" s="18">
        <v>0</v>
      </c>
      <c r="Y1308" s="16" t="s">
        <v>47</v>
      </c>
      <c r="Z1308" s="18">
        <v>0</v>
      </c>
      <c r="AA1308" s="25"/>
      <c r="AB1308" s="18">
        <v>0</v>
      </c>
      <c r="AC1308" s="18">
        <v>0</v>
      </c>
      <c r="AD1308" s="25"/>
      <c r="AE1308" s="17">
        <v>0</v>
      </c>
      <c r="AF1308" s="17">
        <v>0</v>
      </c>
      <c r="AG1308" s="17">
        <v>0</v>
      </c>
      <c r="AH1308" s="23"/>
      <c r="AI1308" s="23"/>
      <c r="AJ1308" s="24"/>
      <c r="AK1308" s="2" t="str">
        <f t="shared" si="20"/>
        <v>Verificar Valores</v>
      </c>
      <c r="AL1308" t="e">
        <f>IF(D1308&lt;&gt;"",IF(AK1308&lt;&gt;"OK",IF(IFERROR(VLOOKUP(C1308&amp;D1308,[1]Radicacion!$J$2:$EI$30174,2,0),VLOOKUP(D1308,[1]Radicacion!$J$2:$L$30174,2,0))&lt;&gt;"","NO EXIGIBLES"),""),"")</f>
        <v>#N/A</v>
      </c>
    </row>
    <row r="1309" spans="1:38">
      <c r="A1309" s="14">
        <v>1301</v>
      </c>
      <c r="B1309" s="15" t="s">
        <v>46</v>
      </c>
      <c r="C1309" s="14" t="s">
        <v>47</v>
      </c>
      <c r="D1309" s="14" t="s">
        <v>1350</v>
      </c>
      <c r="E1309" s="16">
        <v>44560</v>
      </c>
      <c r="F1309" s="16">
        <v>44572</v>
      </c>
      <c r="G1309" s="17">
        <v>65000</v>
      </c>
      <c r="H1309" s="18">
        <v>0</v>
      </c>
      <c r="I1309" s="25"/>
      <c r="J1309" s="18">
        <v>0</v>
      </c>
      <c r="K1309" s="18">
        <v>0</v>
      </c>
      <c r="L1309" s="18">
        <v>0</v>
      </c>
      <c r="M1309" s="18">
        <v>0</v>
      </c>
      <c r="N1309" s="18">
        <v>0</v>
      </c>
      <c r="O1309" s="18">
        <v>65000</v>
      </c>
      <c r="P1309" s="20">
        <v>846207</v>
      </c>
      <c r="Q1309" s="17">
        <v>65000</v>
      </c>
      <c r="R1309" s="18">
        <v>0</v>
      </c>
      <c r="S1309" s="18">
        <v>0</v>
      </c>
      <c r="T1309" s="16" t="s">
        <v>47</v>
      </c>
      <c r="U1309" s="18">
        <v>65000</v>
      </c>
      <c r="V1309" s="17">
        <v>0</v>
      </c>
      <c r="W1309" s="16" t="s">
        <v>47</v>
      </c>
      <c r="X1309" s="18">
        <v>0</v>
      </c>
      <c r="Y1309" s="16" t="s">
        <v>47</v>
      </c>
      <c r="Z1309" s="18">
        <v>0</v>
      </c>
      <c r="AA1309" s="25"/>
      <c r="AB1309" s="18">
        <v>0</v>
      </c>
      <c r="AC1309" s="18">
        <v>0</v>
      </c>
      <c r="AD1309" s="25"/>
      <c r="AE1309" s="17">
        <v>0</v>
      </c>
      <c r="AF1309" s="17">
        <v>0</v>
      </c>
      <c r="AG1309" s="17">
        <v>0</v>
      </c>
      <c r="AH1309" s="23"/>
      <c r="AI1309" s="23"/>
      <c r="AJ1309" s="24"/>
      <c r="AK1309" s="2" t="str">
        <f t="shared" si="20"/>
        <v>Verificar Valores</v>
      </c>
      <c r="AL1309" t="e">
        <f>IF(D1309&lt;&gt;"",IF(AK1309&lt;&gt;"OK",IF(IFERROR(VLOOKUP(C1309&amp;D1309,[1]Radicacion!$J$2:$EI$30174,2,0),VLOOKUP(D1309,[1]Radicacion!$J$2:$L$30174,2,0))&lt;&gt;"","NO EXIGIBLES"),""),"")</f>
        <v>#N/A</v>
      </c>
    </row>
    <row r="1310" spans="1:38">
      <c r="A1310" s="14">
        <v>1302</v>
      </c>
      <c r="B1310" s="15" t="s">
        <v>46</v>
      </c>
      <c r="C1310" s="14" t="s">
        <v>47</v>
      </c>
      <c r="D1310" s="14" t="s">
        <v>1351</v>
      </c>
      <c r="E1310" s="16">
        <v>44560</v>
      </c>
      <c r="F1310" s="16">
        <v>44572</v>
      </c>
      <c r="G1310" s="17">
        <v>2500000</v>
      </c>
      <c r="H1310" s="18">
        <v>0</v>
      </c>
      <c r="I1310" s="25"/>
      <c r="J1310" s="18">
        <v>0</v>
      </c>
      <c r="K1310" s="18">
        <v>0</v>
      </c>
      <c r="L1310" s="18">
        <v>0</v>
      </c>
      <c r="M1310" s="18">
        <v>0</v>
      </c>
      <c r="N1310" s="18">
        <v>0</v>
      </c>
      <c r="O1310" s="18">
        <v>2500000</v>
      </c>
      <c r="P1310" s="20">
        <v>846272</v>
      </c>
      <c r="Q1310" s="17">
        <v>2500000</v>
      </c>
      <c r="R1310" s="18">
        <v>0</v>
      </c>
      <c r="S1310" s="18">
        <v>0</v>
      </c>
      <c r="T1310" s="16" t="s">
        <v>47</v>
      </c>
      <c r="U1310" s="18">
        <v>2500000</v>
      </c>
      <c r="V1310" s="17">
        <v>0</v>
      </c>
      <c r="W1310" s="16" t="s">
        <v>47</v>
      </c>
      <c r="X1310" s="18">
        <v>0</v>
      </c>
      <c r="Y1310" s="16" t="s">
        <v>47</v>
      </c>
      <c r="Z1310" s="18">
        <v>0</v>
      </c>
      <c r="AA1310" s="25"/>
      <c r="AB1310" s="18">
        <v>0</v>
      </c>
      <c r="AC1310" s="18">
        <v>0</v>
      </c>
      <c r="AD1310" s="25"/>
      <c r="AE1310" s="17">
        <v>0</v>
      </c>
      <c r="AF1310" s="17">
        <v>0</v>
      </c>
      <c r="AG1310" s="17">
        <v>0</v>
      </c>
      <c r="AH1310" s="23"/>
      <c r="AI1310" s="23"/>
      <c r="AJ1310" s="24"/>
      <c r="AK1310" s="2" t="str">
        <f t="shared" si="20"/>
        <v>Verificar Valores</v>
      </c>
      <c r="AL1310" t="e">
        <f>IF(D1310&lt;&gt;"",IF(AK1310&lt;&gt;"OK",IF(IFERROR(VLOOKUP(C1310&amp;D1310,[1]Radicacion!$J$2:$EI$30174,2,0),VLOOKUP(D1310,[1]Radicacion!$J$2:$L$30174,2,0))&lt;&gt;"","NO EXIGIBLES"),""),"")</f>
        <v>#N/A</v>
      </c>
    </row>
    <row r="1311" spans="1:38">
      <c r="A1311" s="14">
        <v>1303</v>
      </c>
      <c r="B1311" s="15" t="s">
        <v>46</v>
      </c>
      <c r="C1311" s="14" t="s">
        <v>47</v>
      </c>
      <c r="D1311" s="14" t="s">
        <v>1352</v>
      </c>
      <c r="E1311" s="16">
        <v>44560</v>
      </c>
      <c r="F1311" s="16">
        <v>44572</v>
      </c>
      <c r="G1311" s="17">
        <v>65000</v>
      </c>
      <c r="H1311" s="18">
        <v>0</v>
      </c>
      <c r="I1311" s="25"/>
      <c r="J1311" s="18">
        <v>0</v>
      </c>
      <c r="K1311" s="18">
        <v>0</v>
      </c>
      <c r="L1311" s="18">
        <v>0</v>
      </c>
      <c r="M1311" s="18">
        <v>0</v>
      </c>
      <c r="N1311" s="18">
        <v>0</v>
      </c>
      <c r="O1311" s="18">
        <v>65000</v>
      </c>
      <c r="P1311" s="20">
        <v>846315</v>
      </c>
      <c r="Q1311" s="17">
        <v>65000</v>
      </c>
      <c r="R1311" s="18">
        <v>0</v>
      </c>
      <c r="S1311" s="18">
        <v>0</v>
      </c>
      <c r="T1311" s="16" t="s">
        <v>47</v>
      </c>
      <c r="U1311" s="18">
        <v>65000</v>
      </c>
      <c r="V1311" s="17">
        <v>0</v>
      </c>
      <c r="W1311" s="16" t="s">
        <v>47</v>
      </c>
      <c r="X1311" s="18">
        <v>0</v>
      </c>
      <c r="Y1311" s="16" t="s">
        <v>47</v>
      </c>
      <c r="Z1311" s="18">
        <v>0</v>
      </c>
      <c r="AA1311" s="25"/>
      <c r="AB1311" s="18">
        <v>0</v>
      </c>
      <c r="AC1311" s="18">
        <v>0</v>
      </c>
      <c r="AD1311" s="25"/>
      <c r="AE1311" s="17">
        <v>0</v>
      </c>
      <c r="AF1311" s="17">
        <v>0</v>
      </c>
      <c r="AG1311" s="17">
        <v>0</v>
      </c>
      <c r="AH1311" s="23"/>
      <c r="AI1311" s="23"/>
      <c r="AJ1311" s="24"/>
      <c r="AK1311" s="2" t="str">
        <f t="shared" si="20"/>
        <v>Verificar Valores</v>
      </c>
      <c r="AL1311" t="e">
        <f>IF(D1311&lt;&gt;"",IF(AK1311&lt;&gt;"OK",IF(IFERROR(VLOOKUP(C1311&amp;D1311,[1]Radicacion!$J$2:$EI$30174,2,0),VLOOKUP(D1311,[1]Radicacion!$J$2:$L$30174,2,0))&lt;&gt;"","NO EXIGIBLES"),""),"")</f>
        <v>#N/A</v>
      </c>
    </row>
    <row r="1312" spans="1:38">
      <c r="A1312" s="14">
        <v>1304</v>
      </c>
      <c r="B1312" s="15" t="s">
        <v>46</v>
      </c>
      <c r="C1312" s="14" t="s">
        <v>47</v>
      </c>
      <c r="D1312" s="14" t="s">
        <v>1353</v>
      </c>
      <c r="E1312" s="16">
        <v>44560</v>
      </c>
      <c r="F1312" s="16">
        <v>44572</v>
      </c>
      <c r="G1312" s="17">
        <v>65000</v>
      </c>
      <c r="H1312" s="18">
        <v>0</v>
      </c>
      <c r="I1312" s="25"/>
      <c r="J1312" s="18">
        <v>0</v>
      </c>
      <c r="K1312" s="18">
        <v>0</v>
      </c>
      <c r="L1312" s="18">
        <v>0</v>
      </c>
      <c r="M1312" s="18">
        <v>0</v>
      </c>
      <c r="N1312" s="18">
        <v>0</v>
      </c>
      <c r="O1312" s="18">
        <v>65000</v>
      </c>
      <c r="P1312" s="20">
        <v>846316</v>
      </c>
      <c r="Q1312" s="17">
        <v>65000</v>
      </c>
      <c r="R1312" s="18">
        <v>0</v>
      </c>
      <c r="S1312" s="18">
        <v>0</v>
      </c>
      <c r="T1312" s="16" t="s">
        <v>47</v>
      </c>
      <c r="U1312" s="18">
        <v>65000</v>
      </c>
      <c r="V1312" s="17">
        <v>0</v>
      </c>
      <c r="W1312" s="16" t="s">
        <v>47</v>
      </c>
      <c r="X1312" s="18">
        <v>0</v>
      </c>
      <c r="Y1312" s="16" t="s">
        <v>47</v>
      </c>
      <c r="Z1312" s="18">
        <v>0</v>
      </c>
      <c r="AA1312" s="25"/>
      <c r="AB1312" s="18">
        <v>0</v>
      </c>
      <c r="AC1312" s="18">
        <v>0</v>
      </c>
      <c r="AD1312" s="25"/>
      <c r="AE1312" s="17">
        <v>0</v>
      </c>
      <c r="AF1312" s="17">
        <v>0</v>
      </c>
      <c r="AG1312" s="17">
        <v>0</v>
      </c>
      <c r="AH1312" s="23"/>
      <c r="AI1312" s="23"/>
      <c r="AJ1312" s="24"/>
      <c r="AK1312" s="2" t="str">
        <f t="shared" si="20"/>
        <v>Verificar Valores</v>
      </c>
      <c r="AL1312" t="e">
        <f>IF(D1312&lt;&gt;"",IF(AK1312&lt;&gt;"OK",IF(IFERROR(VLOOKUP(C1312&amp;D1312,[1]Radicacion!$J$2:$EI$30174,2,0),VLOOKUP(D1312,[1]Radicacion!$J$2:$L$30174,2,0))&lt;&gt;"","NO EXIGIBLES"),""),"")</f>
        <v>#N/A</v>
      </c>
    </row>
    <row r="1313" spans="1:38">
      <c r="A1313" s="14">
        <v>1305</v>
      </c>
      <c r="B1313" s="15" t="s">
        <v>46</v>
      </c>
      <c r="C1313" s="14" t="s">
        <v>47</v>
      </c>
      <c r="D1313" s="14" t="s">
        <v>1354</v>
      </c>
      <c r="E1313" s="16">
        <v>44560</v>
      </c>
      <c r="F1313" s="16">
        <v>44572</v>
      </c>
      <c r="G1313" s="17">
        <v>65000</v>
      </c>
      <c r="H1313" s="18">
        <v>0</v>
      </c>
      <c r="I1313" s="25"/>
      <c r="J1313" s="18">
        <v>0</v>
      </c>
      <c r="K1313" s="18">
        <v>0</v>
      </c>
      <c r="L1313" s="18">
        <v>0</v>
      </c>
      <c r="M1313" s="18">
        <v>0</v>
      </c>
      <c r="N1313" s="18">
        <v>0</v>
      </c>
      <c r="O1313" s="18">
        <v>65000</v>
      </c>
      <c r="P1313" s="20">
        <v>846317</v>
      </c>
      <c r="Q1313" s="17">
        <v>65000</v>
      </c>
      <c r="R1313" s="18">
        <v>0</v>
      </c>
      <c r="S1313" s="18">
        <v>0</v>
      </c>
      <c r="T1313" s="16" t="s">
        <v>47</v>
      </c>
      <c r="U1313" s="18">
        <v>65000</v>
      </c>
      <c r="V1313" s="17">
        <v>0</v>
      </c>
      <c r="W1313" s="16" t="s">
        <v>47</v>
      </c>
      <c r="X1313" s="18">
        <v>0</v>
      </c>
      <c r="Y1313" s="16" t="s">
        <v>47</v>
      </c>
      <c r="Z1313" s="18">
        <v>0</v>
      </c>
      <c r="AA1313" s="25"/>
      <c r="AB1313" s="18">
        <v>0</v>
      </c>
      <c r="AC1313" s="18">
        <v>0</v>
      </c>
      <c r="AD1313" s="25"/>
      <c r="AE1313" s="17">
        <v>0</v>
      </c>
      <c r="AF1313" s="17">
        <v>0</v>
      </c>
      <c r="AG1313" s="17">
        <v>0</v>
      </c>
      <c r="AH1313" s="23"/>
      <c r="AI1313" s="23"/>
      <c r="AJ1313" s="24"/>
      <c r="AK1313" s="2" t="str">
        <f t="shared" si="20"/>
        <v>Verificar Valores</v>
      </c>
      <c r="AL1313" t="e">
        <f>IF(D1313&lt;&gt;"",IF(AK1313&lt;&gt;"OK",IF(IFERROR(VLOOKUP(C1313&amp;D1313,[1]Radicacion!$J$2:$EI$30174,2,0),VLOOKUP(D1313,[1]Radicacion!$J$2:$L$30174,2,0))&lt;&gt;"","NO EXIGIBLES"),""),"")</f>
        <v>#N/A</v>
      </c>
    </row>
    <row r="1314" spans="1:38">
      <c r="A1314" s="14">
        <v>1306</v>
      </c>
      <c r="B1314" s="15" t="s">
        <v>46</v>
      </c>
      <c r="C1314" s="14" t="s">
        <v>47</v>
      </c>
      <c r="D1314" s="14" t="s">
        <v>1355</v>
      </c>
      <c r="E1314" s="16">
        <v>44560</v>
      </c>
      <c r="F1314" s="16">
        <v>44572</v>
      </c>
      <c r="G1314" s="17">
        <v>65000</v>
      </c>
      <c r="H1314" s="18">
        <v>0</v>
      </c>
      <c r="I1314" s="25"/>
      <c r="J1314" s="18">
        <v>0</v>
      </c>
      <c r="K1314" s="18">
        <v>0</v>
      </c>
      <c r="L1314" s="18">
        <v>0</v>
      </c>
      <c r="M1314" s="18">
        <v>0</v>
      </c>
      <c r="N1314" s="18">
        <v>0</v>
      </c>
      <c r="O1314" s="18">
        <v>65000</v>
      </c>
      <c r="P1314" s="20">
        <v>846318</v>
      </c>
      <c r="Q1314" s="17">
        <v>65000</v>
      </c>
      <c r="R1314" s="18">
        <v>0</v>
      </c>
      <c r="S1314" s="18">
        <v>0</v>
      </c>
      <c r="T1314" s="16" t="s">
        <v>47</v>
      </c>
      <c r="U1314" s="18">
        <v>65000</v>
      </c>
      <c r="V1314" s="17">
        <v>0</v>
      </c>
      <c r="W1314" s="16" t="s">
        <v>47</v>
      </c>
      <c r="X1314" s="18">
        <v>0</v>
      </c>
      <c r="Y1314" s="16" t="s">
        <v>47</v>
      </c>
      <c r="Z1314" s="18">
        <v>0</v>
      </c>
      <c r="AA1314" s="25"/>
      <c r="AB1314" s="18">
        <v>0</v>
      </c>
      <c r="AC1314" s="18">
        <v>0</v>
      </c>
      <c r="AD1314" s="25"/>
      <c r="AE1314" s="17">
        <v>0</v>
      </c>
      <c r="AF1314" s="17">
        <v>0</v>
      </c>
      <c r="AG1314" s="17">
        <v>0</v>
      </c>
      <c r="AH1314" s="23"/>
      <c r="AI1314" s="23"/>
      <c r="AJ1314" s="24"/>
      <c r="AK1314" s="2" t="str">
        <f t="shared" si="20"/>
        <v>Verificar Valores</v>
      </c>
      <c r="AL1314" t="e">
        <f>IF(D1314&lt;&gt;"",IF(AK1314&lt;&gt;"OK",IF(IFERROR(VLOOKUP(C1314&amp;D1314,[1]Radicacion!$J$2:$EI$30174,2,0),VLOOKUP(D1314,[1]Radicacion!$J$2:$L$30174,2,0))&lt;&gt;"","NO EXIGIBLES"),""),"")</f>
        <v>#N/A</v>
      </c>
    </row>
    <row r="1315" spans="1:38">
      <c r="A1315" s="14">
        <v>1307</v>
      </c>
      <c r="B1315" s="15" t="s">
        <v>46</v>
      </c>
      <c r="C1315" s="14" t="s">
        <v>47</v>
      </c>
      <c r="D1315" s="14" t="s">
        <v>1356</v>
      </c>
      <c r="E1315" s="16">
        <v>44560</v>
      </c>
      <c r="F1315" s="16">
        <v>44560</v>
      </c>
      <c r="G1315" s="17">
        <v>65000</v>
      </c>
      <c r="H1315" s="18">
        <v>0</v>
      </c>
      <c r="I1315" s="25"/>
      <c r="J1315" s="18">
        <v>0</v>
      </c>
      <c r="K1315" s="18">
        <v>0</v>
      </c>
      <c r="L1315" s="18">
        <v>0</v>
      </c>
      <c r="M1315" s="18">
        <v>0</v>
      </c>
      <c r="N1315" s="18">
        <v>0</v>
      </c>
      <c r="O1315" s="18">
        <v>65000</v>
      </c>
      <c r="P1315" s="20" t="s">
        <v>47</v>
      </c>
      <c r="Q1315" s="17">
        <v>0</v>
      </c>
      <c r="R1315" s="18">
        <v>0</v>
      </c>
      <c r="S1315" s="18">
        <v>0</v>
      </c>
      <c r="T1315" s="16" t="s">
        <v>47</v>
      </c>
      <c r="U1315" s="18">
        <v>0</v>
      </c>
      <c r="V1315" s="17">
        <v>0</v>
      </c>
      <c r="W1315" s="16" t="s">
        <v>47</v>
      </c>
      <c r="X1315" s="18">
        <v>0</v>
      </c>
      <c r="Y1315" s="16" t="s">
        <v>47</v>
      </c>
      <c r="Z1315" s="18">
        <v>0</v>
      </c>
      <c r="AA1315" s="25"/>
      <c r="AB1315" s="18">
        <v>0</v>
      </c>
      <c r="AC1315" s="18">
        <v>0</v>
      </c>
      <c r="AD1315" s="25"/>
      <c r="AE1315" s="17">
        <v>0</v>
      </c>
      <c r="AF1315" s="17">
        <v>0</v>
      </c>
      <c r="AG1315" s="17">
        <v>0</v>
      </c>
      <c r="AH1315" s="23"/>
      <c r="AI1315" s="23"/>
      <c r="AJ1315" s="24"/>
      <c r="AK1315" s="2" t="str">
        <f t="shared" si="20"/>
        <v>Verificar Valores</v>
      </c>
      <c r="AL1315" t="e">
        <f>IF(D1315&lt;&gt;"",IF(AK1315&lt;&gt;"OK",IF(IFERROR(VLOOKUP(C1315&amp;D1315,[1]Radicacion!$J$2:$EI$30174,2,0),VLOOKUP(D1315,[1]Radicacion!$J$2:$L$30174,2,0))&lt;&gt;"","NO EXIGIBLES"),""),"")</f>
        <v>#N/A</v>
      </c>
    </row>
    <row r="1316" spans="1:38">
      <c r="G1316" s="2">
        <f>SUM(G9:G1315)</f>
        <v>2138441275</v>
      </c>
      <c r="H1316" s="2">
        <f>SUM(H9:H1315)</f>
        <v>35000</v>
      </c>
      <c r="J1316" s="2">
        <f>SUM(J9:J1315)</f>
        <v>3682248</v>
      </c>
      <c r="K1316" s="2">
        <f>SUM(K9:K1315)</f>
        <v>79346417</v>
      </c>
      <c r="L1316" s="2">
        <f>SUM(L9:L1315)</f>
        <v>0</v>
      </c>
      <c r="M1316" s="2">
        <f>SUM(M9:M1315)</f>
        <v>0</v>
      </c>
      <c r="N1316" s="2">
        <f>SUM(N9:N1315)</f>
        <v>83028665</v>
      </c>
      <c r="Q1316" s="2">
        <f>SUM(Q9:Q1315)</f>
        <v>2089048221</v>
      </c>
      <c r="R1316" s="2">
        <f>SUM(R9:R1315)</f>
        <v>35000</v>
      </c>
      <c r="S1316" s="2">
        <f>SUM(S9:S1315)</f>
        <v>0</v>
      </c>
      <c r="U1316" s="2">
        <f>SUM(U9:U1315)</f>
        <v>831897481</v>
      </c>
      <c r="AG1316" s="2">
        <f>SUM(AG9:AG1315)</f>
        <v>1171510831</v>
      </c>
    </row>
  </sheetData>
  <sheetProtection autoFilter="0"/>
  <autoFilter ref="A8:AI1316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Benjamim Vasquez Madrid</dc:creator>
  <cp:keywords/>
  <dc:description/>
  <cp:lastModifiedBy>Genny Milena Socha Martinez</cp:lastModifiedBy>
  <cp:revision/>
  <dcterms:created xsi:type="dcterms:W3CDTF">2022-01-31T20:03:25Z</dcterms:created>
  <dcterms:modified xsi:type="dcterms:W3CDTF">2022-02-15T12:17:32Z</dcterms:modified>
  <cp:category/>
  <cp:contentStatus/>
</cp:coreProperties>
</file>