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sramos_coosalud_com/Documents/Escritorio/SOPORTES CRUCES CIRCULAR O11/900415382-UT UCI DE LAS MERCEDES/"/>
    </mc:Choice>
  </mc:AlternateContent>
  <xr:revisionPtr revIDLastSave="6" documentId="8_{D1E4D014-5320-44B1-84B9-3CADEE368044}" xr6:coauthVersionLast="47" xr6:coauthVersionMax="47" xr10:uidLastSave="{5D8CE7AD-8E66-403F-A260-2F86E27684DA}"/>
  <bookViews>
    <workbookView xWindow="-120" yWindow="-120" windowWidth="29040" windowHeight="15840" xr2:uid="{00000000-000D-0000-FFFF-FFFF00000000}"/>
  </bookViews>
  <sheets>
    <sheet name="PROPUESTA FORMATO" sheetId="3" r:id="rId1"/>
  </sheets>
  <definedNames>
    <definedName name="_xlnm._FilterDatabase" localSheetId="0" hidden="1">'PROPUESTA FORMATO'!$A$8:$AI$8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3" l="1"/>
  <c r="AG9" i="3" s="1"/>
  <c r="N10" i="3"/>
  <c r="AG10" i="3" s="1"/>
  <c r="O10" i="3" l="1"/>
  <c r="O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<sst xmlns="http://schemas.openxmlformats.org/spreadsheetml/2006/main" count="44" uniqueCount="43">
  <si>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</si>
  <si>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</si>
  <si>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</si>
  <si>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</si>
  <si>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</si>
  <si>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</si>
  <si>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</si>
  <si>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</si>
  <si>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</si>
  <si>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</si>
  <si>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</si>
  <si>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</si>
  <si>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</si>
  <si>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</si>
  <si>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</si>
  <si>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</si>
  <si>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</si>
  <si>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</si>
  <si>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</si>
  <si>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</si>
  <si>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</si>
  <si>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</si>
  <si>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</si>
  <si>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</si>
  <si>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</si>
  <si>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</si>
  <si>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</si>
  <si>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</si>
  <si>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</si>
  <si>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</si>
  <si>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</si>
  <si>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</si>
  <si>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</si>
  <si>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</si>
  <si>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</si>
  <si>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</si>
  <si>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</si>
  <si>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</si>
  <si>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</si>
  <si>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S.A</t>
  </si>
  <si>
    <t>IPS: UCI LAS MERCEDES  DE COROZAL</t>
  </si>
  <si>
    <t>FECHA DE CORTE DE CONCILIACION:28/02/2021</t>
  </si>
  <si>
    <t>FECHA DE CONCILIACION:12/03/2021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</si>
</sst>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\-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9" fillId="0" borderId="0"/>
    <xf numFmtId="165" fontId="9" fillId="0" borderId="0" applyBorder="0" applyProtection="0"/>
    <xf numFmtId="0" fontId="8" fillId="0" borderId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6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14" fontId="0" fillId="0" borderId="0" xfId="0" applyNumberFormat="1"/>
    <xf numFmtId="14" fontId="3" fillId="2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12">
    <cellStyle name="Millares" xfId="1" builtinId="3"/>
    <cellStyle name="Millares 2" xfId="8" xr:uid="{02F61673-B88A-4BC0-ADAC-6C1CD04F3B74}"/>
    <cellStyle name="Millares 2 2" xfId="10" xr:uid="{A17EC148-CBB6-4C7E-9278-CCB8F0910175}"/>
    <cellStyle name="Millares 3" xfId="6" xr:uid="{7A63BF17-6BA7-4A5B-9800-F76B7CC87EE5}"/>
    <cellStyle name="Normal" xfId="0" builtinId="0"/>
    <cellStyle name="Normal 10 4" xfId="4" xr:uid="{3E872DC0-8F3E-4207-9895-2C01E73285E2}"/>
    <cellStyle name="Normal 2" xfId="7" xr:uid="{B7C42904-60A2-4696-9110-779E3C0EDA18}"/>
    <cellStyle name="Normal 2 2" xfId="2" xr:uid="{00000000-0005-0000-0000-000002000000}"/>
    <cellStyle name="Normal 2 2 2" xfId="9" xr:uid="{F9BFD8AC-244A-4BEE-AA77-71F93933667B}"/>
    <cellStyle name="Normal 3" xfId="3" xr:uid="{B56D3872-F497-4030-8C1E-A9FEDD511B66}"/>
    <cellStyle name="Normal 61" xfId="5" xr:uid="{F25642D1-456B-4D50-84B5-9EB461E3E0A4}"/>
    <cellStyle name="Porcentaje 2" xfId="11" xr:uid="{C6B9ADC6-6D01-4DDF-8861-2C4E777D6AD8}"/>
  </cellStyles>
  <dxfs count="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zoomScale="98" zoomScaleNormal="98" workbookViewId="0">
      <selection activeCell="I26" sqref="I26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6" width="11.42578125" style="18"/>
    <col min="8" max="8" width="12.28515625" customWidth="1"/>
    <col min="10" max="13" width="14.140625" customWidth="1"/>
    <col min="19" max="20" width="12.42578125" customWidth="1"/>
    <col min="21" max="21" width="14.140625" bestFit="1" customWidth="1"/>
    <col min="22" max="22" width="16" bestFit="1" customWidth="1"/>
    <col min="24" max="24" width="12.85546875" customWidth="1"/>
    <col min="28" max="28" width="13.140625" bestFit="1" customWidth="1"/>
    <col min="30" max="30" width="12.42578125" customWidth="1"/>
    <col min="34" max="34" width="13.85546875" customWidth="1"/>
  </cols>
  <sheetData>
    <row r="1" spans="1:35" x14ac:dyDescent="0.25">
      <c r="A1" s="4" t="s">
        <v>25</v>
      </c>
    </row>
    <row r="2" spans="1:35" x14ac:dyDescent="0.25">
      <c r="A2" s="4" t="s">
        <v>39</v>
      </c>
    </row>
    <row r="3" spans="1:35" x14ac:dyDescent="0.25">
      <c r="A3" s="4" t="s">
        <v>40</v>
      </c>
    </row>
    <row r="4" spans="1:35" x14ac:dyDescent="0.25">
      <c r="A4" s="4" t="s">
        <v>41</v>
      </c>
    </row>
    <row r="5" spans="1:35" x14ac:dyDescent="0.25">
      <c r="A5" s="4" t="s">
        <v>42</v>
      </c>
    </row>
    <row r="6" spans="1:35" ht="15.75" thickBot="1" x14ac:dyDescent="0.3"/>
    <row r="7" spans="1:35" ht="15.75" customHeight="1" thickBot="1" x14ac:dyDescent="0.3">
      <c r="A7" s="23" t="s">
        <v>38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0" t="s">
        <v>20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</row>
    <row r="8" spans="1:35" ht="56.25" x14ac:dyDescent="0.25">
      <c r="A8" s="9" t="s">
        <v>3</v>
      </c>
      <c r="B8" s="10" t="s">
        <v>13</v>
      </c>
      <c r="C8" s="9" t="s">
        <v>26</v>
      </c>
      <c r="D8" s="9" t="s">
        <v>27</v>
      </c>
      <c r="E8" s="11" t="s">
        <v>28</v>
      </c>
      <c r="F8" s="19" t="s">
        <v>29</v>
      </c>
      <c r="G8" s="12" t="s">
        <v>30</v>
      </c>
      <c r="H8" s="10" t="s">
        <v>31</v>
      </c>
      <c r="I8" s="10" t="s">
        <v>32</v>
      </c>
      <c r="J8" s="10" t="s">
        <v>21</v>
      </c>
      <c r="K8" s="10" t="s">
        <v>24</v>
      </c>
      <c r="L8" s="10" t="s">
        <v>22</v>
      </c>
      <c r="M8" s="10" t="s">
        <v>23</v>
      </c>
      <c r="N8" s="12" t="s">
        <v>18</v>
      </c>
      <c r="O8" s="12" t="s">
        <v>33</v>
      </c>
      <c r="P8" s="13" t="s">
        <v>34</v>
      </c>
      <c r="Q8" s="14" t="s">
        <v>7</v>
      </c>
      <c r="R8" s="14" t="s">
        <v>6</v>
      </c>
      <c r="S8" s="14" t="s">
        <v>11</v>
      </c>
      <c r="T8" s="15" t="s">
        <v>17</v>
      </c>
      <c r="U8" s="14" t="s">
        <v>12</v>
      </c>
      <c r="V8" s="15" t="s">
        <v>14</v>
      </c>
      <c r="W8" s="15" t="s">
        <v>16</v>
      </c>
      <c r="X8" s="15" t="s">
        <v>5</v>
      </c>
      <c r="Y8" s="14" t="s">
        <v>8</v>
      </c>
      <c r="Z8" s="15" t="s">
        <v>35</v>
      </c>
      <c r="AA8" s="15" t="s">
        <v>36</v>
      </c>
      <c r="AB8" s="15" t="s">
        <v>0</v>
      </c>
      <c r="AC8" s="15" t="s">
        <v>37</v>
      </c>
      <c r="AD8" s="15" t="s">
        <v>1</v>
      </c>
      <c r="AE8" s="15" t="s">
        <v>10</v>
      </c>
      <c r="AF8" s="15" t="s">
        <v>15</v>
      </c>
      <c r="AG8" s="15" t="s">
        <v>9</v>
      </c>
      <c r="AH8" s="8" t="s">
        <v>19</v>
      </c>
      <c r="AI8" s="7" t="s">
        <v>2</v>
      </c>
    </row>
    <row r="9" spans="1:35" s="17" customFormat="1" x14ac:dyDescent="0.25">
      <c r="A9" s="5">
        <v>2</v>
      </c>
      <c r="B9" s="1" t="s">
        <v>4</v>
      </c>
      <c r="C9" s="5"/>
      <c r="D9" s="5">
        <v>116</v>
      </c>
      <c r="E9" s="6">
        <v>44204</v>
      </c>
      <c r="F9" s="6">
        <v>44266.535208333335</v>
      </c>
      <c r="G9" s="2">
        <v>4078080</v>
      </c>
      <c r="H9" s="3">
        <v>0</v>
      </c>
      <c r="I9" s="3">
        <v>0</v>
      </c>
      <c r="J9" s="2">
        <v>0</v>
      </c>
      <c r="K9" s="2">
        <v>0</v>
      </c>
      <c r="L9" s="16">
        <v>0</v>
      </c>
      <c r="M9" s="16">
        <v>0</v>
      </c>
      <c r="N9" s="3">
        <f t="shared" ref="N9:N10" si="0">+J9+K9+L9+M9</f>
        <v>0</v>
      </c>
      <c r="O9" s="3">
        <f t="shared" ref="O9:O10" si="1">+G9-I9-N9</f>
        <v>4078080</v>
      </c>
      <c r="P9" s="1">
        <v>116</v>
      </c>
      <c r="Q9" s="2">
        <v>4078080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6">
        <v>0</v>
      </c>
      <c r="X9" s="3">
        <v>0</v>
      </c>
      <c r="Y9" s="5">
        <v>0</v>
      </c>
      <c r="Z9" s="3">
        <v>0</v>
      </c>
      <c r="AA9" s="3">
        <v>0</v>
      </c>
      <c r="AB9" s="3">
        <v>0</v>
      </c>
      <c r="AC9" s="3">
        <v>0</v>
      </c>
      <c r="AD9" s="2">
        <v>0</v>
      </c>
      <c r="AE9" s="2">
        <v>0</v>
      </c>
      <c r="AF9" s="2">
        <v>0</v>
      </c>
      <c r="AG9" s="2">
        <f t="shared" ref="AG9:AG10" si="2">+G9-I9-N9-R9-Z9-AC9</f>
        <v>4078080</v>
      </c>
      <c r="AH9" s="2"/>
      <c r="AI9" s="16"/>
    </row>
    <row r="10" spans="1:35" s="17" customFormat="1" x14ac:dyDescent="0.25">
      <c r="A10" s="5">
        <v>2</v>
      </c>
      <c r="B10" s="1" t="s">
        <v>4</v>
      </c>
      <c r="C10" s="5"/>
      <c r="D10" s="5">
        <v>240</v>
      </c>
      <c r="E10" s="6">
        <v>44319</v>
      </c>
      <c r="F10" s="6">
        <v>44320.565682870365</v>
      </c>
      <c r="G10" s="2">
        <v>4290960</v>
      </c>
      <c r="H10" s="3">
        <v>0</v>
      </c>
      <c r="I10" s="3">
        <v>0</v>
      </c>
      <c r="J10" s="2">
        <v>0</v>
      </c>
      <c r="K10" s="2">
        <v>4290960</v>
      </c>
      <c r="L10" s="16">
        <v>0</v>
      </c>
      <c r="M10" s="16">
        <v>0</v>
      </c>
      <c r="N10" s="3">
        <f t="shared" si="0"/>
        <v>4290960</v>
      </c>
      <c r="O10" s="3">
        <f t="shared" si="1"/>
        <v>0</v>
      </c>
      <c r="P10" s="1">
        <v>240</v>
      </c>
      <c r="Q10" s="2">
        <v>0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6">
        <v>0</v>
      </c>
      <c r="X10" s="3">
        <v>0</v>
      </c>
      <c r="Y10" s="5">
        <v>0</v>
      </c>
      <c r="Z10" s="3">
        <v>0</v>
      </c>
      <c r="AA10" s="3">
        <v>0</v>
      </c>
      <c r="AB10" s="3">
        <v>0</v>
      </c>
      <c r="AC10" s="3">
        <v>0</v>
      </c>
      <c r="AD10" s="2">
        <v>0</v>
      </c>
      <c r="AE10" s="2">
        <v>0</v>
      </c>
      <c r="AF10" s="2">
        <v>0</v>
      </c>
      <c r="AG10" s="2">
        <f t="shared" si="2"/>
        <v>0</v>
      </c>
      <c r="AH10" s="2"/>
      <c r="AI10" s="16"/>
    </row>
  </sheetData>
  <mergeCells count="2">
    <mergeCell ref="P7:AG7"/>
    <mergeCell ref="A7:O7"/>
  </mergeCells>
  <conditionalFormatting sqref="D11:D1048576 D1:D8">
    <cfRule type="duplicateValues" dxfId="1" priority="13"/>
  </conditionalFormatting>
  <conditionalFormatting sqref="D9:D10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1AA0AB-A4FB-43E7-8189-C4FEE6DBDE75}"/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Saidith del Carmen Ramos Macea</cp:lastModifiedBy>
  <dcterms:created xsi:type="dcterms:W3CDTF">2020-05-12T22:12:59Z</dcterms:created>
  <dcterms:modified xsi:type="dcterms:W3CDTF">2021-07-08T22:08:04Z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