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E5BD7387-6CE5-415D-9651-BDD9B3B7CC94}" xr6:coauthVersionLast="47" xr6:coauthVersionMax="47" xr10:uidLastSave="{00000000-0000-0000-0000-000000000000}"/>
  <bookViews>
    <workbookView xWindow="-120" yWindow="-120" windowWidth="20730" windowHeight="11160" xr2:uid="{825E62B9-F2FF-4ECA-A3A9-9A3B8875F30F}"/>
  </bookViews>
  <sheets>
    <sheet name="Hoja1" sheetId="1" r:id="rId1"/>
  </sheets>
  <definedNames>
    <definedName name="_xlnm._FilterDatabase" localSheetId="0" hidden="1">Hoja1!$A$8:$AI$8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2" i="1" l="1"/>
  <c r="J10" i="1"/>
  <c r="J11" i="1"/>
  <c r="J12" i="1"/>
  <c r="J13" i="1"/>
  <c r="J14" i="1"/>
  <c r="J15" i="1"/>
  <c r="J16" i="1"/>
  <c r="J17" i="1"/>
  <c r="J18" i="1"/>
  <c r="J19" i="1"/>
  <c r="J20" i="1"/>
  <c r="J21" i="1"/>
  <c r="J9" i="1"/>
</calcChain>
</file>

<file path=xl/sharedStrings.xml><?xml version="1.0" encoding="utf-8"?>
<sst xmlns="http://schemas.openxmlformats.org/spreadsheetml/2006/main" count="83" uniqueCount="52">
  <si>
    <t>FORMATO AIFT010 - Conciliación Cartera ERP – EBP</t>
  </si>
  <si>
    <t>EPS:</t>
  </si>
  <si>
    <t xml:space="preserve">COOSALUD EPS SA 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</si>
  <si>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</si>
  <si>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</si>
  <si>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</si>
  <si>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</si>
  <si>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</si>
  <si>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</si>
  <si>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</si>
  <si>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</si>
  <si>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</si>
  <si>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</si>
  <si>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</si>
  <si>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</si>
  <si>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</si>
  <si>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</si>
  <si>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</si>
  <si>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</si>
  <si>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</si>
  <si>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</si>
  <si>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</si>
  <si>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</si>
  <si>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</si>
  <si>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</si>
  <si>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</si>
  <si>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</si>
  <si>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</si>
  <si>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</si>
  <si>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</si>
  <si>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</si>
  <si>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</si>
  <si>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</si>
  <si>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</si>
  <si>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</si>
  <si>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</si>
  <si>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</si>
  <si>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</si>
  <si>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</si>
  <si>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</si>
  <si>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</si>
  <si>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</si>
  <si>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</si>
  <si>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CENTRO VASCULAR DE OCCIDENTE</t>
  </si>
  <si>
    <t>2018-ABR-03</t>
  </si>
  <si>
    <t>2018-MAY-03</t>
  </si>
  <si>
    <t>2018-MAY-06</t>
  </si>
  <si>
    <t>2018-MAY-07</t>
  </si>
  <si>
    <t>2018-JUN-03</t>
  </si>
  <si>
    <t>2018-JUN-04</t>
  </si>
  <si>
    <t>2018-JUN-05</t>
  </si>
  <si>
    <t>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</si>
</sst>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15" fontId="2" fillId="0" borderId="0" xfId="0" applyNumberFormat="1" applyFont="1"/>
    <xf numFmtId="15" fontId="2" fillId="0" borderId="0" xfId="0" applyNumberFormat="1" applyFont="1" applyAlignment="1">
      <alignment horizontal="right"/>
    </xf>
    <xf numFmtId="0" fontId="0" fillId="0" borderId="1" xfId="0" applyBorder="1"/>
    <xf numFmtId="3" fontId="0" fillId="0" borderId="1" xfId="0" applyNumberFormat="1" applyBorder="1"/>
    <xf numFmtId="165" fontId="0" fillId="0" borderId="1" xfId="2" applyNumberFormat="1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0" fillId="0" borderId="0" xfId="0" applyNumberFormat="1"/>
  </cellXfs>
  <cellStyles count="3">
    <cellStyle name="Millares" xfId="2" builtinId="3"/>
    <cellStyle name="Normal" xfId="0" builtinId="0"/>
    <cellStyle name="Normal 2" xfId="1" xr:uid="{F9D742DC-7E89-4AA7-B3A6-6B551966F4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09E8-B7A4-41B7-A44E-0AC0F0B4390B}">
  <dimension ref="A1:AI22"/>
  <sheetViews>
    <sheetView tabSelected="1" workbookViewId="0">
      <selection activeCell="B3" sqref="B3"/>
    </sheetView>
  </sheetViews>
  <sheetFormatPr baseColWidth="10" defaultColWidth="11.42578125" defaultRowHeight="15" x14ac:dyDescent="0.25"/>
  <cols>
    <col min="5" max="6" width="15.7109375" bestFit="1" customWidth="1"/>
    <col min="10" max="10" width="15.42578125" bestFit="1" customWidth="1"/>
    <col min="15" max="15" width="14.42578125" bestFit="1" customWidth="1"/>
    <col min="33" max="33" width="15.5703125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2" t="s">
        <v>43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" t="s">
        <v>4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" t="s">
        <v>5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8" t="s">
        <v>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1" t="s">
        <v>7</v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3"/>
    </row>
    <row r="8" spans="1:35" ht="56.25" x14ac:dyDescent="0.25">
      <c r="A8" s="14" t="s">
        <v>8</v>
      </c>
      <c r="B8" s="14" t="s">
        <v>9</v>
      </c>
      <c r="C8" s="14" t="s">
        <v>10</v>
      </c>
      <c r="D8" s="14" t="s">
        <v>11</v>
      </c>
      <c r="E8" s="14" t="s">
        <v>12</v>
      </c>
      <c r="F8" s="14" t="s">
        <v>13</v>
      </c>
      <c r="G8" s="14" t="s">
        <v>14</v>
      </c>
      <c r="H8" s="14" t="s">
        <v>15</v>
      </c>
      <c r="I8" s="14" t="s">
        <v>16</v>
      </c>
      <c r="J8" s="14" t="s">
        <v>17</v>
      </c>
      <c r="K8" s="14" t="s">
        <v>18</v>
      </c>
      <c r="L8" s="14" t="s">
        <v>19</v>
      </c>
      <c r="M8" s="14" t="s">
        <v>20</v>
      </c>
      <c r="N8" s="14" t="s">
        <v>21</v>
      </c>
      <c r="O8" s="14" t="s">
        <v>22</v>
      </c>
      <c r="P8" s="15" t="s">
        <v>23</v>
      </c>
      <c r="Q8" s="15" t="s">
        <v>24</v>
      </c>
      <c r="R8" s="15" t="s">
        <v>25</v>
      </c>
      <c r="S8" s="15" t="s">
        <v>26</v>
      </c>
      <c r="T8" s="15" t="s">
        <v>27</v>
      </c>
      <c r="U8" s="15" t="s">
        <v>28</v>
      </c>
      <c r="V8" s="15" t="s">
        <v>29</v>
      </c>
      <c r="W8" s="15" t="s">
        <v>30</v>
      </c>
      <c r="X8" s="15" t="s">
        <v>31</v>
      </c>
      <c r="Y8" s="15" t="s">
        <v>32</v>
      </c>
      <c r="Z8" s="15" t="s">
        <v>33</v>
      </c>
      <c r="AA8" s="15" t="s">
        <v>34</v>
      </c>
      <c r="AB8" s="15" t="s">
        <v>35</v>
      </c>
      <c r="AC8" s="15" t="s">
        <v>36</v>
      </c>
      <c r="AD8" s="15" t="s">
        <v>37</v>
      </c>
      <c r="AE8" s="15" t="s">
        <v>38</v>
      </c>
      <c r="AF8" s="15" t="s">
        <v>39</v>
      </c>
      <c r="AG8" s="15" t="s">
        <v>40</v>
      </c>
      <c r="AH8" s="15" t="s">
        <v>41</v>
      </c>
      <c r="AI8" s="15" t="s">
        <v>42</v>
      </c>
    </row>
    <row r="9" spans="1:35" x14ac:dyDescent="0.25">
      <c r="A9" s="5"/>
      <c r="B9" s="5"/>
      <c r="C9" s="5" t="s">
        <v>51</v>
      </c>
      <c r="D9" s="5">
        <v>3525</v>
      </c>
      <c r="E9" s="5" t="s">
        <v>44</v>
      </c>
      <c r="F9" s="5" t="s">
        <v>44</v>
      </c>
      <c r="G9" s="6">
        <v>1785575</v>
      </c>
      <c r="H9" s="5"/>
      <c r="I9" s="5"/>
      <c r="J9" s="6">
        <f>G9-O9</f>
        <v>0</v>
      </c>
      <c r="K9" s="5"/>
      <c r="L9" s="5"/>
      <c r="M9" s="5"/>
      <c r="N9" s="5"/>
      <c r="O9" s="6">
        <v>1785575</v>
      </c>
      <c r="P9" s="5">
        <v>3525</v>
      </c>
      <c r="Q9" s="6">
        <v>1785575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7"/>
      <c r="AH9" s="5"/>
      <c r="AI9" s="5"/>
    </row>
    <row r="10" spans="1:35" x14ac:dyDescent="0.25">
      <c r="A10" s="5"/>
      <c r="B10" s="5"/>
      <c r="C10" s="5" t="s">
        <v>51</v>
      </c>
      <c r="D10" s="5">
        <v>3528</v>
      </c>
      <c r="E10" s="5" t="s">
        <v>44</v>
      </c>
      <c r="F10" s="5" t="s">
        <v>44</v>
      </c>
      <c r="G10" s="6">
        <v>943000</v>
      </c>
      <c r="H10" s="5"/>
      <c r="I10" s="5"/>
      <c r="J10" s="6">
        <f t="shared" ref="J10:J21" si="0">G10-O10</f>
        <v>0</v>
      </c>
      <c r="K10" s="5"/>
      <c r="L10" s="5"/>
      <c r="M10" s="5"/>
      <c r="N10" s="5"/>
      <c r="O10" s="6">
        <v>943000</v>
      </c>
      <c r="P10" s="5">
        <v>3528</v>
      </c>
      <c r="Q10" s="6">
        <v>943000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7"/>
      <c r="AH10" s="5"/>
      <c r="AI10" s="5"/>
    </row>
    <row r="11" spans="1:35" x14ac:dyDescent="0.25">
      <c r="A11" s="5"/>
      <c r="B11" s="5"/>
      <c r="C11" s="5" t="s">
        <v>51</v>
      </c>
      <c r="D11" s="5">
        <v>3529</v>
      </c>
      <c r="E11" s="5" t="s">
        <v>44</v>
      </c>
      <c r="F11" s="5" t="s">
        <v>44</v>
      </c>
      <c r="G11" s="6">
        <v>5021134</v>
      </c>
      <c r="H11" s="5"/>
      <c r="I11" s="5"/>
      <c r="J11" s="6">
        <f t="shared" si="0"/>
        <v>0</v>
      </c>
      <c r="K11" s="5"/>
      <c r="L11" s="5"/>
      <c r="M11" s="5"/>
      <c r="N11" s="5"/>
      <c r="O11" s="6">
        <v>5021134</v>
      </c>
      <c r="P11" s="5">
        <v>3529</v>
      </c>
      <c r="Q11" s="6">
        <v>5021134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7"/>
      <c r="AH11" s="5"/>
      <c r="AI11" s="5"/>
    </row>
    <row r="12" spans="1:35" x14ac:dyDescent="0.25">
      <c r="A12" s="5"/>
      <c r="B12" s="5"/>
      <c r="C12" s="5" t="s">
        <v>51</v>
      </c>
      <c r="D12" s="5">
        <v>3530</v>
      </c>
      <c r="E12" s="5" t="s">
        <v>44</v>
      </c>
      <c r="F12" s="5" t="s">
        <v>44</v>
      </c>
      <c r="G12" s="6">
        <v>2435000</v>
      </c>
      <c r="H12" s="5"/>
      <c r="I12" s="5"/>
      <c r="J12" s="6">
        <f t="shared" si="0"/>
        <v>0</v>
      </c>
      <c r="K12" s="5"/>
      <c r="L12" s="5"/>
      <c r="M12" s="5"/>
      <c r="N12" s="5"/>
      <c r="O12" s="6">
        <v>2435000</v>
      </c>
      <c r="P12" s="5">
        <v>3530</v>
      </c>
      <c r="Q12" s="6">
        <v>2435000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7"/>
      <c r="AH12" s="5"/>
      <c r="AI12" s="5"/>
    </row>
    <row r="13" spans="1:35" x14ac:dyDescent="0.25">
      <c r="A13" s="5"/>
      <c r="B13" s="5"/>
      <c r="C13" s="5" t="s">
        <v>51</v>
      </c>
      <c r="D13" s="5">
        <v>3531</v>
      </c>
      <c r="E13" s="5" t="s">
        <v>44</v>
      </c>
      <c r="F13" s="5" t="s">
        <v>44</v>
      </c>
      <c r="G13" s="6">
        <v>1881000</v>
      </c>
      <c r="H13" s="5"/>
      <c r="I13" s="5"/>
      <c r="J13" s="6">
        <f t="shared" si="0"/>
        <v>0</v>
      </c>
      <c r="K13" s="5"/>
      <c r="L13" s="5"/>
      <c r="M13" s="5"/>
      <c r="N13" s="5"/>
      <c r="O13" s="6">
        <v>1881000</v>
      </c>
      <c r="P13" s="5">
        <v>3531</v>
      </c>
      <c r="Q13" s="6">
        <v>1881000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7"/>
      <c r="AH13" s="5"/>
      <c r="AI13" s="5"/>
    </row>
    <row r="14" spans="1:35" x14ac:dyDescent="0.25">
      <c r="A14" s="5"/>
      <c r="B14" s="5"/>
      <c r="C14" s="5" t="s">
        <v>51</v>
      </c>
      <c r="D14" s="5">
        <v>3532</v>
      </c>
      <c r="E14" s="5" t="s">
        <v>44</v>
      </c>
      <c r="F14" s="5" t="s">
        <v>44</v>
      </c>
      <c r="G14" s="6">
        <v>1036800</v>
      </c>
      <c r="H14" s="5"/>
      <c r="I14" s="5"/>
      <c r="J14" s="6">
        <f t="shared" si="0"/>
        <v>0</v>
      </c>
      <c r="K14" s="5"/>
      <c r="L14" s="5"/>
      <c r="M14" s="5"/>
      <c r="N14" s="5"/>
      <c r="O14" s="6">
        <v>1036800</v>
      </c>
      <c r="P14" s="5">
        <v>3532</v>
      </c>
      <c r="Q14" s="6">
        <v>1036800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7"/>
      <c r="AH14" s="5"/>
      <c r="AI14" s="5"/>
    </row>
    <row r="15" spans="1:35" x14ac:dyDescent="0.25">
      <c r="A15" s="5"/>
      <c r="B15" s="5"/>
      <c r="C15" s="5" t="s">
        <v>51</v>
      </c>
      <c r="D15" s="5">
        <v>3579</v>
      </c>
      <c r="E15" s="5" t="s">
        <v>45</v>
      </c>
      <c r="F15" s="5" t="s">
        <v>45</v>
      </c>
      <c r="G15" s="6">
        <v>2340100</v>
      </c>
      <c r="H15" s="5"/>
      <c r="I15" s="5"/>
      <c r="J15" s="6">
        <f t="shared" si="0"/>
        <v>0</v>
      </c>
      <c r="K15" s="5"/>
      <c r="L15" s="5"/>
      <c r="M15" s="5"/>
      <c r="N15" s="5"/>
      <c r="O15" s="6">
        <v>2340100</v>
      </c>
      <c r="P15" s="5">
        <v>3579</v>
      </c>
      <c r="Q15" s="6">
        <v>2340100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7">
        <v>1700000</v>
      </c>
      <c r="AH15" s="5"/>
      <c r="AI15" s="5"/>
    </row>
    <row r="16" spans="1:35" x14ac:dyDescent="0.25">
      <c r="A16" s="5"/>
      <c r="B16" s="5"/>
      <c r="C16" s="5" t="s">
        <v>51</v>
      </c>
      <c r="D16" s="5">
        <v>3580</v>
      </c>
      <c r="E16" s="5" t="s">
        <v>46</v>
      </c>
      <c r="F16" s="5" t="s">
        <v>46</v>
      </c>
      <c r="G16" s="6">
        <v>12045906</v>
      </c>
      <c r="H16" s="5"/>
      <c r="I16" s="5"/>
      <c r="J16" s="6">
        <f t="shared" si="0"/>
        <v>0</v>
      </c>
      <c r="K16" s="5"/>
      <c r="L16" s="5"/>
      <c r="M16" s="5"/>
      <c r="N16" s="5"/>
      <c r="O16" s="6">
        <v>12045906</v>
      </c>
      <c r="P16" s="5">
        <v>3580</v>
      </c>
      <c r="Q16" s="6">
        <v>12045906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7"/>
      <c r="AH16" s="5"/>
      <c r="AI16" s="5"/>
    </row>
    <row r="17" spans="1:35" x14ac:dyDescent="0.25">
      <c r="A17" s="5"/>
      <c r="B17" s="5"/>
      <c r="C17" s="5" t="s">
        <v>51</v>
      </c>
      <c r="D17" s="5">
        <v>3581</v>
      </c>
      <c r="E17" s="5" t="s">
        <v>47</v>
      </c>
      <c r="F17" s="5" t="s">
        <v>47</v>
      </c>
      <c r="G17" s="6">
        <v>1300000</v>
      </c>
      <c r="H17" s="5"/>
      <c r="I17" s="5"/>
      <c r="J17" s="6">
        <f t="shared" si="0"/>
        <v>0</v>
      </c>
      <c r="K17" s="5"/>
      <c r="L17" s="5"/>
      <c r="M17" s="5"/>
      <c r="N17" s="5"/>
      <c r="O17" s="6">
        <v>1300000</v>
      </c>
      <c r="P17" s="5">
        <v>3581</v>
      </c>
      <c r="Q17" s="6">
        <v>1300000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7">
        <v>1300000</v>
      </c>
      <c r="AH17" s="5"/>
      <c r="AI17" s="5"/>
    </row>
    <row r="18" spans="1:35" x14ac:dyDescent="0.25">
      <c r="A18" s="5"/>
      <c r="B18" s="5"/>
      <c r="C18" s="5" t="s">
        <v>51</v>
      </c>
      <c r="D18" s="5">
        <v>3623</v>
      </c>
      <c r="E18" s="5" t="s">
        <v>48</v>
      </c>
      <c r="F18" s="5" t="s">
        <v>48</v>
      </c>
      <c r="G18" s="6">
        <v>1952100</v>
      </c>
      <c r="H18" s="5"/>
      <c r="I18" s="5"/>
      <c r="J18" s="6">
        <f t="shared" si="0"/>
        <v>0</v>
      </c>
      <c r="K18" s="5"/>
      <c r="L18" s="5"/>
      <c r="M18" s="5"/>
      <c r="N18" s="5"/>
      <c r="O18" s="6">
        <v>1952100</v>
      </c>
      <c r="P18" s="5">
        <v>3623</v>
      </c>
      <c r="Q18" s="6">
        <v>1952100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7"/>
      <c r="AH18" s="5"/>
      <c r="AI18" s="5"/>
    </row>
    <row r="19" spans="1:35" x14ac:dyDescent="0.25">
      <c r="A19" s="5"/>
      <c r="B19" s="5"/>
      <c r="C19" s="5" t="s">
        <v>51</v>
      </c>
      <c r="D19" s="5">
        <v>3624</v>
      </c>
      <c r="E19" s="5" t="s">
        <v>48</v>
      </c>
      <c r="F19" s="5" t="s">
        <v>48</v>
      </c>
      <c r="G19" s="6">
        <v>8024364</v>
      </c>
      <c r="H19" s="5"/>
      <c r="I19" s="5"/>
      <c r="J19" s="6">
        <f t="shared" si="0"/>
        <v>0</v>
      </c>
      <c r="K19" s="5"/>
      <c r="L19" s="5"/>
      <c r="M19" s="5"/>
      <c r="N19" s="5"/>
      <c r="O19" s="6">
        <v>8024364</v>
      </c>
      <c r="P19" s="5">
        <v>3624</v>
      </c>
      <c r="Q19" s="6">
        <v>8024364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7"/>
      <c r="AH19" s="5"/>
      <c r="AI19" s="5"/>
    </row>
    <row r="20" spans="1:35" x14ac:dyDescent="0.25">
      <c r="A20" s="5"/>
      <c r="B20" s="5"/>
      <c r="C20" s="5" t="s">
        <v>51</v>
      </c>
      <c r="D20" s="5">
        <v>3625</v>
      </c>
      <c r="E20" s="5" t="s">
        <v>49</v>
      </c>
      <c r="F20" s="5" t="s">
        <v>49</v>
      </c>
      <c r="G20" s="6">
        <v>1000000</v>
      </c>
      <c r="H20" s="5"/>
      <c r="I20" s="5"/>
      <c r="J20" s="6">
        <f t="shared" si="0"/>
        <v>0</v>
      </c>
      <c r="K20" s="5"/>
      <c r="L20" s="5"/>
      <c r="M20" s="5"/>
      <c r="N20" s="5"/>
      <c r="O20" s="6">
        <v>1000000</v>
      </c>
      <c r="P20" s="5">
        <v>3625</v>
      </c>
      <c r="Q20" s="6">
        <v>1000000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7"/>
      <c r="AH20" s="5"/>
      <c r="AI20" s="5"/>
    </row>
    <row r="21" spans="1:35" x14ac:dyDescent="0.25">
      <c r="A21" s="5"/>
      <c r="B21" s="5"/>
      <c r="C21" s="5" t="s">
        <v>51</v>
      </c>
      <c r="D21" s="5">
        <v>3627</v>
      </c>
      <c r="E21" s="5" t="s">
        <v>50</v>
      </c>
      <c r="F21" s="5" t="s">
        <v>50</v>
      </c>
      <c r="G21" s="6">
        <v>1914000</v>
      </c>
      <c r="H21" s="5"/>
      <c r="I21" s="5"/>
      <c r="J21" s="6">
        <f t="shared" si="0"/>
        <v>0</v>
      </c>
      <c r="K21" s="5"/>
      <c r="L21" s="5"/>
      <c r="M21" s="5"/>
      <c r="N21" s="5"/>
      <c r="O21" s="6">
        <v>1914000</v>
      </c>
      <c r="P21" s="5">
        <v>3627</v>
      </c>
      <c r="Q21" s="6">
        <v>1914000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7"/>
      <c r="AH21" s="5"/>
      <c r="AI21" s="5"/>
    </row>
    <row r="22" spans="1:35" x14ac:dyDescent="0.25">
      <c r="AG22" s="16">
        <f>SUM(AG9:AG21)</f>
        <v>3000000</v>
      </c>
    </row>
  </sheetData>
  <autoFilter ref="A8:AI8" xr:uid="{2F5409E8-B7A4-41B7-A44E-0AC0F0B4390B}"/>
  <mergeCells count="2">
    <mergeCell ref="A7:O7"/>
    <mergeCell ref="P7:AI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FDFBB4-C972-4CD6-827B-58E13CC67C5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016068-95DA-4906-B21E-91473097B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de07-b0d5-4fe5-b49c-3fc0373a8255"/>
    <ds:schemaRef ds:uri="5ed390bb-907a-495e-b8c7-328fcf98e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AE023-A9E9-4424-9809-0EC2F06654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Casilimas Ramirez</dc:creator>
  <cp:keywords/>
  <dc:description/>
  <cp:lastModifiedBy>Daniela Casilimas Ramirez</cp:lastModifiedBy>
  <cp:revision/>
  <dcterms:created xsi:type="dcterms:W3CDTF">2021-07-02T20:47:10Z</dcterms:created>
  <dcterms:modified xsi:type="dcterms:W3CDTF">2021-07-08T20:19:06Z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