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5_{0D6692D6-70CA-4E60-9C60-4B8DA581CA11}" xr6:coauthVersionLast="47" xr6:coauthVersionMax="47" xr10:uidLastSave="{00000000-0000-0000-0000-000000000000}"/>
  <bookViews>
    <workbookView xWindow="-120" yWindow="-120" windowWidth="20730" windowHeight="11160" xr2:uid="{F5E5A1FB-3880-45E1-BAE2-D7BC7A617220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<sst xmlns="http://schemas.openxmlformats.org/spreadsheetml/2006/main" count="64" uniqueCount="53">
  <si>
    <t>FORMATO AIFT010 - Conciliación Cartera ERP – EBP</t>
  </si>
  <si>
    <t>EPS:</t>
  </si>
  <si>
    <t xml:space="preserve">COOSALUD EPS SA </t>
  </si>
  <si>
    <t>IPS:</t>
  </si>
  <si>
    <t>CLINICA DE ALTA COMPLEJIDAD SANTA BARBARA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</si>
  <si>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</si>
  <si>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</si>
  <si>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</si>
  <si>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</si>
  <si>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</si>
  <si>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</si>
  <si>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</si>
  <si>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</si>
  <si>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</si>
  <si>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</si>
  <si>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</si>
  <si>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</si>
  <si>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</si>
  <si>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</si>
  <si>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</si>
  <si>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</si>
  <si>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</si>
  <si>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</si>
  <si>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</si>
  <si>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</si>
  <si>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</si>
  <si>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</si>
  <si>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</si>
  <si>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</si>
  <si>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</si>
  <si>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</si>
  <si>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</si>
  <si>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</si>
  <si>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</si>
  <si>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</si>
  <si>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</si>
  <si>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</si>
  <si>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</si>
  <si>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</si>
  <si>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</si>
  <si>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</si>
  <si>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</si>
  <si>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</si>
  <si>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</si>
  <si>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TP</t>
  </si>
  <si>
    <t>TP9</t>
  </si>
  <si>
    <t>TP378</t>
  </si>
  <si>
    <t>TP462</t>
  </si>
  <si>
    <t>FESB</t>
  </si>
  <si>
    <t>FESB206</t>
  </si>
  <si>
    <t>FESB205</t>
  </si>
  <si>
    <t>FESB1134</t>
  </si>
  <si>
    <t>FESB1819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</si>
</sst>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-&quot;$&quot;* #,##0_-;\-&quot;$&quot;* #,##0_-;_-&quot;$&quot;* &quot;-&quot;??_-;_-@_-"/>
    <numFmt numFmtId="166" formatCode="_-&quot;$&quot;\ * #,##0_-;\-&quot;$&quot;\ * #,##0_-;_-&quot;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0" fontId="4" fillId="3" borderId="3" xfId="0" applyFont="1" applyFill="1" applyBorder="1" applyAlignment="1">
      <alignment horizontal="center" vertical="center" wrapText="1"/>
    </xf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165" fontId="0" fillId="0" borderId="4" xfId="1" applyNumberFormat="1" applyFont="1" applyFill="1" applyBorder="1"/>
    <xf numFmtId="166" fontId="0" fillId="0" borderId="4" xfId="1" applyNumberFormat="1" applyFont="1" applyFill="1" applyBorder="1"/>
    <xf numFmtId="0" fontId="4" fillId="3" borderId="8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CLINICA%20DE%20ALTA%20COMPLEJIDAD%20SANTA%20BARBARA%20-%204%20ENERO%202021.xlsx?F24353E5" TargetMode="External"/><Relationship Id="rId1" Type="http://schemas.openxmlformats.org/officeDocument/2006/relationships/externalLinkPath" Target="file:///\\F24353E5\CLINICA%20DE%20ALTA%20COMPLEJIDAD%20SANTA%20BARBARA%20-%204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SALUD"/>
      <sheetName val="Cruce"/>
      <sheetName val="Pago septiembre 2021"/>
      <sheetName val="Pago julio 2021"/>
      <sheetName val="Pago mayo 2021"/>
      <sheetName val="Hoja2"/>
      <sheetName val="CLINICA DE ALTA COMPLEJIDAD SA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3177-2021-44EF-B9ED-24B9D2FB6759}">
  <dimension ref="A1:AI22"/>
  <sheetViews>
    <sheetView tabSelected="1" topLeftCell="F8" workbookViewId="0">
      <selection activeCell="K14" sqref="K14"/>
    </sheetView>
  </sheetViews>
  <sheetFormatPr defaultColWidth="11.42578125" defaultRowHeight="15"/>
  <cols>
    <col min="7" max="7" width="15.140625" bestFit="1" customWidth="1"/>
    <col min="9" max="9" width="16.140625" customWidth="1"/>
    <col min="10" max="10" width="18.140625" customWidth="1"/>
    <col min="15" max="15" width="15.5703125" bestFit="1" customWidth="1"/>
    <col min="17" max="17" width="15.28515625" customWidth="1"/>
    <col min="24" max="24" width="12" bestFit="1" customWidth="1"/>
    <col min="33" max="33" width="13" bestFit="1" customWidth="1"/>
    <col min="35" max="35" width="14.28515625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1" t="s">
        <v>5</v>
      </c>
      <c r="B4" s="2"/>
      <c r="C4" s="2"/>
      <c r="D4" s="3">
        <v>44545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1" t="s">
        <v>6</v>
      </c>
      <c r="B5" s="2"/>
      <c r="C5" s="2"/>
      <c r="D5" s="5">
        <v>44565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>
      <c r="A7" s="13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6" t="s">
        <v>8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ht="56.25">
      <c r="A8" s="6" t="s">
        <v>9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I8" s="6" t="s">
        <v>17</v>
      </c>
      <c r="J8" s="6" t="s">
        <v>18</v>
      </c>
      <c r="K8" s="6" t="s">
        <v>19</v>
      </c>
      <c r="L8" s="6" t="s">
        <v>20</v>
      </c>
      <c r="M8" s="6" t="s">
        <v>21</v>
      </c>
      <c r="N8" s="6" t="s">
        <v>22</v>
      </c>
      <c r="O8" s="6" t="s">
        <v>23</v>
      </c>
      <c r="P8" s="11" t="s">
        <v>24</v>
      </c>
      <c r="Q8" s="4" t="s">
        <v>25</v>
      </c>
      <c r="R8" s="4" t="s">
        <v>26</v>
      </c>
      <c r="S8" s="4" t="s">
        <v>27</v>
      </c>
      <c r="T8" s="4" t="s">
        <v>28</v>
      </c>
      <c r="U8" s="4" t="s">
        <v>29</v>
      </c>
      <c r="V8" s="4" t="s">
        <v>30</v>
      </c>
      <c r="W8" s="4" t="s">
        <v>31</v>
      </c>
      <c r="X8" s="4" t="s">
        <v>32</v>
      </c>
      <c r="Y8" s="4" t="s">
        <v>33</v>
      </c>
      <c r="Z8" s="4" t="s">
        <v>34</v>
      </c>
      <c r="AA8" s="4" t="s">
        <v>35</v>
      </c>
      <c r="AB8" s="4" t="s">
        <v>36</v>
      </c>
      <c r="AC8" s="4" t="s">
        <v>37</v>
      </c>
      <c r="AD8" s="4" t="s">
        <v>38</v>
      </c>
      <c r="AE8" s="4" t="s">
        <v>39</v>
      </c>
      <c r="AF8" s="4" t="s">
        <v>40</v>
      </c>
      <c r="AG8" s="4" t="s">
        <v>41</v>
      </c>
      <c r="AH8" s="4" t="s">
        <v>42</v>
      </c>
      <c r="AI8" s="4" t="s">
        <v>43</v>
      </c>
    </row>
    <row r="9" spans="1:35">
      <c r="A9" s="7"/>
      <c r="B9" s="7"/>
      <c r="C9" s="7" t="s">
        <v>44</v>
      </c>
      <c r="D9" s="7">
        <v>9</v>
      </c>
      <c r="E9" s="8">
        <v>44054</v>
      </c>
      <c r="F9" s="8">
        <v>44090</v>
      </c>
      <c r="G9" s="9">
        <v>12245973</v>
      </c>
      <c r="H9" s="7">
        <v>0</v>
      </c>
      <c r="I9" s="9">
        <v>1353133</v>
      </c>
      <c r="J9" s="9">
        <v>0</v>
      </c>
      <c r="K9" s="7"/>
      <c r="L9" s="7"/>
      <c r="M9" s="7"/>
      <c r="N9" s="7"/>
      <c r="O9" s="10">
        <f>10892840+[1]!Tabla23[[#This Row],[Columna1]]</f>
        <v>12828290</v>
      </c>
      <c r="P9" s="7" t="s">
        <v>45</v>
      </c>
      <c r="Q9" s="9">
        <v>12245973</v>
      </c>
      <c r="R9" s="7"/>
      <c r="S9" s="7"/>
      <c r="T9" s="7"/>
      <c r="U9" s="7"/>
      <c r="V9" s="7"/>
      <c r="W9" s="7"/>
      <c r="X9" s="9">
        <v>214633</v>
      </c>
      <c r="Y9" s="7"/>
      <c r="Z9" s="7"/>
      <c r="AA9" s="7"/>
      <c r="AB9" s="7"/>
      <c r="AC9" s="7"/>
      <c r="AD9" s="7"/>
      <c r="AE9" s="7"/>
      <c r="AF9" s="7"/>
      <c r="AG9" s="9">
        <v>10892840</v>
      </c>
      <c r="AH9" s="7"/>
      <c r="AI9" s="7"/>
    </row>
    <row r="10" spans="1:35">
      <c r="A10" s="7"/>
      <c r="B10" s="7"/>
      <c r="C10" s="7" t="s">
        <v>44</v>
      </c>
      <c r="D10" s="7">
        <v>13</v>
      </c>
      <c r="E10" s="8">
        <v>44057</v>
      </c>
      <c r="F10" s="8">
        <v>44090</v>
      </c>
      <c r="G10" s="9">
        <v>10034608</v>
      </c>
      <c r="H10" s="7">
        <v>0</v>
      </c>
      <c r="I10" s="9">
        <v>165000</v>
      </c>
      <c r="J10" s="9">
        <v>0</v>
      </c>
      <c r="K10" s="7"/>
      <c r="L10" s="7"/>
      <c r="M10" s="7"/>
      <c r="N10" s="7"/>
      <c r="O10" s="10">
        <v>9869608</v>
      </c>
      <c r="P10" s="7"/>
      <c r="Q10" s="9"/>
      <c r="R10" s="7"/>
      <c r="S10" s="7"/>
      <c r="T10" s="7"/>
      <c r="U10" s="7"/>
      <c r="V10" s="7"/>
      <c r="W10" s="7"/>
      <c r="X10" s="9"/>
      <c r="Y10" s="7"/>
      <c r="Z10" s="7"/>
      <c r="AA10" s="7"/>
      <c r="AB10" s="7"/>
      <c r="AC10" s="7"/>
      <c r="AD10" s="7"/>
      <c r="AE10" s="7"/>
      <c r="AF10" s="7"/>
      <c r="AG10" s="9">
        <v>0</v>
      </c>
      <c r="AH10" s="7"/>
      <c r="AI10" s="7"/>
    </row>
    <row r="11" spans="1:35">
      <c r="A11" s="7"/>
      <c r="B11" s="7"/>
      <c r="C11" s="7" t="s">
        <v>44</v>
      </c>
      <c r="D11" s="7">
        <v>378</v>
      </c>
      <c r="E11" s="8">
        <v>44071</v>
      </c>
      <c r="F11" s="8">
        <v>44110</v>
      </c>
      <c r="G11" s="9">
        <v>2078461</v>
      </c>
      <c r="H11" s="7">
        <v>0</v>
      </c>
      <c r="I11" s="9">
        <v>0</v>
      </c>
      <c r="J11" s="9">
        <v>0</v>
      </c>
      <c r="K11" s="7"/>
      <c r="L11" s="7"/>
      <c r="M11" s="7"/>
      <c r="N11" s="7"/>
      <c r="O11" s="10">
        <v>2078461</v>
      </c>
      <c r="P11" s="7" t="s">
        <v>46</v>
      </c>
      <c r="Q11" s="9">
        <v>2078461</v>
      </c>
      <c r="R11" s="7"/>
      <c r="S11" s="7"/>
      <c r="T11" s="7"/>
      <c r="U11" s="7"/>
      <c r="V11" s="7"/>
      <c r="W11" s="7"/>
      <c r="X11" s="9">
        <v>0</v>
      </c>
      <c r="Y11" s="7"/>
      <c r="Z11" s="7"/>
      <c r="AA11" s="7"/>
      <c r="AB11" s="7"/>
      <c r="AC11" s="7"/>
      <c r="AD11" s="7"/>
      <c r="AE11" s="7"/>
      <c r="AF11" s="7"/>
      <c r="AG11" s="9">
        <v>2078461</v>
      </c>
      <c r="AH11" s="7"/>
      <c r="AI11" s="7"/>
    </row>
    <row r="12" spans="1:35">
      <c r="A12" s="7"/>
      <c r="B12" s="7"/>
      <c r="C12" s="7" t="s">
        <v>44</v>
      </c>
      <c r="D12" s="7">
        <v>463</v>
      </c>
      <c r="E12" s="8">
        <v>44074</v>
      </c>
      <c r="F12" s="8">
        <v>44110</v>
      </c>
      <c r="G12" s="9">
        <v>245133</v>
      </c>
      <c r="H12" s="7">
        <v>0</v>
      </c>
      <c r="I12" s="9">
        <v>0</v>
      </c>
      <c r="J12" s="9">
        <v>122760</v>
      </c>
      <c r="K12" s="7"/>
      <c r="L12" s="7"/>
      <c r="M12" s="7"/>
      <c r="N12" s="7"/>
      <c r="O12" s="10">
        <v>122373</v>
      </c>
      <c r="P12" s="7"/>
      <c r="Q12" s="9"/>
      <c r="R12" s="7"/>
      <c r="S12" s="7"/>
      <c r="T12" s="7"/>
      <c r="U12" s="7"/>
      <c r="V12" s="7"/>
      <c r="W12" s="7"/>
      <c r="X12" s="9"/>
      <c r="Y12" s="7"/>
      <c r="Z12" s="7"/>
      <c r="AA12" s="7"/>
      <c r="AB12" s="7"/>
      <c r="AC12" s="7"/>
      <c r="AD12" s="7"/>
      <c r="AE12" s="7"/>
      <c r="AF12" s="7"/>
      <c r="AG12" s="9"/>
      <c r="AH12" s="7"/>
      <c r="AI12" s="7"/>
    </row>
    <row r="13" spans="1:35">
      <c r="A13" s="7"/>
      <c r="B13" s="7"/>
      <c r="C13" s="7" t="s">
        <v>44</v>
      </c>
      <c r="D13" s="7">
        <v>462</v>
      </c>
      <c r="E13" s="8">
        <v>44074</v>
      </c>
      <c r="F13" s="8">
        <v>44090</v>
      </c>
      <c r="G13" s="9">
        <v>76394706</v>
      </c>
      <c r="H13" s="7">
        <v>0</v>
      </c>
      <c r="I13" s="9">
        <v>0</v>
      </c>
      <c r="J13" s="9">
        <v>0</v>
      </c>
      <c r="K13" s="7"/>
      <c r="L13" s="7"/>
      <c r="M13" s="7"/>
      <c r="N13" s="7"/>
      <c r="O13" s="10">
        <v>76394706</v>
      </c>
      <c r="P13" s="7" t="s">
        <v>47</v>
      </c>
      <c r="Q13" s="9">
        <v>76394706</v>
      </c>
      <c r="R13" s="7"/>
      <c r="S13" s="7"/>
      <c r="T13" s="7"/>
      <c r="U13" s="7"/>
      <c r="V13" s="7"/>
      <c r="W13" s="7"/>
      <c r="X13" s="9">
        <v>4399023</v>
      </c>
      <c r="Y13" s="7"/>
      <c r="Z13" s="7"/>
      <c r="AA13" s="7"/>
      <c r="AB13" s="7"/>
      <c r="AC13" s="7"/>
      <c r="AD13" s="7"/>
      <c r="AE13" s="7"/>
      <c r="AF13" s="7"/>
      <c r="AG13" s="9">
        <v>71995683</v>
      </c>
      <c r="AH13" s="7"/>
      <c r="AI13" s="7"/>
    </row>
    <row r="14" spans="1:35">
      <c r="A14" s="7"/>
      <c r="B14" s="7"/>
      <c r="C14" s="7" t="s">
        <v>48</v>
      </c>
      <c r="D14" s="7">
        <v>212</v>
      </c>
      <c r="E14" s="8">
        <v>44132</v>
      </c>
      <c r="F14" s="8">
        <v>44149</v>
      </c>
      <c r="G14" s="9">
        <v>424994</v>
      </c>
      <c r="H14" s="7">
        <v>0</v>
      </c>
      <c r="I14" s="9">
        <v>67168</v>
      </c>
      <c r="J14" s="9">
        <v>0</v>
      </c>
      <c r="K14" s="7"/>
      <c r="L14" s="7"/>
      <c r="M14" s="7"/>
      <c r="N14" s="7"/>
      <c r="O14" s="10">
        <v>357826</v>
      </c>
      <c r="P14" s="7"/>
      <c r="Q14" s="9"/>
      <c r="R14" s="7"/>
      <c r="S14" s="7"/>
      <c r="T14" s="7"/>
      <c r="U14" s="7"/>
      <c r="V14" s="7"/>
      <c r="W14" s="7"/>
      <c r="X14" s="9"/>
      <c r="Y14" s="7"/>
      <c r="Z14" s="7"/>
      <c r="AA14" s="7"/>
      <c r="AB14" s="7"/>
      <c r="AC14" s="7"/>
      <c r="AD14" s="7"/>
      <c r="AE14" s="7"/>
      <c r="AF14" s="7"/>
      <c r="AG14" s="9">
        <v>0</v>
      </c>
      <c r="AH14" s="7"/>
      <c r="AI14" s="7"/>
    </row>
    <row r="15" spans="1:35">
      <c r="A15" s="7"/>
      <c r="B15" s="7"/>
      <c r="C15" s="7" t="s">
        <v>48</v>
      </c>
      <c r="D15" s="7">
        <v>211</v>
      </c>
      <c r="E15" s="8">
        <v>44132</v>
      </c>
      <c r="F15" s="8">
        <v>44149</v>
      </c>
      <c r="G15" s="9">
        <v>4771116</v>
      </c>
      <c r="H15" s="7">
        <v>0</v>
      </c>
      <c r="I15" s="9">
        <v>61374</v>
      </c>
      <c r="J15" s="9">
        <v>0</v>
      </c>
      <c r="K15" s="7"/>
      <c r="L15" s="7"/>
      <c r="M15" s="7"/>
      <c r="N15" s="7"/>
      <c r="O15" s="10">
        <v>4709742</v>
      </c>
      <c r="P15" s="7"/>
      <c r="Q15" s="9"/>
      <c r="R15" s="7"/>
      <c r="S15" s="7"/>
      <c r="T15" s="7"/>
      <c r="U15" s="7"/>
      <c r="V15" s="7"/>
      <c r="W15" s="7"/>
      <c r="X15" s="9"/>
      <c r="Y15" s="7"/>
      <c r="Z15" s="7"/>
      <c r="AA15" s="7"/>
      <c r="AB15" s="7"/>
      <c r="AC15" s="7"/>
      <c r="AD15" s="7"/>
      <c r="AE15" s="7"/>
      <c r="AF15" s="7"/>
      <c r="AG15" s="9">
        <v>0</v>
      </c>
      <c r="AH15" s="7"/>
      <c r="AI15" s="7"/>
    </row>
    <row r="16" spans="1:35">
      <c r="A16" s="7"/>
      <c r="B16" s="7"/>
      <c r="C16" s="7" t="s">
        <v>48</v>
      </c>
      <c r="D16" s="7">
        <v>206</v>
      </c>
      <c r="E16" s="8">
        <v>44132</v>
      </c>
      <c r="F16" s="8">
        <v>44149</v>
      </c>
      <c r="G16" s="9">
        <v>32085142</v>
      </c>
      <c r="H16" s="7">
        <v>0</v>
      </c>
      <c r="I16" s="9">
        <v>0</v>
      </c>
      <c r="J16" s="9">
        <v>29025055</v>
      </c>
      <c r="K16" s="7"/>
      <c r="L16" s="7"/>
      <c r="M16" s="7"/>
      <c r="N16" s="7"/>
      <c r="O16" s="10">
        <v>32085142</v>
      </c>
      <c r="P16" s="7" t="s">
        <v>49</v>
      </c>
      <c r="Q16" s="9">
        <v>32085142</v>
      </c>
      <c r="R16" s="7"/>
      <c r="S16" s="7"/>
      <c r="T16" s="7"/>
      <c r="U16" s="7"/>
      <c r="V16" s="7"/>
      <c r="W16" s="7"/>
      <c r="X16" s="9">
        <v>1935450</v>
      </c>
      <c r="Y16" s="7"/>
      <c r="Z16" s="9">
        <v>532289</v>
      </c>
      <c r="AA16" s="7"/>
      <c r="AB16" s="7"/>
      <c r="AC16" s="7"/>
      <c r="AD16" s="7"/>
      <c r="AE16" s="7"/>
      <c r="AF16" s="7"/>
      <c r="AG16" s="9">
        <v>0</v>
      </c>
      <c r="AH16" s="7"/>
      <c r="AI16" s="7"/>
    </row>
    <row r="17" spans="1:35">
      <c r="A17" s="7"/>
      <c r="B17" s="7"/>
      <c r="C17" s="7" t="s">
        <v>48</v>
      </c>
      <c r="D17" s="7">
        <v>205</v>
      </c>
      <c r="E17" s="8">
        <v>44132</v>
      </c>
      <c r="F17" s="8">
        <v>44149</v>
      </c>
      <c r="G17" s="9">
        <v>29328551</v>
      </c>
      <c r="H17" s="7">
        <v>0</v>
      </c>
      <c r="I17" s="9">
        <v>78000</v>
      </c>
      <c r="J17" s="9">
        <v>16446032</v>
      </c>
      <c r="K17" s="7"/>
      <c r="L17" s="7"/>
      <c r="M17" s="7"/>
      <c r="N17" s="7"/>
      <c r="O17" s="10">
        <v>12804519</v>
      </c>
      <c r="P17" s="7" t="s">
        <v>50</v>
      </c>
      <c r="Q17" s="9">
        <v>29328551</v>
      </c>
      <c r="R17" s="7"/>
      <c r="S17" s="7"/>
      <c r="T17" s="7"/>
      <c r="U17" s="7"/>
      <c r="V17" s="7"/>
      <c r="W17" s="7"/>
      <c r="X17" s="9">
        <v>0</v>
      </c>
      <c r="Y17" s="7"/>
      <c r="Z17" s="7"/>
      <c r="AA17" s="7"/>
      <c r="AB17" s="7"/>
      <c r="AC17" s="7"/>
      <c r="AD17" s="7"/>
      <c r="AE17" s="7"/>
      <c r="AF17" s="7"/>
      <c r="AG17" s="9">
        <v>12468886</v>
      </c>
      <c r="AH17" s="7"/>
      <c r="AI17" s="7"/>
    </row>
    <row r="18" spans="1:35">
      <c r="A18" s="7"/>
      <c r="B18" s="7"/>
      <c r="C18" s="7" t="s">
        <v>48</v>
      </c>
      <c r="D18" s="7">
        <v>1134</v>
      </c>
      <c r="E18" s="8">
        <v>44160</v>
      </c>
      <c r="F18" s="8">
        <v>44188</v>
      </c>
      <c r="G18" s="9">
        <v>1138500</v>
      </c>
      <c r="H18" s="7">
        <v>0</v>
      </c>
      <c r="I18" s="9">
        <v>0</v>
      </c>
      <c r="J18" s="9">
        <v>0</v>
      </c>
      <c r="K18" s="7"/>
      <c r="L18" s="7"/>
      <c r="M18" s="7"/>
      <c r="N18" s="7"/>
      <c r="O18" s="10">
        <v>1138500</v>
      </c>
      <c r="P18" s="7" t="s">
        <v>51</v>
      </c>
      <c r="Q18" s="9">
        <v>1138500</v>
      </c>
      <c r="R18" s="7"/>
      <c r="S18" s="7"/>
      <c r="T18" s="7"/>
      <c r="U18" s="7"/>
      <c r="V18" s="7"/>
      <c r="W18" s="7"/>
      <c r="X18" s="9">
        <v>0</v>
      </c>
      <c r="Y18" s="7"/>
      <c r="Z18" s="7"/>
      <c r="AA18" s="7"/>
      <c r="AB18" s="7"/>
      <c r="AC18" s="7"/>
      <c r="AD18" s="7"/>
      <c r="AE18" s="7"/>
      <c r="AF18" s="7"/>
      <c r="AG18" s="9">
        <v>1138500</v>
      </c>
      <c r="AH18" s="7"/>
      <c r="AI18" s="7"/>
    </row>
    <row r="19" spans="1:35">
      <c r="A19" s="7"/>
      <c r="B19" s="7"/>
      <c r="C19" s="7" t="s">
        <v>48</v>
      </c>
      <c r="D19" s="7">
        <v>1819</v>
      </c>
      <c r="E19" s="8">
        <v>44181</v>
      </c>
      <c r="F19" s="8">
        <v>44188</v>
      </c>
      <c r="G19" s="9">
        <v>165000</v>
      </c>
      <c r="H19" s="7">
        <v>0</v>
      </c>
      <c r="I19" s="9">
        <v>0</v>
      </c>
      <c r="J19" s="9">
        <v>0</v>
      </c>
      <c r="K19" s="7"/>
      <c r="L19" s="7"/>
      <c r="M19" s="7"/>
      <c r="N19" s="7"/>
      <c r="O19" s="10">
        <v>165000</v>
      </c>
      <c r="P19" s="7" t="s">
        <v>52</v>
      </c>
      <c r="Q19" s="9">
        <v>165000</v>
      </c>
      <c r="R19" s="7"/>
      <c r="S19" s="7"/>
      <c r="T19" s="7"/>
      <c r="U19" s="7"/>
      <c r="V19" s="7"/>
      <c r="W19" s="7"/>
      <c r="X19" s="9">
        <v>0</v>
      </c>
      <c r="Y19" s="7"/>
      <c r="Z19" s="7"/>
      <c r="AA19" s="7"/>
      <c r="AB19" s="7"/>
      <c r="AC19" s="7"/>
      <c r="AD19" s="7"/>
      <c r="AE19" s="7"/>
      <c r="AF19" s="7"/>
      <c r="AG19" s="9">
        <v>165000</v>
      </c>
      <c r="AH19" s="7"/>
      <c r="AI19" s="7"/>
    </row>
    <row r="20" spans="1:35">
      <c r="A20" s="7"/>
      <c r="B20" s="7"/>
      <c r="C20" s="7" t="s">
        <v>48</v>
      </c>
      <c r="D20" s="7">
        <v>4211</v>
      </c>
      <c r="E20" s="8">
        <v>44246</v>
      </c>
      <c r="F20" s="8">
        <v>44263</v>
      </c>
      <c r="G20" s="9">
        <v>60000</v>
      </c>
      <c r="H20" s="7">
        <v>0</v>
      </c>
      <c r="I20" s="9">
        <v>0</v>
      </c>
      <c r="J20" s="9">
        <v>0</v>
      </c>
      <c r="K20" s="7"/>
      <c r="L20" s="7"/>
      <c r="M20" s="7"/>
      <c r="N20" s="7"/>
      <c r="O20" s="10">
        <v>60000</v>
      </c>
      <c r="P20" s="7"/>
      <c r="Q20" s="9"/>
      <c r="R20" s="7"/>
      <c r="S20" s="7"/>
      <c r="T20" s="7"/>
      <c r="U20" s="7"/>
      <c r="V20" s="7"/>
      <c r="W20" s="7"/>
      <c r="X20" s="9"/>
      <c r="Y20" s="7"/>
      <c r="Z20" s="7"/>
      <c r="AA20" s="7"/>
      <c r="AB20" s="7"/>
      <c r="AC20" s="7"/>
      <c r="AD20" s="7"/>
      <c r="AE20" s="7"/>
      <c r="AF20" s="7"/>
      <c r="AG20" s="9">
        <v>0</v>
      </c>
      <c r="AH20" s="7"/>
      <c r="AI20" s="7"/>
    </row>
    <row r="21" spans="1:35">
      <c r="A21" s="7"/>
      <c r="B21" s="7"/>
      <c r="C21" s="7" t="s">
        <v>48</v>
      </c>
      <c r="D21" s="7">
        <v>9587</v>
      </c>
      <c r="E21" s="8">
        <v>44400</v>
      </c>
      <c r="F21" s="8">
        <v>44400</v>
      </c>
      <c r="G21" s="9">
        <v>1021667</v>
      </c>
      <c r="H21" s="7">
        <v>0</v>
      </c>
      <c r="I21" s="9">
        <v>0</v>
      </c>
      <c r="J21" s="9">
        <v>0</v>
      </c>
      <c r="K21" s="7"/>
      <c r="L21" s="7"/>
      <c r="M21" s="7"/>
      <c r="N21" s="7"/>
      <c r="O21" s="10">
        <v>1021667</v>
      </c>
      <c r="P21" s="7"/>
      <c r="Q21" s="9"/>
      <c r="R21" s="7"/>
      <c r="S21" s="7"/>
      <c r="T21" s="7"/>
      <c r="U21" s="7"/>
      <c r="V21" s="7"/>
      <c r="W21" s="7"/>
      <c r="X21" s="9"/>
      <c r="Y21" s="7"/>
      <c r="Z21" s="7"/>
      <c r="AA21" s="7"/>
      <c r="AB21" s="7"/>
      <c r="AC21" s="7"/>
      <c r="AD21" s="7"/>
      <c r="AE21" s="7"/>
      <c r="AF21" s="7"/>
      <c r="AG21" s="9">
        <v>0</v>
      </c>
      <c r="AH21" s="7"/>
      <c r="AI21" s="7"/>
    </row>
    <row r="22" spans="1:35"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</sheetData>
  <mergeCells count="2">
    <mergeCell ref="A7:O7"/>
    <mergeCell ref="P7:A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2022-01-04T20:40:43Z</dcterms:created>
  <dcterms:modified xsi:type="dcterms:W3CDTF">2022-01-13T20:57:43Z</dcterms:modified>
  <cp:category/>
  <cp:contentStatus/>
</cp:coreProperties>
</file>