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ABD3F669-4CC5-470D-9A65-72310B2D9C61}" xr6:coauthVersionLast="47" xr6:coauthVersionMax="47" xr10:uidLastSave="{00000000-0000-0000-0000-000000000000}"/>
  <bookViews>
    <workbookView xWindow="-120" yWindow="-120" windowWidth="20730" windowHeight="11160" xr2:uid="{ADA0478A-66AC-4619-B7CF-5FF7D10308DC}"/>
  </bookViews>
  <sheets>
    <sheet name="CRUCE" sheetId="1" r:id="rId1"/>
  </sheets>
  <externalReferences>
    <externalReference r:id="rId2"/>
  </externalReferences>
  <definedNames>
    <definedName name="_xlnm._FilterDatabase" localSheetId="0" hidden="1">CRUCE!$A$1:$Y$1346</definedName>
    <definedName name="AA">CRUCE!$A:$F</definedName>
    <definedName name="AG">'[1]PAGO AGTO 2021'!$A:$B</definedName>
    <definedName name="cc">#REF!</definedName>
    <definedName name="co">#REF!</definedName>
    <definedName name="dd">#REF!</definedName>
    <definedName name="DV">#REF!</definedName>
    <definedName name="EE">#REF!</definedName>
    <definedName name="eu">#REF!</definedName>
    <definedName name="fg">#REF!</definedName>
    <definedName name="GG">CRUCE!#REF!</definedName>
    <definedName name="HH">#REF!</definedName>
    <definedName name="ip">#REF!</definedName>
    <definedName name="LL">#REF!</definedName>
    <definedName name="ññ">#REF!</definedName>
    <definedName name="pp">#REF!</definedName>
    <definedName name="qq">#REF!</definedName>
    <definedName name="rt">#REF!</definedName>
    <definedName name="se">'[1]PAGO SEPT 2021'!$A:$B</definedName>
    <definedName name="SS">#REF!</definedName>
    <definedName name="td">#REF!</definedName>
    <definedName name="TT">#REF!</definedName>
    <definedName name="WE">'[1]sap-1'!$A:$B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34" i="1" l="1"/>
  <c r="L1346" i="1"/>
  <c r="L1348" i="1" s="1"/>
  <c r="W1344" i="1"/>
  <c r="V1344" i="1"/>
  <c r="U1344" i="1"/>
  <c r="T1344" i="1"/>
  <c r="S1344" i="1"/>
  <c r="R1344" i="1"/>
  <c r="Q1344" i="1"/>
  <c r="P1344" i="1"/>
  <c r="O1344" i="1"/>
  <c r="N1344" i="1"/>
  <c r="M1344" i="1"/>
  <c r="L1344" i="1"/>
  <c r="K1344" i="1"/>
  <c r="X1343" i="1"/>
  <c r="X1342" i="1"/>
  <c r="X1341" i="1"/>
  <c r="X1340" i="1"/>
  <c r="X1339" i="1"/>
  <c r="X1338" i="1"/>
  <c r="X1337" i="1"/>
  <c r="X1336" i="1"/>
  <c r="X1335" i="1"/>
  <c r="X1334" i="1"/>
  <c r="X1333" i="1"/>
  <c r="X1332" i="1"/>
  <c r="X1331" i="1"/>
  <c r="X1330" i="1"/>
  <c r="X1329" i="1"/>
  <c r="X1328" i="1"/>
  <c r="X1327" i="1"/>
  <c r="X1326" i="1"/>
  <c r="X1325" i="1"/>
  <c r="X1324" i="1"/>
  <c r="X1323" i="1"/>
  <c r="X1322" i="1"/>
  <c r="X1321" i="1"/>
  <c r="X1320" i="1"/>
  <c r="X1319" i="1"/>
  <c r="X1318" i="1"/>
  <c r="X1317" i="1"/>
  <c r="X1316" i="1"/>
  <c r="X1315" i="1"/>
  <c r="X1314" i="1"/>
  <c r="X1313" i="1"/>
  <c r="X1312" i="1"/>
  <c r="X1311" i="1"/>
  <c r="X1310" i="1"/>
  <c r="X1309" i="1"/>
  <c r="X1308" i="1"/>
  <c r="X1307" i="1"/>
  <c r="X1306" i="1"/>
  <c r="X1305" i="1"/>
  <c r="X1304" i="1"/>
  <c r="X1303" i="1"/>
  <c r="X1302" i="1"/>
  <c r="X1301" i="1"/>
  <c r="X1300" i="1"/>
  <c r="X1299" i="1"/>
  <c r="X1298" i="1"/>
  <c r="X1297" i="1"/>
  <c r="X1296" i="1"/>
  <c r="X1295" i="1"/>
  <c r="X1294" i="1"/>
  <c r="X1293" i="1"/>
  <c r="X1292" i="1"/>
  <c r="X1291" i="1"/>
  <c r="X1290" i="1"/>
  <c r="X1289" i="1"/>
  <c r="X1288" i="1"/>
  <c r="X1287" i="1"/>
  <c r="X1286" i="1"/>
  <c r="X1285" i="1"/>
  <c r="X1284" i="1"/>
  <c r="X1283" i="1"/>
  <c r="X1282" i="1"/>
  <c r="X1281" i="1"/>
  <c r="X1280" i="1"/>
  <c r="X1279" i="1"/>
  <c r="X1278" i="1"/>
  <c r="X1277" i="1"/>
  <c r="X1276" i="1"/>
  <c r="X1275" i="1"/>
  <c r="X1274" i="1"/>
  <c r="X1273" i="1"/>
  <c r="X1272" i="1"/>
  <c r="X1271" i="1"/>
  <c r="X1270" i="1"/>
  <c r="X1269" i="1"/>
  <c r="X1268" i="1"/>
  <c r="X1267" i="1"/>
  <c r="X1266" i="1"/>
  <c r="X1265" i="1"/>
  <c r="X1264" i="1"/>
  <c r="X1263" i="1"/>
  <c r="X1262" i="1"/>
  <c r="X1261" i="1"/>
  <c r="X1260" i="1"/>
  <c r="X1259" i="1"/>
  <c r="X1258" i="1"/>
  <c r="X1257" i="1"/>
  <c r="X1256" i="1"/>
  <c r="X1255" i="1"/>
  <c r="X1254" i="1"/>
  <c r="X1253" i="1"/>
  <c r="X1252" i="1"/>
  <c r="X1251" i="1"/>
  <c r="X1250" i="1"/>
  <c r="X1249" i="1"/>
  <c r="X1248" i="1"/>
  <c r="X1247" i="1"/>
  <c r="X1246" i="1"/>
  <c r="X1245" i="1"/>
  <c r="X1244" i="1"/>
  <c r="X1243" i="1"/>
  <c r="X1242" i="1"/>
  <c r="X1241" i="1"/>
  <c r="X1240" i="1"/>
  <c r="X1239" i="1"/>
  <c r="X1238" i="1"/>
  <c r="X1237" i="1"/>
  <c r="X1236" i="1"/>
  <c r="X1235" i="1"/>
  <c r="X1234" i="1"/>
  <c r="X1233" i="1"/>
  <c r="X1232" i="1"/>
  <c r="X1231" i="1"/>
  <c r="X1230" i="1"/>
  <c r="X1229" i="1"/>
  <c r="X1228" i="1"/>
  <c r="X1227" i="1"/>
  <c r="X1226" i="1"/>
  <c r="X1225" i="1"/>
  <c r="X1224" i="1"/>
  <c r="X1223" i="1"/>
  <c r="X1222" i="1"/>
  <c r="X1221" i="1"/>
  <c r="X1220" i="1"/>
  <c r="X1219" i="1"/>
  <c r="X1218" i="1"/>
  <c r="X1217" i="1"/>
  <c r="X1216" i="1"/>
  <c r="X1215" i="1"/>
  <c r="X1214" i="1"/>
  <c r="X1213" i="1"/>
  <c r="X1212" i="1"/>
  <c r="X1211" i="1"/>
  <c r="X1210" i="1"/>
  <c r="X1209" i="1"/>
  <c r="X1208" i="1"/>
  <c r="X1207" i="1"/>
  <c r="X1206" i="1"/>
  <c r="X1205" i="1"/>
  <c r="X1204" i="1"/>
  <c r="X1203" i="1"/>
  <c r="X1202" i="1"/>
  <c r="X1201" i="1"/>
  <c r="X1200" i="1"/>
  <c r="X1199" i="1"/>
  <c r="X1198" i="1"/>
  <c r="X1197" i="1"/>
  <c r="X1196" i="1"/>
  <c r="X1195" i="1"/>
  <c r="X1194" i="1"/>
  <c r="X1193" i="1"/>
  <c r="X1192" i="1"/>
  <c r="X1191" i="1"/>
  <c r="X1190" i="1"/>
  <c r="X1189" i="1"/>
  <c r="X1188" i="1"/>
  <c r="X1187" i="1"/>
  <c r="X1186" i="1"/>
  <c r="X1185" i="1"/>
  <c r="X1184" i="1"/>
  <c r="X1183" i="1"/>
  <c r="X1182" i="1"/>
  <c r="X1181" i="1"/>
  <c r="X1180" i="1"/>
  <c r="X1179" i="1"/>
  <c r="X1178" i="1"/>
  <c r="X1177" i="1"/>
  <c r="X1176" i="1"/>
  <c r="X1175" i="1"/>
  <c r="X1174" i="1"/>
  <c r="X1173" i="1"/>
  <c r="X1172" i="1"/>
  <c r="X1171" i="1"/>
  <c r="X1170" i="1"/>
  <c r="X1169" i="1"/>
  <c r="X1168" i="1"/>
  <c r="X1167" i="1"/>
  <c r="X1166" i="1"/>
  <c r="X1165" i="1"/>
  <c r="X1164" i="1"/>
  <c r="X1163" i="1"/>
  <c r="X1162" i="1"/>
  <c r="X1161" i="1"/>
  <c r="X1160" i="1"/>
  <c r="X1159" i="1"/>
  <c r="X1158" i="1"/>
  <c r="X1157" i="1"/>
  <c r="X1156" i="1"/>
  <c r="X1155" i="1"/>
  <c r="X1154" i="1"/>
  <c r="X1153" i="1"/>
  <c r="X1152" i="1"/>
  <c r="X1151" i="1"/>
  <c r="X1150" i="1"/>
  <c r="X1149" i="1"/>
  <c r="X1148" i="1"/>
  <c r="X1147" i="1"/>
  <c r="X1146" i="1"/>
  <c r="X1145" i="1"/>
  <c r="X1144" i="1"/>
  <c r="X1143" i="1"/>
  <c r="X1142" i="1"/>
  <c r="X1141" i="1"/>
  <c r="X1140" i="1"/>
  <c r="X1139" i="1"/>
  <c r="X1138" i="1"/>
  <c r="X1137" i="1"/>
  <c r="X1136" i="1"/>
  <c r="X1135" i="1"/>
  <c r="X1134" i="1"/>
  <c r="X1133" i="1"/>
  <c r="X1132" i="1"/>
  <c r="X1131" i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X1115" i="1"/>
  <c r="X1114" i="1"/>
  <c r="X1113" i="1"/>
  <c r="X1112" i="1"/>
  <c r="X1111" i="1"/>
  <c r="X1110" i="1"/>
  <c r="X1109" i="1"/>
  <c r="X1108" i="1"/>
  <c r="X1107" i="1"/>
  <c r="X1106" i="1"/>
  <c r="X1105" i="1"/>
  <c r="X1104" i="1"/>
  <c r="X1103" i="1"/>
  <c r="X1102" i="1"/>
  <c r="X1101" i="1"/>
  <c r="X1100" i="1"/>
  <c r="X1099" i="1"/>
  <c r="X1098" i="1"/>
  <c r="X1097" i="1"/>
  <c r="X1096" i="1"/>
  <c r="X1095" i="1"/>
  <c r="X1094" i="1"/>
  <c r="X1093" i="1"/>
  <c r="X1092" i="1"/>
  <c r="X1091" i="1"/>
  <c r="X1090" i="1"/>
  <c r="X1089" i="1"/>
  <c r="X1088" i="1"/>
  <c r="X1087" i="1"/>
  <c r="X1086" i="1"/>
  <c r="X1085" i="1"/>
  <c r="X1084" i="1"/>
  <c r="X1083" i="1"/>
  <c r="X1082" i="1"/>
  <c r="X1081" i="1"/>
  <c r="X1080" i="1"/>
  <c r="X1079" i="1"/>
  <c r="X1078" i="1"/>
  <c r="X1077" i="1"/>
  <c r="X1076" i="1"/>
  <c r="X1075" i="1"/>
  <c r="X1074" i="1"/>
  <c r="X1073" i="1"/>
  <c r="X1072" i="1"/>
  <c r="X1071" i="1"/>
  <c r="X1070" i="1"/>
  <c r="X1069" i="1"/>
  <c r="X1068" i="1"/>
  <c r="X1067" i="1"/>
  <c r="X1066" i="1"/>
  <c r="X1065" i="1"/>
  <c r="X1064" i="1"/>
  <c r="X1063" i="1"/>
  <c r="X1062" i="1"/>
  <c r="X1061" i="1"/>
  <c r="X1060" i="1"/>
  <c r="X1059" i="1"/>
  <c r="X1058" i="1"/>
  <c r="X1057" i="1"/>
  <c r="X1056" i="1"/>
  <c r="X1055" i="1"/>
  <c r="X1054" i="1"/>
  <c r="X1053" i="1"/>
  <c r="X1052" i="1"/>
  <c r="X1051" i="1"/>
  <c r="X1050" i="1"/>
  <c r="X1049" i="1"/>
  <c r="X1048" i="1"/>
  <c r="X1047" i="1"/>
  <c r="X1046" i="1"/>
  <c r="X1045" i="1"/>
  <c r="X1044" i="1"/>
  <c r="X1043" i="1"/>
  <c r="X1042" i="1"/>
  <c r="X1041" i="1"/>
  <c r="X1040" i="1"/>
  <c r="X1039" i="1"/>
  <c r="X1038" i="1"/>
  <c r="X1037" i="1"/>
  <c r="X1036" i="1"/>
  <c r="X1035" i="1"/>
  <c r="X1034" i="1"/>
  <c r="X1033" i="1"/>
  <c r="X1032" i="1"/>
  <c r="X1031" i="1"/>
  <c r="X1030" i="1"/>
  <c r="X1029" i="1"/>
  <c r="X1028" i="1"/>
  <c r="X1027" i="1"/>
  <c r="X1026" i="1"/>
  <c r="X1025" i="1"/>
  <c r="X1024" i="1"/>
  <c r="X1023" i="1"/>
  <c r="X1022" i="1"/>
  <c r="X1021" i="1"/>
  <c r="X1020" i="1"/>
  <c r="X1019" i="1"/>
  <c r="X1018" i="1"/>
  <c r="X1017" i="1"/>
  <c r="X1016" i="1"/>
  <c r="X1015" i="1"/>
  <c r="X1014" i="1"/>
  <c r="X1013" i="1"/>
  <c r="X1012" i="1"/>
  <c r="X1011" i="1"/>
  <c r="X1010" i="1"/>
  <c r="X1009" i="1"/>
  <c r="X1008" i="1"/>
  <c r="X1007" i="1"/>
  <c r="X1006" i="1"/>
  <c r="X1005" i="1"/>
  <c r="X1004" i="1"/>
  <c r="X1003" i="1"/>
  <c r="X1002" i="1"/>
  <c r="X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X1344" i="1" s="1"/>
</calcChain>
</file>

<file path=xl/sharedStrings.xml><?xml version="1.0" encoding="utf-8"?>
<sst xmlns="http://schemas.openxmlformats.org/spreadsheetml/2006/main" count="5329" uniqueCount="1356">
  <si>
    <t>NIT PROVEEDOR</t>
  </si>
  <si>
    <t>RAZON SOCIAL</t>
  </si>
  <si>
    <t>MODALIDAD CONTRATACIÓN</t>
  </si>
  <si>
    <t>REFIJO FACTURA</t>
  </si>
  <si>
    <t xml:space="preserve">No. CTUR </t>
  </si>
  <si>
    <t>FECHA PRESTACION SERVICIO</t>
  </si>
  <si>
    <t xml:space="preserve">FECHA FACTURA </t>
  </si>
  <si>
    <t xml:space="preserve">FECHA DE RADICACIÓN </t>
  </si>
  <si>
    <t>VALOR FACTURA</t>
  </si>
  <si>
    <t>SALDO FACTURA</t>
  </si>
  <si>
    <t>CARTERA</t>
  </si>
  <si>
    <t>GLOSA</t>
  </si>
  <si>
    <t>GLOSA ACEPTADA IPS</t>
  </si>
  <si>
    <t>PAGO MAY 2021</t>
  </si>
  <si>
    <t>PAGO AGTO 2021</t>
  </si>
  <si>
    <t>PAGO SEPT 2021</t>
  </si>
  <si>
    <t>PAGO DIC 2021</t>
  </si>
  <si>
    <t>LEGALIZACION ANTICIPO</t>
  </si>
  <si>
    <t>FACTURACION COVID</t>
  </si>
  <si>
    <t>DEVOLUCION</t>
  </si>
  <si>
    <t>PROCESO DE AUDITORIA</t>
  </si>
  <si>
    <t>FACTURA NO RADICADA</t>
  </si>
  <si>
    <t>DIFERENCIA</t>
  </si>
  <si>
    <t>OBSERVACION</t>
  </si>
  <si>
    <t>FUNDACION VALLE DEL LILI</t>
  </si>
  <si>
    <t>A</t>
  </si>
  <si>
    <t>A111255199</t>
  </si>
  <si>
    <t>Glosa aceptada ips-diferencia valor</t>
  </si>
  <si>
    <t>A111256143</t>
  </si>
  <si>
    <t>Glosa aceptada ips</t>
  </si>
  <si>
    <t>A111755108</t>
  </si>
  <si>
    <t>Factura no radicada</t>
  </si>
  <si>
    <t>A111767880</t>
  </si>
  <si>
    <t>A111662769</t>
  </si>
  <si>
    <t>A111837134</t>
  </si>
  <si>
    <t>A112054120</t>
  </si>
  <si>
    <t>Devolucion</t>
  </si>
  <si>
    <t>A112067652</t>
  </si>
  <si>
    <t>A112087850</t>
  </si>
  <si>
    <t>A112204918</t>
  </si>
  <si>
    <t>A112243034</t>
  </si>
  <si>
    <t>A111929770</t>
  </si>
  <si>
    <t>A112731443</t>
  </si>
  <si>
    <t>Cruza para pago</t>
  </si>
  <si>
    <t>A112586764</t>
  </si>
  <si>
    <t>A111258471</t>
  </si>
  <si>
    <t>A111444280</t>
  </si>
  <si>
    <t>A111433584</t>
  </si>
  <si>
    <t>A111453235</t>
  </si>
  <si>
    <t>A111378610</t>
  </si>
  <si>
    <t>A111852545</t>
  </si>
  <si>
    <t>A111614424</t>
  </si>
  <si>
    <t>Factura cancelada</t>
  </si>
  <si>
    <t>A111907264</t>
  </si>
  <si>
    <t>A111934846</t>
  </si>
  <si>
    <t>A112715541</t>
  </si>
  <si>
    <t>A112377252</t>
  </si>
  <si>
    <t>A111919583</t>
  </si>
  <si>
    <t>B</t>
  </si>
  <si>
    <t>B200001757</t>
  </si>
  <si>
    <t>A111565024</t>
  </si>
  <si>
    <t>A111777372</t>
  </si>
  <si>
    <t>A111827232</t>
  </si>
  <si>
    <t>A111208484</t>
  </si>
  <si>
    <t>A111189442</t>
  </si>
  <si>
    <t>A112024802</t>
  </si>
  <si>
    <t>A111920143</t>
  </si>
  <si>
    <t>A111737672</t>
  </si>
  <si>
    <t>A111249286</t>
  </si>
  <si>
    <t>A111760740</t>
  </si>
  <si>
    <t>A112059368</t>
  </si>
  <si>
    <t>A111910882</t>
  </si>
  <si>
    <t>A111766045</t>
  </si>
  <si>
    <t>A112220788</t>
  </si>
  <si>
    <t>A111124369</t>
  </si>
  <si>
    <t>A112067379</t>
  </si>
  <si>
    <t>A111755217</t>
  </si>
  <si>
    <t>A112047391</t>
  </si>
  <si>
    <t>A112052290</t>
  </si>
  <si>
    <t>A112054681</t>
  </si>
  <si>
    <t>A112059446</t>
  </si>
  <si>
    <t>A112075078</t>
  </si>
  <si>
    <t>A112107776</t>
  </si>
  <si>
    <t>A112110781</t>
  </si>
  <si>
    <t>A112119471</t>
  </si>
  <si>
    <t>A112122678</t>
  </si>
  <si>
    <t>A112129435</t>
  </si>
  <si>
    <t>A112133958</t>
  </si>
  <si>
    <t>A112144093</t>
  </si>
  <si>
    <t>A112155558</t>
  </si>
  <si>
    <t>A112163033</t>
  </si>
  <si>
    <t>A112165097</t>
  </si>
  <si>
    <t>A112185552</t>
  </si>
  <si>
    <t>A112199848</t>
  </si>
  <si>
    <t>A112201609</t>
  </si>
  <si>
    <t>A112230184</t>
  </si>
  <si>
    <t>A112270052</t>
  </si>
  <si>
    <t>A112320663</t>
  </si>
  <si>
    <t>A112320985</t>
  </si>
  <si>
    <t>A112327509</t>
  </si>
  <si>
    <t>A112328040</t>
  </si>
  <si>
    <t>A112472900</t>
  </si>
  <si>
    <t>A112477804</t>
  </si>
  <si>
    <t>A112512619</t>
  </si>
  <si>
    <t>A112439578</t>
  </si>
  <si>
    <t>A112518530</t>
  </si>
  <si>
    <t>A112575928</t>
  </si>
  <si>
    <t>A112595433</t>
  </si>
  <si>
    <t>A112619695</t>
  </si>
  <si>
    <t>A112628721</t>
  </si>
  <si>
    <t>A112657787</t>
  </si>
  <si>
    <t>Proceso de auditoria</t>
  </si>
  <si>
    <t>A112672118</t>
  </si>
  <si>
    <t>A112691061</t>
  </si>
  <si>
    <t>A112691458</t>
  </si>
  <si>
    <t>A112691585</t>
  </si>
  <si>
    <t>A112697415</t>
  </si>
  <si>
    <t>A112716567</t>
  </si>
  <si>
    <t>A112721965</t>
  </si>
  <si>
    <t>A112727047</t>
  </si>
  <si>
    <t>A112746126</t>
  </si>
  <si>
    <t>A111757033</t>
  </si>
  <si>
    <t>A111922428</t>
  </si>
  <si>
    <t>A111937301</t>
  </si>
  <si>
    <t>A112155233</t>
  </si>
  <si>
    <t>A111492174</t>
  </si>
  <si>
    <t>A111593909</t>
  </si>
  <si>
    <t>A111941057</t>
  </si>
  <si>
    <t>A111377288</t>
  </si>
  <si>
    <t>A112278121</t>
  </si>
  <si>
    <t>A112216432</t>
  </si>
  <si>
    <t>A112251658</t>
  </si>
  <si>
    <t>A112385041</t>
  </si>
  <si>
    <t>A112656443</t>
  </si>
  <si>
    <t>A112500299</t>
  </si>
  <si>
    <t>A111278198</t>
  </si>
  <si>
    <t>B200000727</t>
  </si>
  <si>
    <t>A111536813</t>
  </si>
  <si>
    <t>A111327661</t>
  </si>
  <si>
    <t>A112345455</t>
  </si>
  <si>
    <t>A112636141</t>
  </si>
  <si>
    <t>A112177420</t>
  </si>
  <si>
    <t>A112355325</t>
  </si>
  <si>
    <t>A112402929</t>
  </si>
  <si>
    <t>A112081524</t>
  </si>
  <si>
    <t>A112234783</t>
  </si>
  <si>
    <t>A112042854</t>
  </si>
  <si>
    <t>A111207314</t>
  </si>
  <si>
    <t>A112428032</t>
  </si>
  <si>
    <t>F</t>
  </si>
  <si>
    <t>F240094225</t>
  </si>
  <si>
    <t>F240015175</t>
  </si>
  <si>
    <t>Faturacion covid</t>
  </si>
  <si>
    <t>A111662776</t>
  </si>
  <si>
    <t>A111716799</t>
  </si>
  <si>
    <t>A111716931</t>
  </si>
  <si>
    <t>A111745013</t>
  </si>
  <si>
    <t>A111543313</t>
  </si>
  <si>
    <t>A111576716</t>
  </si>
  <si>
    <t>A111614964</t>
  </si>
  <si>
    <t>A111622182</t>
  </si>
  <si>
    <t>A111754072</t>
  </si>
  <si>
    <t>A111755234</t>
  </si>
  <si>
    <t>A111766991</t>
  </si>
  <si>
    <t>A111840642</t>
  </si>
  <si>
    <t>A111858399</t>
  </si>
  <si>
    <t>A111884352</t>
  </si>
  <si>
    <t>A111755159</t>
  </si>
  <si>
    <t>A111765018</t>
  </si>
  <si>
    <t>A111767319</t>
  </si>
  <si>
    <t>A111897582</t>
  </si>
  <si>
    <t>A112024518</t>
  </si>
  <si>
    <t>A111914364</t>
  </si>
  <si>
    <t>A112449649</t>
  </si>
  <si>
    <t>Facturacion Covid</t>
  </si>
  <si>
    <t>A111572925</t>
  </si>
  <si>
    <t>A111737671</t>
  </si>
  <si>
    <t>A111755110</t>
  </si>
  <si>
    <t>A111826200</t>
  </si>
  <si>
    <t>A111901848</t>
  </si>
  <si>
    <t>A111904558</t>
  </si>
  <si>
    <t>A111920226</t>
  </si>
  <si>
    <t>A112078580</t>
  </si>
  <si>
    <t>A112101369</t>
  </si>
  <si>
    <t>A112174446</t>
  </si>
  <si>
    <t>A112177472</t>
  </si>
  <si>
    <t>A112243051</t>
  </si>
  <si>
    <t>A112448632</t>
  </si>
  <si>
    <t>B200004783</t>
  </si>
  <si>
    <t>B200006328</t>
  </si>
  <si>
    <t>F240056732</t>
  </si>
  <si>
    <t>A111701249</t>
  </si>
  <si>
    <t>A111994146</t>
  </si>
  <si>
    <t>A111894258</t>
  </si>
  <si>
    <t>A111900439</t>
  </si>
  <si>
    <t>A112049892</t>
  </si>
  <si>
    <t>A112063405</t>
  </si>
  <si>
    <t>A112064682</t>
  </si>
  <si>
    <t>A112067664</t>
  </si>
  <si>
    <t>A112075762</t>
  </si>
  <si>
    <t>A112536500</t>
  </si>
  <si>
    <t>A112564833</t>
  </si>
  <si>
    <t>A112573403</t>
  </si>
  <si>
    <t>A112594569</t>
  </si>
  <si>
    <t>B200006790</t>
  </si>
  <si>
    <t>A112743820</t>
  </si>
  <si>
    <t>A111536714</t>
  </si>
  <si>
    <t>A111563319</t>
  </si>
  <si>
    <t>A111956813</t>
  </si>
  <si>
    <t>A112039440</t>
  </si>
  <si>
    <t>A112047397</t>
  </si>
  <si>
    <t>A112087433</t>
  </si>
  <si>
    <t>A112087861</t>
  </si>
  <si>
    <t>A112093719</t>
  </si>
  <si>
    <t>A112107775</t>
  </si>
  <si>
    <t>A112130961</t>
  </si>
  <si>
    <t>A112141267</t>
  </si>
  <si>
    <t>A112159018</t>
  </si>
  <si>
    <t>A112177597</t>
  </si>
  <si>
    <t>A112273980</t>
  </si>
  <si>
    <t>A112274944</t>
  </si>
  <si>
    <t>A112278103</t>
  </si>
  <si>
    <t>F240043997</t>
  </si>
  <si>
    <t>A111711525</t>
  </si>
  <si>
    <t>A111729349</t>
  </si>
  <si>
    <t>A111796157</t>
  </si>
  <si>
    <t>A111234646</t>
  </si>
  <si>
    <t>A111755233</t>
  </si>
  <si>
    <t>A112260200</t>
  </si>
  <si>
    <t>A112158595</t>
  </si>
  <si>
    <t>A112216487</t>
  </si>
  <si>
    <t>A112351808</t>
  </si>
  <si>
    <t>A112368777</t>
  </si>
  <si>
    <t>A112648347</t>
  </si>
  <si>
    <t>A112713620</t>
  </si>
  <si>
    <t>A112198197</t>
  </si>
  <si>
    <t>A112461780</t>
  </si>
  <si>
    <t>A112733396</t>
  </si>
  <si>
    <t>F240040353</t>
  </si>
  <si>
    <t>A111462225</t>
  </si>
  <si>
    <t>A111742809</t>
  </si>
  <si>
    <t>A112566101</t>
  </si>
  <si>
    <t>A111486677</t>
  </si>
  <si>
    <t>A112178776</t>
  </si>
  <si>
    <t>A112186058</t>
  </si>
  <si>
    <t>A112298153</t>
  </si>
  <si>
    <t>A111441897</t>
  </si>
  <si>
    <t>A111020338</t>
  </si>
  <si>
    <t>A112437657</t>
  </si>
  <si>
    <t>A111202784</t>
  </si>
  <si>
    <t>A112697344</t>
  </si>
  <si>
    <t>A111696453</t>
  </si>
  <si>
    <t>F240086276</t>
  </si>
  <si>
    <t>A112173873</t>
  </si>
  <si>
    <t>A111931912</t>
  </si>
  <si>
    <t>A112372992</t>
  </si>
  <si>
    <t>A112698428</t>
  </si>
  <si>
    <t>A112074832</t>
  </si>
  <si>
    <t>A112550379</t>
  </si>
  <si>
    <t>A111467746</t>
  </si>
  <si>
    <t>A112573331</t>
  </si>
  <si>
    <t>A112188055</t>
  </si>
  <si>
    <t>A112234405</t>
  </si>
  <si>
    <t>A111040902</t>
  </si>
  <si>
    <t>A111433018</t>
  </si>
  <si>
    <t>A111312230</t>
  </si>
  <si>
    <t>A111017184</t>
  </si>
  <si>
    <t>A111761396</t>
  </si>
  <si>
    <t>B200000417</t>
  </si>
  <si>
    <t>A112518512</t>
  </si>
  <si>
    <t>A112697396</t>
  </si>
  <si>
    <t>A111925466</t>
  </si>
  <si>
    <t>A111583606</t>
  </si>
  <si>
    <t>A112042853</t>
  </si>
  <si>
    <t>A111187838</t>
  </si>
  <si>
    <t>A111227070</t>
  </si>
  <si>
    <t>B200006789</t>
  </si>
  <si>
    <t>A112693860</t>
  </si>
  <si>
    <t>A111973076</t>
  </si>
  <si>
    <t>A111665794</t>
  </si>
  <si>
    <t>A112195939</t>
  </si>
  <si>
    <t>A111809616</t>
  </si>
  <si>
    <t>A112722377</t>
  </si>
  <si>
    <t>A112043396</t>
  </si>
  <si>
    <t>A112064918</t>
  </si>
  <si>
    <t>A112139098</t>
  </si>
  <si>
    <t>A112147616</t>
  </si>
  <si>
    <t>A112230845</t>
  </si>
  <si>
    <t>A112154815</t>
  </si>
  <si>
    <t>Cruza para pago-glosa por conciliar</t>
  </si>
  <si>
    <t>A112544526</t>
  </si>
  <si>
    <t>A112600369</t>
  </si>
  <si>
    <t>A112675766</t>
  </si>
  <si>
    <t>A112676577</t>
  </si>
  <si>
    <t>A112718790</t>
  </si>
  <si>
    <t>A112723103</t>
  </si>
  <si>
    <t>A112723932</t>
  </si>
  <si>
    <t>A112740693</t>
  </si>
  <si>
    <t>A112751436</t>
  </si>
  <si>
    <t>A112133985</t>
  </si>
  <si>
    <t>A112137489</t>
  </si>
  <si>
    <t>A112139083</t>
  </si>
  <si>
    <t>A112147229</t>
  </si>
  <si>
    <t>A112147416</t>
  </si>
  <si>
    <t>A112152473</t>
  </si>
  <si>
    <t>A112154795</t>
  </si>
  <si>
    <t>A112169436</t>
  </si>
  <si>
    <t>A112186459</t>
  </si>
  <si>
    <t>A112576714</t>
  </si>
  <si>
    <t>A112734412</t>
  </si>
  <si>
    <t>A112158859</t>
  </si>
  <si>
    <t>A112158960</t>
  </si>
  <si>
    <t>A112602975</t>
  </si>
  <si>
    <t>A111304039</t>
  </si>
  <si>
    <t>A112158919</t>
  </si>
  <si>
    <t>A111571742</t>
  </si>
  <si>
    <t>A112236552</t>
  </si>
  <si>
    <t>A111925737</t>
  </si>
  <si>
    <t>A112136280</t>
  </si>
  <si>
    <t>A112159014</t>
  </si>
  <si>
    <t>B200004631</t>
  </si>
  <si>
    <t>A112111068</t>
  </si>
  <si>
    <t>A111104764</t>
  </si>
  <si>
    <t>A111304735</t>
  </si>
  <si>
    <t>Glosa por conciliar-diferencia valor</t>
  </si>
  <si>
    <t>A112050001</t>
  </si>
  <si>
    <t>A111617444</t>
  </si>
  <si>
    <t>A111548451</t>
  </si>
  <si>
    <t>A111629637</t>
  </si>
  <si>
    <t>A111274166</t>
  </si>
  <si>
    <t>A112139388</t>
  </si>
  <si>
    <t>A111225880</t>
  </si>
  <si>
    <t>A111230899</t>
  </si>
  <si>
    <t>A111244981</t>
  </si>
  <si>
    <t>A111262390</t>
  </si>
  <si>
    <t>A111289827</t>
  </si>
  <si>
    <t>A111484512</t>
  </si>
  <si>
    <t>A111487308</t>
  </si>
  <si>
    <t>A111559716</t>
  </si>
  <si>
    <t>A111588162</t>
  </si>
  <si>
    <t>A111400585</t>
  </si>
  <si>
    <t>B200001167</t>
  </si>
  <si>
    <t>A111177290</t>
  </si>
  <si>
    <t>A111757464</t>
  </si>
  <si>
    <t>A112054784</t>
  </si>
  <si>
    <t>A111811869</t>
  </si>
  <si>
    <t>A112373990</t>
  </si>
  <si>
    <t>A111610831</t>
  </si>
  <si>
    <t>A111592639</t>
  </si>
  <si>
    <t>A111821186</t>
  </si>
  <si>
    <t>A111836640</t>
  </si>
  <si>
    <t>A111844901</t>
  </si>
  <si>
    <t>A111845484</t>
  </si>
  <si>
    <t>A111973520</t>
  </si>
  <si>
    <t>A111603713</t>
  </si>
  <si>
    <t>A111760747</t>
  </si>
  <si>
    <t>A111907497</t>
  </si>
  <si>
    <t>A111922930</t>
  </si>
  <si>
    <t>A112022133</t>
  </si>
  <si>
    <t>A112027234</t>
  </si>
  <si>
    <t>A112031742</t>
  </si>
  <si>
    <t>B200004635</t>
  </si>
  <si>
    <t>F240036307</t>
  </si>
  <si>
    <t>A111910539</t>
  </si>
  <si>
    <t>A111910561</t>
  </si>
  <si>
    <t>A112099407</t>
  </si>
  <si>
    <t>A112099435</t>
  </si>
  <si>
    <t>A112099451</t>
  </si>
  <si>
    <t>A112099459</t>
  </si>
  <si>
    <t>A112099464</t>
  </si>
  <si>
    <t>A112343821</t>
  </si>
  <si>
    <t>A111922803</t>
  </si>
  <si>
    <t>A112099371</t>
  </si>
  <si>
    <t>A112436718</t>
  </si>
  <si>
    <t>A111713218</t>
  </si>
  <si>
    <t>A111716235</t>
  </si>
  <si>
    <t>A111718954</t>
  </si>
  <si>
    <t>A111753413</t>
  </si>
  <si>
    <t>A111839494</t>
  </si>
  <si>
    <t>A111910448</t>
  </si>
  <si>
    <t>A111941056</t>
  </si>
  <si>
    <t>A111951445</t>
  </si>
  <si>
    <t>A111959617</t>
  </si>
  <si>
    <t>A112064475</t>
  </si>
  <si>
    <t>A112110782</t>
  </si>
  <si>
    <t>A112129448</t>
  </si>
  <si>
    <t>A112133959</t>
  </si>
  <si>
    <t>A112144509</t>
  </si>
  <si>
    <t>A112201632</t>
  </si>
  <si>
    <t>A112216433</t>
  </si>
  <si>
    <t>A112312383</t>
  </si>
  <si>
    <t>A112327114</t>
  </si>
  <si>
    <t>A112328047</t>
  </si>
  <si>
    <t>A112355341</t>
  </si>
  <si>
    <t>A112373007</t>
  </si>
  <si>
    <t>A112374283</t>
  </si>
  <si>
    <t>A112385065</t>
  </si>
  <si>
    <t>B200002744</t>
  </si>
  <si>
    <t>B200006774</t>
  </si>
  <si>
    <t>F240005871</t>
  </si>
  <si>
    <t>A111587011</t>
  </si>
  <si>
    <t>A111659188</t>
  </si>
  <si>
    <t>A111661125</t>
  </si>
  <si>
    <t>A111662847</t>
  </si>
  <si>
    <t>A111696510</t>
  </si>
  <si>
    <t>A111714360</t>
  </si>
  <si>
    <t>A111761993</t>
  </si>
  <si>
    <t>A111862680</t>
  </si>
  <si>
    <t>A111870582</t>
  </si>
  <si>
    <t>A111970929</t>
  </si>
  <si>
    <t>A112067767</t>
  </si>
  <si>
    <t>A112075074</t>
  </si>
  <si>
    <t>A112131571</t>
  </si>
  <si>
    <t>A112133581</t>
  </si>
  <si>
    <t>A112147162</t>
  </si>
  <si>
    <t>A112150015</t>
  </si>
  <si>
    <t>A112229866</t>
  </si>
  <si>
    <t>A112439210</t>
  </si>
  <si>
    <t>A112455033</t>
  </si>
  <si>
    <t>A112463625</t>
  </si>
  <si>
    <t>A112472899</t>
  </si>
  <si>
    <t>A112477789</t>
  </si>
  <si>
    <t>A112480359</t>
  </si>
  <si>
    <t>A112512581</t>
  </si>
  <si>
    <t>B200004395</t>
  </si>
  <si>
    <t>F240046745</t>
  </si>
  <si>
    <t>A111575811</t>
  </si>
  <si>
    <t>A111583559</t>
  </si>
  <si>
    <t>A111643405</t>
  </si>
  <si>
    <t>A111645818</t>
  </si>
  <si>
    <t>A111812295</t>
  </si>
  <si>
    <t>A111844447</t>
  </si>
  <si>
    <t>A111857039</t>
  </si>
  <si>
    <t>A111862149</t>
  </si>
  <si>
    <t>A111914975</t>
  </si>
  <si>
    <t>A111937302</t>
  </si>
  <si>
    <t>A111960249</t>
  </si>
  <si>
    <t>A111963932</t>
  </si>
  <si>
    <t>A111964998</t>
  </si>
  <si>
    <t>A111978024</t>
  </si>
  <si>
    <t>A111981563</t>
  </si>
  <si>
    <t>A112002004</t>
  </si>
  <si>
    <t>A112020952</t>
  </si>
  <si>
    <t>A112038841</t>
  </si>
  <si>
    <t>A112054684</t>
  </si>
  <si>
    <t>A112054794</t>
  </si>
  <si>
    <t>A112056548</t>
  </si>
  <si>
    <t>A112059369</t>
  </si>
  <si>
    <t>A112066937</t>
  </si>
  <si>
    <t>A112067417</t>
  </si>
  <si>
    <t>A112081266</t>
  </si>
  <si>
    <t>A112082507</t>
  </si>
  <si>
    <t>A112084821</t>
  </si>
  <si>
    <t>A112167448</t>
  </si>
  <si>
    <t>A112179686</t>
  </si>
  <si>
    <t>A112180360</t>
  </si>
  <si>
    <t>A112184758</t>
  </si>
  <si>
    <t>A112230186</t>
  </si>
  <si>
    <t>A112236687</t>
  </si>
  <si>
    <t>A112241789</t>
  </si>
  <si>
    <t>A112243501</t>
  </si>
  <si>
    <t>A112390433</t>
  </si>
  <si>
    <t>A112428940</t>
  </si>
  <si>
    <t>A112432191</t>
  </si>
  <si>
    <t>F240005927</t>
  </si>
  <si>
    <t>A112542377</t>
  </si>
  <si>
    <t>A112595435</t>
  </si>
  <si>
    <t>A112619696</t>
  </si>
  <si>
    <t>A112656444</t>
  </si>
  <si>
    <t>A112657780</t>
  </si>
  <si>
    <t>A112672125</t>
  </si>
  <si>
    <t>A112691055</t>
  </si>
  <si>
    <t>A112698379</t>
  </si>
  <si>
    <t>A112710873</t>
  </si>
  <si>
    <t>A112714988</t>
  </si>
  <si>
    <t>A112716569</t>
  </si>
  <si>
    <t>A112721974</t>
  </si>
  <si>
    <t>A112752534</t>
  </si>
  <si>
    <t>A111606342</t>
  </si>
  <si>
    <t>A111628923</t>
  </si>
  <si>
    <t>A111633125</t>
  </si>
  <si>
    <t>A111646932</t>
  </si>
  <si>
    <t>A111649139</t>
  </si>
  <si>
    <t>A111845164</t>
  </si>
  <si>
    <t>A111865953</t>
  </si>
  <si>
    <t>A111913961</t>
  </si>
  <si>
    <t>A111973039</t>
  </si>
  <si>
    <t>A111991432</t>
  </si>
  <si>
    <t>A112136413</t>
  </si>
  <si>
    <t>A112155700</t>
  </si>
  <si>
    <t>A112163043</t>
  </si>
  <si>
    <t>A112216578</t>
  </si>
  <si>
    <t>A112216848</t>
  </si>
  <si>
    <t>A112220791</t>
  </si>
  <si>
    <t>A112251670</t>
  </si>
  <si>
    <t>B200003290</t>
  </si>
  <si>
    <t>B200006593</t>
  </si>
  <si>
    <t>A111516856</t>
  </si>
  <si>
    <t>A111622720</t>
  </si>
  <si>
    <t>A111700436</t>
  </si>
  <si>
    <t>A111724765</t>
  </si>
  <si>
    <t>A111735352</t>
  </si>
  <si>
    <t>A111753993</t>
  </si>
  <si>
    <t>A111755218</t>
  </si>
  <si>
    <t>A111755237</t>
  </si>
  <si>
    <t>A111492173</t>
  </si>
  <si>
    <t>A111524502</t>
  </si>
  <si>
    <t>A111599819</t>
  </si>
  <si>
    <t>A111606314</t>
  </si>
  <si>
    <t>A111617467</t>
  </si>
  <si>
    <t>A111723186</t>
  </si>
  <si>
    <t>A111733284</t>
  </si>
  <si>
    <t>A111751137</t>
  </si>
  <si>
    <t>A111751192</t>
  </si>
  <si>
    <t>A112101138</t>
  </si>
  <si>
    <t>A111763534</t>
  </si>
  <si>
    <t>A112059462</t>
  </si>
  <si>
    <t>A111848143</t>
  </si>
  <si>
    <t>A112390537</t>
  </si>
  <si>
    <t>A111789479</t>
  </si>
  <si>
    <t>A111790532</t>
  </si>
  <si>
    <t>A111774912</t>
  </si>
  <si>
    <t>A111791559</t>
  </si>
  <si>
    <t>A112247319</t>
  </si>
  <si>
    <t>A111948122</t>
  </si>
  <si>
    <t>A111930349</t>
  </si>
  <si>
    <t>A112536384</t>
  </si>
  <si>
    <t>A111197956</t>
  </si>
  <si>
    <t>A111338519</t>
  </si>
  <si>
    <t>A111840623</t>
  </si>
  <si>
    <t>A111282366</t>
  </si>
  <si>
    <t>A111349404</t>
  </si>
  <si>
    <t>A111352409</t>
  </si>
  <si>
    <t>A111360407</t>
  </si>
  <si>
    <t>A111366703</t>
  </si>
  <si>
    <t>A111395739</t>
  </si>
  <si>
    <t>A111420881</t>
  </si>
  <si>
    <t>A111404999</t>
  </si>
  <si>
    <t>A111273984</t>
  </si>
  <si>
    <t>A111275058</t>
  </si>
  <si>
    <t>A111281222</t>
  </si>
  <si>
    <t>A111282050</t>
  </si>
  <si>
    <t>A111283134</t>
  </si>
  <si>
    <t>A111283138</t>
  </si>
  <si>
    <t>A111283707</t>
  </si>
  <si>
    <t>A111289076</t>
  </si>
  <si>
    <t>A111289765</t>
  </si>
  <si>
    <t>A111316708</t>
  </si>
  <si>
    <t>A111338958</t>
  </si>
  <si>
    <t>A111380531</t>
  </si>
  <si>
    <t>A111391795</t>
  </si>
  <si>
    <t>A111394659</t>
  </si>
  <si>
    <t>A111407684</t>
  </si>
  <si>
    <t>A111444815</t>
  </si>
  <si>
    <t>A111444997</t>
  </si>
  <si>
    <t>A111344918</t>
  </si>
  <si>
    <t>A112088679</t>
  </si>
  <si>
    <t>A112517973</t>
  </si>
  <si>
    <t>A112535847</t>
  </si>
  <si>
    <t>A111350088</t>
  </si>
  <si>
    <t>A111662849</t>
  </si>
  <si>
    <t>A112048074</t>
  </si>
  <si>
    <t>A111202782</t>
  </si>
  <si>
    <t>A111386984</t>
  </si>
  <si>
    <t>A111376804</t>
  </si>
  <si>
    <t>A112036291</t>
  </si>
  <si>
    <t>A112134730</t>
  </si>
  <si>
    <t>A111831575</t>
  </si>
  <si>
    <t>A111920612</t>
  </si>
  <si>
    <t>A112220293</t>
  </si>
  <si>
    <t>A112063388</t>
  </si>
  <si>
    <t>B200000477</t>
  </si>
  <si>
    <t>A111708365</t>
  </si>
  <si>
    <t>A111634937</t>
  </si>
  <si>
    <t>A111636401</t>
  </si>
  <si>
    <t>A111660661</t>
  </si>
  <si>
    <t>A111672225</t>
  </si>
  <si>
    <t>A111821226</t>
  </si>
  <si>
    <t>A111932004</t>
  </si>
  <si>
    <t>A111940728</t>
  </si>
  <si>
    <t>A112001152</t>
  </si>
  <si>
    <t>A111547022</t>
  </si>
  <si>
    <t>A111820801</t>
  </si>
  <si>
    <t>A111866324</t>
  </si>
  <si>
    <t>A112101159</t>
  </si>
  <si>
    <t>A112127719</t>
  </si>
  <si>
    <t>A112186338</t>
  </si>
  <si>
    <t>A112216959</t>
  </si>
  <si>
    <t>A112218025</t>
  </si>
  <si>
    <t>A112442332</t>
  </si>
  <si>
    <t>A112457654</t>
  </si>
  <si>
    <t>A112502584</t>
  </si>
  <si>
    <t>A111672628</t>
  </si>
  <si>
    <t>A111970359</t>
  </si>
  <si>
    <t>A112374258</t>
  </si>
  <si>
    <t>A112577921</t>
  </si>
  <si>
    <t>A112593797</t>
  </si>
  <si>
    <t>A112077849</t>
  </si>
  <si>
    <t>A112726561</t>
  </si>
  <si>
    <t>F240092130</t>
  </si>
  <si>
    <t>A111558008</t>
  </si>
  <si>
    <t>A111615752</t>
  </si>
  <si>
    <t>A111715275</t>
  </si>
  <si>
    <t>A111898763</t>
  </si>
  <si>
    <t>A112048055</t>
  </si>
  <si>
    <t>A112054284</t>
  </si>
  <si>
    <t>A112056956</t>
  </si>
  <si>
    <t>A112070500</t>
  </si>
  <si>
    <t>A112076452</t>
  </si>
  <si>
    <t>A112371125</t>
  </si>
  <si>
    <t>A112416156</t>
  </si>
  <si>
    <t>A112418137</t>
  </si>
  <si>
    <t>B200004611</t>
  </si>
  <si>
    <t>A111476281</t>
  </si>
  <si>
    <t>A112072015</t>
  </si>
  <si>
    <t>A112102213</t>
  </si>
  <si>
    <t>A111792633</t>
  </si>
  <si>
    <t>A112579330</t>
  </si>
  <si>
    <t>A112236584</t>
  </si>
  <si>
    <t>F240061638</t>
  </si>
  <si>
    <t>A111784352</t>
  </si>
  <si>
    <t>A112737095</t>
  </si>
  <si>
    <t>A111444814</t>
  </si>
  <si>
    <t>A112402550</t>
  </si>
  <si>
    <t>A111625680</t>
  </si>
  <si>
    <t>F240015892</t>
  </si>
  <si>
    <t>A111258812</t>
  </si>
  <si>
    <t>A112337394</t>
  </si>
  <si>
    <t>A112490922</t>
  </si>
  <si>
    <t>A111894303</t>
  </si>
  <si>
    <t>A112195697</t>
  </si>
  <si>
    <t>A111485607</t>
  </si>
  <si>
    <t>A111695197</t>
  </si>
  <si>
    <t>A112566100</t>
  </si>
  <si>
    <t>F240057686</t>
  </si>
  <si>
    <t>A111431992</t>
  </si>
  <si>
    <t>A112134035</t>
  </si>
  <si>
    <t>A112139009</t>
  </si>
  <si>
    <t>A111399702</t>
  </si>
  <si>
    <t>A112396720</t>
  </si>
  <si>
    <t>A111699616</t>
  </si>
  <si>
    <t>Cruza para pago-diferencia valor</t>
  </si>
  <si>
    <t>A111429242</t>
  </si>
  <si>
    <t>A112143385</t>
  </si>
  <si>
    <t>A111492905</t>
  </si>
  <si>
    <t>A112578402</t>
  </si>
  <si>
    <t>A112514082</t>
  </si>
  <si>
    <t>A112548098</t>
  </si>
  <si>
    <t>A112102804</t>
  </si>
  <si>
    <t>A111803041</t>
  </si>
  <si>
    <t>A112058720</t>
  </si>
  <si>
    <t>A112555979</t>
  </si>
  <si>
    <t>A111764542</t>
  </si>
  <si>
    <t>A112344816</t>
  </si>
  <si>
    <t>B200003623</t>
  </si>
  <si>
    <t>A111947076</t>
  </si>
  <si>
    <t>A112099417</t>
  </si>
  <si>
    <t>A112100914</t>
  </si>
  <si>
    <t>A112045907</t>
  </si>
  <si>
    <t>A112058705</t>
  </si>
  <si>
    <t>A111822894</t>
  </si>
  <si>
    <t>A112631805</t>
  </si>
  <si>
    <t>A111510139</t>
  </si>
  <si>
    <t>A111875426</t>
  </si>
  <si>
    <t>A112265009</t>
  </si>
  <si>
    <t>A111319346</t>
  </si>
  <si>
    <t>A112361768</t>
  </si>
  <si>
    <t>A111510119</t>
  </si>
  <si>
    <t>A112041147</t>
  </si>
  <si>
    <t>A112187704</t>
  </si>
  <si>
    <t>A112148156</t>
  </si>
  <si>
    <t>A111826177</t>
  </si>
  <si>
    <t>A112603406</t>
  </si>
  <si>
    <t>F240064042</t>
  </si>
  <si>
    <t>A111862667</t>
  </si>
  <si>
    <t>A112072253</t>
  </si>
  <si>
    <t>B200000726</t>
  </si>
  <si>
    <t>A112163479</t>
  </si>
  <si>
    <t>B200000729</t>
  </si>
  <si>
    <t>A112158751</t>
  </si>
  <si>
    <t>A112577689</t>
  </si>
  <si>
    <t>A112597146</t>
  </si>
  <si>
    <t>B200005467</t>
  </si>
  <si>
    <t>A112368916</t>
  </si>
  <si>
    <t>A111820155</t>
  </si>
  <si>
    <t>A111656110</t>
  </si>
  <si>
    <t>A111255785</t>
  </si>
  <si>
    <t>B200000176</t>
  </si>
  <si>
    <t>A111054979</t>
  </si>
  <si>
    <t>A112526319</t>
  </si>
  <si>
    <t>A112097566</t>
  </si>
  <si>
    <t>A111125172</t>
  </si>
  <si>
    <t>A112004976</t>
  </si>
  <si>
    <t>A112141220</t>
  </si>
  <si>
    <t>A112107663</t>
  </si>
  <si>
    <t>A111369689</t>
  </si>
  <si>
    <t>A111082216</t>
  </si>
  <si>
    <t>A112415493</t>
  </si>
  <si>
    <t>A111292981</t>
  </si>
  <si>
    <t>A112550933</t>
  </si>
  <si>
    <t>A111559435</t>
  </si>
  <si>
    <t>A111784395</t>
  </si>
  <si>
    <t>F240083355</t>
  </si>
  <si>
    <t>F240072088</t>
  </si>
  <si>
    <t>A111789317</t>
  </si>
  <si>
    <t>A112171912</t>
  </si>
  <si>
    <t>A112062217</t>
  </si>
  <si>
    <t>A112303403</t>
  </si>
  <si>
    <t>F240005917</t>
  </si>
  <si>
    <t>Glosa por conciliar</t>
  </si>
  <si>
    <t>A111754971</t>
  </si>
  <si>
    <t>A112594727</t>
  </si>
  <si>
    <t>A112073630</t>
  </si>
  <si>
    <t>A111923866</t>
  </si>
  <si>
    <t>A112705732</t>
  </si>
  <si>
    <t>A112127706</t>
  </si>
  <si>
    <t>A112257456</t>
  </si>
  <si>
    <t>A111784258</t>
  </si>
  <si>
    <t>A112078581</t>
  </si>
  <si>
    <t>A111527898</t>
  </si>
  <si>
    <t>A112188152</t>
  </si>
  <si>
    <t>A112089094</t>
  </si>
  <si>
    <t>A112608889</t>
  </si>
  <si>
    <t>A112666227</t>
  </si>
  <si>
    <t>A112122090</t>
  </si>
  <si>
    <t>A112023606</t>
  </si>
  <si>
    <t>A112180057</t>
  </si>
  <si>
    <t>A112110815</t>
  </si>
  <si>
    <t>A111434471</t>
  </si>
  <si>
    <t>A111919584</t>
  </si>
  <si>
    <t>B200002332</t>
  </si>
  <si>
    <t>A111820399</t>
  </si>
  <si>
    <t>A112281134</t>
  </si>
  <si>
    <t>A112158762</t>
  </si>
  <si>
    <t>A112205604</t>
  </si>
  <si>
    <t>A112318832</t>
  </si>
  <si>
    <t>A112414259</t>
  </si>
  <si>
    <t>A112072038</t>
  </si>
  <si>
    <t>A112271239</t>
  </si>
  <si>
    <t>A112457717</t>
  </si>
  <si>
    <t>A111884481</t>
  </si>
  <si>
    <t>A111339558</t>
  </si>
  <si>
    <t>A112174444</t>
  </si>
  <si>
    <t>A111715102</t>
  </si>
  <si>
    <t>A111179301</t>
  </si>
  <si>
    <t>A112247459</t>
  </si>
  <si>
    <t>A112752531</t>
  </si>
  <si>
    <t>A112491275</t>
  </si>
  <si>
    <t>A111947022</t>
  </si>
  <si>
    <t>A112118028</t>
  </si>
  <si>
    <t>A112107774</t>
  </si>
  <si>
    <t>A112238365</t>
  </si>
  <si>
    <t>A112677266</t>
  </si>
  <si>
    <t>A112456274</t>
  </si>
  <si>
    <t>F240028882</t>
  </si>
  <si>
    <t>A111695160</t>
  </si>
  <si>
    <t>B200005517</t>
  </si>
  <si>
    <t>F240040119</t>
  </si>
  <si>
    <t>A111622391</t>
  </si>
  <si>
    <t>B200006585</t>
  </si>
  <si>
    <t>A111829818</t>
  </si>
  <si>
    <t>A112074834</t>
  </si>
  <si>
    <t>A112099394</t>
  </si>
  <si>
    <t>A112632422</t>
  </si>
  <si>
    <t>A111378075</t>
  </si>
  <si>
    <t>A112736705</t>
  </si>
  <si>
    <t>A112158753</t>
  </si>
  <si>
    <t>A111497590</t>
  </si>
  <si>
    <t>A111944531</t>
  </si>
  <si>
    <t>A111922454</t>
  </si>
  <si>
    <t>F240090158</t>
  </si>
  <si>
    <t>A111610414</t>
  </si>
  <si>
    <t>A111963881</t>
  </si>
  <si>
    <t>A111168132</t>
  </si>
  <si>
    <t>A112361731</t>
  </si>
  <si>
    <t>A112710623</t>
  </si>
  <si>
    <t>A111267250</t>
  </si>
  <si>
    <t>B200004381</t>
  </si>
  <si>
    <t>A112026647</t>
  </si>
  <si>
    <t>A111767173</t>
  </si>
  <si>
    <t>A111734714</t>
  </si>
  <si>
    <t>A111974870</t>
  </si>
  <si>
    <t>A112457691</t>
  </si>
  <si>
    <t>A112481681</t>
  </si>
  <si>
    <t>A111944663</t>
  </si>
  <si>
    <t>F240084034</t>
  </si>
  <si>
    <t>A111847663</t>
  </si>
  <si>
    <t>A112159629</t>
  </si>
  <si>
    <t>B200003581</t>
  </si>
  <si>
    <t>A112215019</t>
  </si>
  <si>
    <t>F240091458</t>
  </si>
  <si>
    <t>A112688433</t>
  </si>
  <si>
    <t>A111789210</t>
  </si>
  <si>
    <t>A111594692</t>
  </si>
  <si>
    <t>A112682808</t>
  </si>
  <si>
    <t>A112578580</t>
  </si>
  <si>
    <t>A111245109</t>
  </si>
  <si>
    <t>A112055587</t>
  </si>
  <si>
    <t>A112179529</t>
  </si>
  <si>
    <t>A112449036</t>
  </si>
  <si>
    <t>A112743826</t>
  </si>
  <si>
    <t>A111420609</t>
  </si>
  <si>
    <t>A111848232</t>
  </si>
  <si>
    <t>A112603551</t>
  </si>
  <si>
    <t>A111557973</t>
  </si>
  <si>
    <t>A112715338</t>
  </si>
  <si>
    <t>A112058668</t>
  </si>
  <si>
    <t>A111247618</t>
  </si>
  <si>
    <t>Cruza para pago-abono</t>
  </si>
  <si>
    <t>A112026682</t>
  </si>
  <si>
    <t>A111450453</t>
  </si>
  <si>
    <t>A111260950</t>
  </si>
  <si>
    <t>A111256144</t>
  </si>
  <si>
    <t>A111258704</t>
  </si>
  <si>
    <t>A111259856</t>
  </si>
  <si>
    <t>A111258451</t>
  </si>
  <si>
    <t>A111262253</t>
  </si>
  <si>
    <t>A111814215</t>
  </si>
  <si>
    <t>A111261370</t>
  </si>
  <si>
    <t>A112236685</t>
  </si>
  <si>
    <t>A112216951</t>
  </si>
  <si>
    <t>A112062221</t>
  </si>
  <si>
    <t>F240068677</t>
  </si>
  <si>
    <t>F240089461</t>
  </si>
  <si>
    <t>B200006326</t>
  </si>
  <si>
    <t>A111813912</t>
  </si>
  <si>
    <t>F240041609</t>
  </si>
  <si>
    <t>A112608888</t>
  </si>
  <si>
    <t>A112211513</t>
  </si>
  <si>
    <t>A112243180</t>
  </si>
  <si>
    <t>A112502505</t>
  </si>
  <si>
    <t>A111715042</t>
  </si>
  <si>
    <t>A111206248</t>
  </si>
  <si>
    <t>A112084745</t>
  </si>
  <si>
    <t>A111988364</t>
  </si>
  <si>
    <t>A112183079</t>
  </si>
  <si>
    <t>A112314610</t>
  </si>
  <si>
    <t>B200003377</t>
  </si>
  <si>
    <t>A112680260</t>
  </si>
  <si>
    <t>A112243485</t>
  </si>
  <si>
    <t>A111263122</t>
  </si>
  <si>
    <t>A111595338</t>
  </si>
  <si>
    <t>A112144230</t>
  </si>
  <si>
    <t>A111765517</t>
  </si>
  <si>
    <t>A112005491</t>
  </si>
  <si>
    <t>A112038834</t>
  </si>
  <si>
    <t>A112541890</t>
  </si>
  <si>
    <t>F240043064</t>
  </si>
  <si>
    <t>A111259855</t>
  </si>
  <si>
    <t>A111817212</t>
  </si>
  <si>
    <t>F240005813</t>
  </si>
  <si>
    <t>A112274932</t>
  </si>
  <si>
    <t>A112728200</t>
  </si>
  <si>
    <t>A112752079</t>
  </si>
  <si>
    <t>A111610898</t>
  </si>
  <si>
    <t>A112157436</t>
  </si>
  <si>
    <t>A111344306</t>
  </si>
  <si>
    <t>A112092673</t>
  </si>
  <si>
    <t>A112316239</t>
  </si>
  <si>
    <t>A112429599</t>
  </si>
  <si>
    <t>A112055518</t>
  </si>
  <si>
    <t>A111649991</t>
  </si>
  <si>
    <t>A112677936</t>
  </si>
  <si>
    <t>A111656160</t>
  </si>
  <si>
    <t>B200006325</t>
  </si>
  <si>
    <t>A112320646</t>
  </si>
  <si>
    <t>A112472989</t>
  </si>
  <si>
    <t>A112551617</t>
  </si>
  <si>
    <t>A111309126</t>
  </si>
  <si>
    <t>B200000870</t>
  </si>
  <si>
    <t>A112542387</t>
  </si>
  <si>
    <t>A111920142</t>
  </si>
  <si>
    <t>A112746925</t>
  </si>
  <si>
    <t>A111827231</t>
  </si>
  <si>
    <t>A111834311</t>
  </si>
  <si>
    <t>A112577910</t>
  </si>
  <si>
    <t>A112178887</t>
  </si>
  <si>
    <t>A112266272</t>
  </si>
  <si>
    <t>Factura cancelada-diferencia valor</t>
  </si>
  <si>
    <t>A111290307</t>
  </si>
  <si>
    <t>A112313156</t>
  </si>
  <si>
    <t>A111966536</t>
  </si>
  <si>
    <t>A112520904</t>
  </si>
  <si>
    <t>A111928106</t>
  </si>
  <si>
    <t>A111518169</t>
  </si>
  <si>
    <t>A112138703</t>
  </si>
  <si>
    <t>A111248065</t>
  </si>
  <si>
    <t>A111484053</t>
  </si>
  <si>
    <t>A112071701</t>
  </si>
  <si>
    <t>A111325145</t>
  </si>
  <si>
    <t>A112395764</t>
  </si>
  <si>
    <t>A112251186</t>
  </si>
  <si>
    <t>A111974847</t>
  </si>
  <si>
    <t>F240043992</t>
  </si>
  <si>
    <t>A112741458</t>
  </si>
  <si>
    <t>A112072283</t>
  </si>
  <si>
    <t>A111054951</t>
  </si>
  <si>
    <t>A111500753</t>
  </si>
  <si>
    <t>A112211585</t>
  </si>
  <si>
    <t>A111169845</t>
  </si>
  <si>
    <t>A111867461</t>
  </si>
  <si>
    <t>A112507736</t>
  </si>
  <si>
    <t>A111609565</t>
  </si>
  <si>
    <t>A112374219</t>
  </si>
  <si>
    <t>A111615747</t>
  </si>
  <si>
    <t>A111961793</t>
  </si>
  <si>
    <t>A112550290</t>
  </si>
  <si>
    <t>A112490923</t>
  </si>
  <si>
    <t>A112216137</t>
  </si>
  <si>
    <t>A112062154</t>
  </si>
  <si>
    <t>A111298206</t>
  </si>
  <si>
    <t>A112044736</t>
  </si>
  <si>
    <t>A112163943</t>
  </si>
  <si>
    <t>A111486900</t>
  </si>
  <si>
    <t>A112178257</t>
  </si>
  <si>
    <t>F240082309</t>
  </si>
  <si>
    <t>A112101362</t>
  </si>
  <si>
    <t>A111478253</t>
  </si>
  <si>
    <t>A112175906</t>
  </si>
  <si>
    <t>A111672168</t>
  </si>
  <si>
    <t>A111245082</t>
  </si>
  <si>
    <t>A112292988</t>
  </si>
  <si>
    <t>A112490968</t>
  </si>
  <si>
    <t>A112178569</t>
  </si>
  <si>
    <t>A112164106</t>
  </si>
  <si>
    <t>A111865583</t>
  </si>
  <si>
    <t>A112443125</t>
  </si>
  <si>
    <t>A111903440</t>
  </si>
  <si>
    <t>A112045628</t>
  </si>
  <si>
    <t>A112313150</t>
  </si>
  <si>
    <t>A112408782</t>
  </si>
  <si>
    <t>A111994129</t>
  </si>
  <si>
    <t>A112418091</t>
  </si>
  <si>
    <t>A112625502</t>
  </si>
  <si>
    <t>A112135486</t>
  </si>
  <si>
    <t>A112369159</t>
  </si>
  <si>
    <t>A111427515</t>
  </si>
  <si>
    <t>A111264056</t>
  </si>
  <si>
    <t>A111432899</t>
  </si>
  <si>
    <t>A111263309</t>
  </si>
  <si>
    <t>A111790595</t>
  </si>
  <si>
    <t>A111483340</t>
  </si>
  <si>
    <t>A112147161</t>
  </si>
  <si>
    <t>A112164752</t>
  </si>
  <si>
    <t>A111573564</t>
  </si>
  <si>
    <t>A112676711</t>
  </si>
  <si>
    <t>A111901699</t>
  </si>
  <si>
    <t>A112100892</t>
  </si>
  <si>
    <t>A111940569</t>
  </si>
  <si>
    <t>A112636431</t>
  </si>
  <si>
    <t>A112085708</t>
  </si>
  <si>
    <t>A111471844</t>
  </si>
  <si>
    <t>A111861253</t>
  </si>
  <si>
    <t>A112631799</t>
  </si>
  <si>
    <t>A111369283</t>
  </si>
  <si>
    <t>A112107381</t>
  </si>
  <si>
    <t>A111875386</t>
  </si>
  <si>
    <t>A111288522</t>
  </si>
  <si>
    <t>A112221927</t>
  </si>
  <si>
    <t>A112519991</t>
  </si>
  <si>
    <t>A112248864</t>
  </si>
  <si>
    <t>A112587151</t>
  </si>
  <si>
    <t>B200001533</t>
  </si>
  <si>
    <t>A112167428</t>
  </si>
  <si>
    <t>B200006592</t>
  </si>
  <si>
    <t>A112122745</t>
  </si>
  <si>
    <t>A112061924</t>
  </si>
  <si>
    <t>A111826977</t>
  </si>
  <si>
    <t>A111348013</t>
  </si>
  <si>
    <t>A111580178</t>
  </si>
  <si>
    <t>A112177600</t>
  </si>
  <si>
    <t>F240058651</t>
  </si>
  <si>
    <t>A112076398</t>
  </si>
  <si>
    <t>A111669515</t>
  </si>
  <si>
    <t>A111964700</t>
  </si>
  <si>
    <t>A111592626</t>
  </si>
  <si>
    <t>F240081942</t>
  </si>
  <si>
    <t>A112342640</t>
  </si>
  <si>
    <t>A111432426</t>
  </si>
  <si>
    <t>F240000405</t>
  </si>
  <si>
    <t>A111964867</t>
  </si>
  <si>
    <t>A112628047</t>
  </si>
  <si>
    <t>A112448559</t>
  </si>
  <si>
    <t>B200001351</t>
  </si>
  <si>
    <t>A112118011</t>
  </si>
  <si>
    <t>A112433929</t>
  </si>
  <si>
    <t>A112181675</t>
  </si>
  <si>
    <t>A112666224</t>
  </si>
  <si>
    <t>A112685818</t>
  </si>
  <si>
    <t>A112179678</t>
  </si>
  <si>
    <t>A112490809</t>
  </si>
  <si>
    <t>A111980235</t>
  </si>
  <si>
    <t>A111918048</t>
  </si>
  <si>
    <t>A112056916</t>
  </si>
  <si>
    <t>A112693276</t>
  </si>
  <si>
    <t>A112480862</t>
  </si>
  <si>
    <t>A112371113</t>
  </si>
  <si>
    <t>F240069626</t>
  </si>
  <si>
    <t>A112609782</t>
  </si>
  <si>
    <t>A112418111</t>
  </si>
  <si>
    <t>A111431053</t>
  </si>
  <si>
    <t>A111661413</t>
  </si>
  <si>
    <t>A112603405</t>
  </si>
  <si>
    <t>A111401746</t>
  </si>
  <si>
    <t>A112442068</t>
  </si>
  <si>
    <t>A111265915</t>
  </si>
  <si>
    <t>A112688606</t>
  </si>
  <si>
    <t>A111374422</t>
  </si>
  <si>
    <t>A112274210</t>
  </si>
  <si>
    <t>A111745312</t>
  </si>
  <si>
    <t>A112106300</t>
  </si>
  <si>
    <t>A111312001</t>
  </si>
  <si>
    <t>B200002473</t>
  </si>
  <si>
    <t>B200000879</t>
  </si>
  <si>
    <t>A111257607</t>
  </si>
  <si>
    <t>A111407435</t>
  </si>
  <si>
    <t>A111960849</t>
  </si>
  <si>
    <t>A112320986</t>
  </si>
  <si>
    <t>A112217049</t>
  </si>
  <si>
    <t>A112405416</t>
  </si>
  <si>
    <t>A112177814</t>
  </si>
  <si>
    <t>A112682831</t>
  </si>
  <si>
    <t>A112377251</t>
  </si>
  <si>
    <t>A112047577</t>
  </si>
  <si>
    <t>A112122089</t>
  </si>
  <si>
    <t>yolaya</t>
  </si>
  <si>
    <t>F240094675</t>
  </si>
  <si>
    <t>A111336165</t>
  </si>
  <si>
    <t>A111964939</t>
  </si>
  <si>
    <t>A111676176</t>
  </si>
  <si>
    <t>A111253533</t>
  </si>
  <si>
    <t>A112046660</t>
  </si>
  <si>
    <t>F240045021</t>
  </si>
  <si>
    <t>A111912597</t>
  </si>
  <si>
    <t>F240048977</t>
  </si>
  <si>
    <t>A112030557</t>
  </si>
  <si>
    <t>A112374540</t>
  </si>
  <si>
    <t>A111363150</t>
  </si>
  <si>
    <t>A112593775</t>
  </si>
  <si>
    <t>A112124425</t>
  </si>
  <si>
    <t>B200001638</t>
  </si>
  <si>
    <t>A111846085</t>
  </si>
  <si>
    <t>A111625679</t>
  </si>
  <si>
    <t>A112373097</t>
  </si>
  <si>
    <t>A111363519</t>
  </si>
  <si>
    <t>A111830586</t>
  </si>
  <si>
    <t>A111701027</t>
  </si>
  <si>
    <t>A112715272</t>
  </si>
  <si>
    <t>A112162830</t>
  </si>
  <si>
    <t>A112408656</t>
  </si>
  <si>
    <t>A111825316</t>
  </si>
  <si>
    <t>A112550160</t>
  </si>
  <si>
    <t>Cruza para pago-glosa por conciliar-diferencia valor</t>
  </si>
  <si>
    <t>A112143792</t>
  </si>
  <si>
    <t>A112088904</t>
  </si>
  <si>
    <t>A111516835</t>
  </si>
  <si>
    <t>A112510232</t>
  </si>
  <si>
    <t>A112045562</t>
  </si>
  <si>
    <t>A111429241</t>
  </si>
  <si>
    <t>A112564841</t>
  </si>
  <si>
    <t>A112064736</t>
  </si>
  <si>
    <t>A111407434</t>
  </si>
  <si>
    <t>A111592627</t>
  </si>
  <si>
    <t>A112045627</t>
  </si>
  <si>
    <t>A112480144</t>
  </si>
  <si>
    <t>A112614201</t>
  </si>
  <si>
    <t>A112550752</t>
  </si>
  <si>
    <t>A112570836</t>
  </si>
  <si>
    <t>A111856968</t>
  </si>
  <si>
    <t>A111263096</t>
  </si>
  <si>
    <t>A111564948</t>
  </si>
  <si>
    <t>A112243177</t>
  </si>
  <si>
    <t>A112216581</t>
  </si>
  <si>
    <t>A111606311</t>
  </si>
  <si>
    <t>A111254682</t>
  </si>
  <si>
    <t>Cruza para pago-glosa aceptada ips</t>
  </si>
  <si>
    <t>A112342615</t>
  </si>
  <si>
    <t>A111863832</t>
  </si>
  <si>
    <t>A111400583</t>
  </si>
  <si>
    <t>F240040154</t>
  </si>
  <si>
    <t>A112480076</t>
  </si>
  <si>
    <t>A112355324</t>
  </si>
  <si>
    <t>A112220762</t>
  </si>
  <si>
    <t>A112372991</t>
  </si>
  <si>
    <t>A112229863</t>
  </si>
  <si>
    <t>A112552877</t>
  </si>
  <si>
    <t>A112595200</t>
  </si>
  <si>
    <t>A112613871</t>
  </si>
  <si>
    <t>A112432172</t>
  </si>
  <si>
    <t>A111325144</t>
  </si>
  <si>
    <t>A112082522</t>
  </si>
  <si>
    <t>A112715537</t>
  </si>
  <si>
    <t>A111934842</t>
  </si>
  <si>
    <t>A112062216</t>
  </si>
  <si>
    <t>A112171487</t>
  </si>
  <si>
    <t>A112361484</t>
  </si>
  <si>
    <t>A111302383</t>
  </si>
  <si>
    <t>A111603721</t>
  </si>
  <si>
    <t>A111292980</t>
  </si>
  <si>
    <t>A111539498</t>
  </si>
  <si>
    <t>A111263807</t>
  </si>
  <si>
    <t>A112708535</t>
  </si>
  <si>
    <t>A111388106</t>
  </si>
  <si>
    <t>A112395959</t>
  </si>
  <si>
    <t>A111420879</t>
  </si>
  <si>
    <t>A112313149</t>
  </si>
  <si>
    <t>A111870671</t>
  </si>
  <si>
    <t>A112317064</t>
  </si>
  <si>
    <t>A112177322</t>
  </si>
  <si>
    <t>A112564574</t>
  </si>
  <si>
    <t>A112703737</t>
  </si>
  <si>
    <t>A112597245</t>
  </si>
  <si>
    <t>A111755158</t>
  </si>
  <si>
    <t>A112672258</t>
  </si>
  <si>
    <t>A111563341</t>
  </si>
  <si>
    <t>A111914960</t>
  </si>
  <si>
    <t>A111265622</t>
  </si>
  <si>
    <t>A111371796</t>
  </si>
  <si>
    <t>A112134914</t>
  </si>
  <si>
    <t>F240092129</t>
  </si>
  <si>
    <t>A111821210</t>
  </si>
  <si>
    <t>A112627368</t>
  </si>
  <si>
    <t>A112121308</t>
  </si>
  <si>
    <t>A112204916</t>
  </si>
  <si>
    <t>A112502498</t>
  </si>
  <si>
    <t>A111484050</t>
  </si>
  <si>
    <t>A111753546</t>
  </si>
  <si>
    <t>A111262252</t>
  </si>
  <si>
    <t>A112327081</t>
  </si>
  <si>
    <t>A112005207</t>
  </si>
  <si>
    <t>A111261376</t>
  </si>
  <si>
    <t>F240056730</t>
  </si>
  <si>
    <t>B200001758</t>
  </si>
  <si>
    <t>A112218005</t>
  </si>
  <si>
    <t>A111293226</t>
  </si>
  <si>
    <t>B200004781</t>
  </si>
  <si>
    <t>A111386983</t>
  </si>
  <si>
    <t>A111847851</t>
  </si>
  <si>
    <t>A112330848</t>
  </si>
  <si>
    <t>A112178774</t>
  </si>
  <si>
    <t>A111152963</t>
  </si>
  <si>
    <t>B200004392</t>
  </si>
  <si>
    <t>A111892010</t>
  </si>
  <si>
    <t>A112216846</t>
  </si>
  <si>
    <t>B200000498</t>
  </si>
  <si>
    <t>A112710872</t>
  </si>
  <si>
    <t>A112724887</t>
  </si>
  <si>
    <t>A111350086</t>
  </si>
  <si>
    <t>A111884005</t>
  </si>
  <si>
    <t>A111590199</t>
  </si>
  <si>
    <t>A112220787</t>
  </si>
  <si>
    <t>A112688991</t>
  </si>
  <si>
    <t>F240086083</t>
  </si>
  <si>
    <t>A112566075</t>
  </si>
  <si>
    <t>A111877277</t>
  </si>
  <si>
    <t>F240043063</t>
  </si>
  <si>
    <t>A111848142</t>
  </si>
  <si>
    <t>A111973074</t>
  </si>
  <si>
    <t>A111276723</t>
  </si>
  <si>
    <t>A112138730</t>
  </si>
  <si>
    <t>A111862037</t>
  </si>
  <si>
    <t>A112698424</t>
  </si>
  <si>
    <t>A112654601</t>
  </si>
  <si>
    <t>A111291553</t>
  </si>
  <si>
    <t>A112243033</t>
  </si>
  <si>
    <t>A111922925</t>
  </si>
  <si>
    <t>A111811866</t>
  </si>
  <si>
    <t>A112066901</t>
  </si>
  <si>
    <t>A112402549</t>
  </si>
  <si>
    <t>A111268154</t>
  </si>
  <si>
    <t>A111845051</t>
  </si>
  <si>
    <t>B200001193</t>
  </si>
  <si>
    <t>A112259484</t>
  </si>
  <si>
    <t>A111966534</t>
  </si>
  <si>
    <t>A111575810</t>
  </si>
  <si>
    <t>A112418078</t>
  </si>
  <si>
    <t>A112107553</t>
  </si>
  <si>
    <t>A112147121</t>
  </si>
  <si>
    <t>A112573326</t>
  </si>
  <si>
    <t>A112130262</t>
  </si>
  <si>
    <t>A112066903</t>
  </si>
  <si>
    <t>A112150005</t>
  </si>
  <si>
    <t>B200002027</t>
  </si>
  <si>
    <t>A111659172</t>
  </si>
  <si>
    <t>A112726572</t>
  </si>
  <si>
    <t>A111433017</t>
  </si>
  <si>
    <t>A111401728</t>
  </si>
  <si>
    <t>A111576726</t>
  </si>
  <si>
    <t>A112216414</t>
  </si>
  <si>
    <t>A111431991</t>
  </si>
  <si>
    <t>A111243888</t>
  </si>
  <si>
    <t>A111898960</t>
  </si>
  <si>
    <t>A111258447</t>
  </si>
  <si>
    <t>A112056912</t>
  </si>
  <si>
    <t>A112428909</t>
  </si>
  <si>
    <t>A112586763</t>
  </si>
  <si>
    <t>F240036302</t>
  </si>
  <si>
    <t>A111586964</t>
  </si>
  <si>
    <t>A112184423</t>
  </si>
  <si>
    <t>A112636137</t>
  </si>
  <si>
    <t>A112454997</t>
  </si>
  <si>
    <t>F240046702</t>
  </si>
  <si>
    <t>A112143380</t>
  </si>
  <si>
    <t>A112536375</t>
  </si>
  <si>
    <t>B200002026</t>
  </si>
  <si>
    <t>A111820747</t>
  </si>
  <si>
    <t>A111511888</t>
  </si>
  <si>
    <t>A112374286</t>
  </si>
  <si>
    <t>A111510118</t>
  </si>
  <si>
    <t>A112186053</t>
  </si>
  <si>
    <t>A111959087</t>
  </si>
  <si>
    <t>A112730814</t>
  </si>
  <si>
    <t>A112008630</t>
  </si>
  <si>
    <t>A112127422</t>
  </si>
  <si>
    <t>A111378608</t>
  </si>
  <si>
    <t>A112682995</t>
  </si>
  <si>
    <t>A111869250</t>
  </si>
  <si>
    <t>B200004632</t>
  </si>
  <si>
    <t>A112113639</t>
  </si>
  <si>
    <t>A112463650</t>
  </si>
  <si>
    <t>B200006787</t>
  </si>
  <si>
    <t>A111863714</t>
  </si>
  <si>
    <t>A112594714</t>
  </si>
  <si>
    <t>A111929768</t>
  </si>
  <si>
    <t>A111970897</t>
  </si>
  <si>
    <t>A112163944</t>
  </si>
  <si>
    <t>F240040352</t>
  </si>
  <si>
    <t>A111606310</t>
  </si>
  <si>
    <t>B200006771</t>
  </si>
  <si>
    <t>B200001637</t>
  </si>
  <si>
    <t>A112593632</t>
  </si>
  <si>
    <t>A111420603</t>
  </si>
  <si>
    <t>B200003288</t>
  </si>
  <si>
    <t>A112507437</t>
  </si>
  <si>
    <t>A112372783</t>
  </si>
  <si>
    <t>A111557971</t>
  </si>
  <si>
    <t>A111395696</t>
  </si>
  <si>
    <t>B200002331</t>
  </si>
  <si>
    <t>A111695156</t>
  </si>
  <si>
    <t>A111295461</t>
  </si>
  <si>
    <t>A111847653</t>
  </si>
  <si>
    <t>A112480878</t>
  </si>
  <si>
    <t>A112042904</t>
  </si>
  <si>
    <t>A112355576</t>
  </si>
  <si>
    <t>A112745830</t>
  </si>
  <si>
    <t>A111319341</t>
  </si>
  <si>
    <t>A111253006</t>
  </si>
  <si>
    <t>B200006591</t>
  </si>
  <si>
    <t>A111478251</t>
  </si>
  <si>
    <t>A111267248</t>
  </si>
  <si>
    <t>A112442050</t>
  </si>
  <si>
    <t>A112313121</t>
  </si>
  <si>
    <t>A112259596</t>
  </si>
  <si>
    <t>B200003375</t>
  </si>
  <si>
    <t>A111863796</t>
  </si>
  <si>
    <t>A111589255</t>
  </si>
  <si>
    <t>A111431039</t>
  </si>
  <si>
    <t>A112390530</t>
  </si>
  <si>
    <t>A112026641</t>
  </si>
  <si>
    <t>F240086081</t>
  </si>
  <si>
    <t>A112035938</t>
  </si>
  <si>
    <t>A111777363</t>
  </si>
  <si>
    <t>A111753543</t>
  </si>
  <si>
    <t>B200005466</t>
  </si>
  <si>
    <t>A112577913</t>
  </si>
  <si>
    <t>A112480840</t>
  </si>
  <si>
    <t>F240058647</t>
  </si>
  <si>
    <t>B200004780</t>
  </si>
  <si>
    <t>A112448528</t>
  </si>
  <si>
    <t>A111846030</t>
  </si>
  <si>
    <t>A112631798</t>
  </si>
  <si>
    <t>A111243885</t>
  </si>
  <si>
    <t>A112130227</t>
  </si>
  <si>
    <t>A112045547</t>
  </si>
  <si>
    <t>A112159097</t>
  </si>
  <si>
    <t>A112030995</t>
  </si>
  <si>
    <t>A112075846</t>
  </si>
  <si>
    <t>A111065038</t>
  </si>
  <si>
    <t>A112190154</t>
  </si>
  <si>
    <t>A111725618</t>
  </si>
  <si>
    <t>A112154584</t>
  </si>
  <si>
    <t>A112107483</t>
  </si>
  <si>
    <t>A111866333</t>
  </si>
  <si>
    <t>A111812794</t>
  </si>
  <si>
    <t>B200004088</t>
  </si>
  <si>
    <t>A111893230</t>
  </si>
  <si>
    <t>A111571740</t>
  </si>
  <si>
    <t>A112035951</t>
  </si>
  <si>
    <t>A112024513</t>
  </si>
  <si>
    <t>A111926659</t>
  </si>
  <si>
    <t>A112116324</t>
  </si>
  <si>
    <t>A111922528</t>
  </si>
  <si>
    <t>A112086329</t>
  </si>
  <si>
    <t>A111718976</t>
  </si>
  <si>
    <t>A112177464</t>
  </si>
  <si>
    <t>A111662818</t>
  </si>
  <si>
    <t>A111149431</t>
  </si>
  <si>
    <t>A112075752</t>
  </si>
  <si>
    <t>A111931990</t>
  </si>
  <si>
    <t>A111595013</t>
  </si>
  <si>
    <t>A111831566</t>
  </si>
  <si>
    <t>A111492898</t>
  </si>
  <si>
    <t>A112111784</t>
  </si>
  <si>
    <t>A112180350</t>
  </si>
  <si>
    <t>A111737667</t>
  </si>
  <si>
    <t>B200003622</t>
  </si>
  <si>
    <t>A111813867</t>
  </si>
  <si>
    <t>A112001223</t>
  </si>
  <si>
    <t>A111964023</t>
  </si>
  <si>
    <t>A111583605</t>
  </si>
  <si>
    <t>A111991265</t>
  </si>
  <si>
    <t>A112143908</t>
  </si>
  <si>
    <t>A112130937</t>
  </si>
  <si>
    <t>A111820756</t>
  </si>
  <si>
    <t>A112036215</t>
  </si>
  <si>
    <t>A111950167</t>
  </si>
  <si>
    <t>A112188046</t>
  </si>
  <si>
    <t>A111875489</t>
  </si>
  <si>
    <t>A112155231</t>
  </si>
  <si>
    <t>A112054783</t>
  </si>
  <si>
    <t>A111565016</t>
  </si>
  <si>
    <t>A111983082</t>
  </si>
  <si>
    <t>A111897495</t>
  </si>
  <si>
    <t>A111796685</t>
  </si>
  <si>
    <t>A112048073</t>
  </si>
  <si>
    <t>F240051929</t>
  </si>
  <si>
    <t>A112108892</t>
  </si>
  <si>
    <t>A112199054</t>
  </si>
  <si>
    <t>A111826171</t>
  </si>
  <si>
    <t>A112067373</t>
  </si>
  <si>
    <t>A111790604</t>
  </si>
  <si>
    <t>A112056483</t>
  </si>
  <si>
    <t>A112081192</t>
  </si>
  <si>
    <t>A112076395</t>
  </si>
  <si>
    <t>A112077553</t>
  </si>
  <si>
    <t>A112127698</t>
  </si>
  <si>
    <t>A111795708</t>
  </si>
  <si>
    <t>A112136276</t>
  </si>
  <si>
    <t>A111953316</t>
  </si>
  <si>
    <t>A112087431</t>
  </si>
  <si>
    <t>A112086023</t>
  </si>
  <si>
    <t>A111767310</t>
  </si>
  <si>
    <t>A112141203</t>
  </si>
  <si>
    <t>A112070283</t>
  </si>
  <si>
    <t>A112064447</t>
  </si>
  <si>
    <t>Cruza para pago-glosa por conciliar-abono-diferencia valor</t>
  </si>
  <si>
    <t>A112054108</t>
  </si>
  <si>
    <t>A111715031</t>
  </si>
  <si>
    <t>A111865942</t>
  </si>
  <si>
    <t>A111899798</t>
  </si>
  <si>
    <t>B200004615</t>
  </si>
  <si>
    <t>A111676164</t>
  </si>
  <si>
    <t>A112127379</t>
  </si>
  <si>
    <t>FACTURA COVID DIGITADA SE ENVIO ANULAR</t>
  </si>
  <si>
    <t>FACTURA NO COBRADA</t>
  </si>
  <si>
    <t xml:space="preserve">ANTICIPO PDTE LEGALIZAR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</si>
</sst>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3" fontId="3" fillId="2" borderId="1" xfId="3" applyNumberFormat="1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14" fontId="3" fillId="2" borderId="1" xfId="4" applyNumberFormat="1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3" fontId="3" fillId="3" borderId="1" xfId="4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1" applyNumberFormat="1" applyFont="1" applyBorder="1"/>
    <xf numFmtId="164" fontId="0" fillId="0" borderId="1" xfId="0" applyNumberFormat="1" applyBorder="1"/>
    <xf numFmtId="164" fontId="0" fillId="4" borderId="1" xfId="1" applyNumberFormat="1" applyFont="1" applyFill="1" applyBorder="1"/>
    <xf numFmtId="164" fontId="0" fillId="5" borderId="1" xfId="1" applyNumberFormat="1" applyFont="1" applyFill="1" applyBorder="1"/>
    <xf numFmtId="164" fontId="4" fillId="0" borderId="1" xfId="1" applyNumberFormat="1" applyFont="1" applyBorder="1" applyAlignment="1">
      <alignment vertical="top"/>
    </xf>
    <xf numFmtId="165" fontId="2" fillId="0" borderId="0" xfId="2" applyNumberFormat="1" applyFont="1"/>
    <xf numFmtId="164" fontId="0" fillId="0" borderId="0" xfId="1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0" xfId="0" applyNumberFormat="1"/>
  </cellXfs>
  <cellStyles count="5">
    <cellStyle name="Millares" xfId="1" builtinId="3"/>
    <cellStyle name="Millares 2" xfId="3" xr:uid="{F99174C6-C6D1-4D30-8E09-D840728D1EB1}"/>
    <cellStyle name="Moneda" xfId="2" builtinId="4"/>
    <cellStyle name="Normal" xfId="0" builtinId="0"/>
    <cellStyle name="Normal 2 2" xfId="4" xr:uid="{91536F37-D517-4FF8-AAB5-EE7BF334B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cabrera_coosalud_com1/Documents/CONCILIACIONES/650-FUNDACION%20VALLE%20DEL%20LILI/ESTADO%20DE%20CUENTA%20COOSALUD%20DICIEMBRE%203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ETALLE"/>
      <sheetName val="CRUCE"/>
      <sheetName val="RESUMEN"/>
      <sheetName val="sap-1"/>
      <sheetName val="LEGALIZACION ANTICIPO"/>
      <sheetName val="PAGO MAY 2021"/>
      <sheetName val="PAGO JUN 2021"/>
      <sheetName val="PAGO AGTO 2021"/>
      <sheetName val="PAGO SEPT 2021"/>
      <sheetName val="PAGO DIC 2021"/>
    </sheetNames>
    <sheetDataSet>
      <sheetData sheetId="0"/>
      <sheetData sheetId="1"/>
      <sheetData sheetId="2"/>
      <sheetData sheetId="3"/>
      <sheetData sheetId="4">
        <row r="5">
          <cell r="A5">
            <v>108655464</v>
          </cell>
          <cell r="B5">
            <v>0</v>
          </cell>
        </row>
        <row r="6">
          <cell r="A6">
            <v>108677016</v>
          </cell>
          <cell r="B6">
            <v>32175125</v>
          </cell>
        </row>
        <row r="7">
          <cell r="A7" t="str">
            <v>1282325 VAL-2</v>
          </cell>
          <cell r="B7">
            <v>0</v>
          </cell>
        </row>
        <row r="8">
          <cell r="A8" t="str">
            <v>1282325 VAL-5</v>
          </cell>
          <cell r="B8">
            <v>0</v>
          </cell>
        </row>
        <row r="9">
          <cell r="A9" t="str">
            <v>24424897 BOL ENE</v>
          </cell>
          <cell r="B9">
            <v>0</v>
          </cell>
        </row>
        <row r="10">
          <cell r="A10" t="str">
            <v>26466594 BOL FEB</v>
          </cell>
          <cell r="B10">
            <v>0</v>
          </cell>
        </row>
        <row r="11">
          <cell r="A11" t="str">
            <v>27403182 BOL MAR</v>
          </cell>
          <cell r="B11">
            <v>0</v>
          </cell>
        </row>
        <row r="12">
          <cell r="A12" t="str">
            <v>36228964 BOL SEP</v>
          </cell>
          <cell r="B12">
            <v>0</v>
          </cell>
        </row>
        <row r="13">
          <cell r="A13" t="str">
            <v>36533409 BOL SEP</v>
          </cell>
          <cell r="B13">
            <v>0</v>
          </cell>
        </row>
        <row r="14">
          <cell r="A14" t="str">
            <v>36636360 BOL SEP</v>
          </cell>
          <cell r="B14">
            <v>0</v>
          </cell>
        </row>
        <row r="15">
          <cell r="A15" t="str">
            <v>37131780 BOL SEP</v>
          </cell>
          <cell r="B15">
            <v>0</v>
          </cell>
        </row>
        <row r="16">
          <cell r="A16" t="str">
            <v>38947467 BOL OCT</v>
          </cell>
          <cell r="B16">
            <v>0</v>
          </cell>
        </row>
        <row r="17">
          <cell r="A17" t="str">
            <v>39710696 BOL NOV</v>
          </cell>
          <cell r="B17">
            <v>0</v>
          </cell>
        </row>
        <row r="18">
          <cell r="A18" t="str">
            <v>45677600 BOL MAR</v>
          </cell>
          <cell r="B18">
            <v>0</v>
          </cell>
        </row>
        <row r="19">
          <cell r="A19" t="str">
            <v>46543083 BOL-21</v>
          </cell>
          <cell r="B19">
            <v>0</v>
          </cell>
        </row>
        <row r="20">
          <cell r="A20" t="str">
            <v>47198170 BOL 50</v>
          </cell>
          <cell r="B20">
            <v>0</v>
          </cell>
        </row>
        <row r="21">
          <cell r="A21" t="str">
            <v>4728995 BOL-1</v>
          </cell>
          <cell r="B21">
            <v>0</v>
          </cell>
        </row>
        <row r="22">
          <cell r="A22" t="str">
            <v>47520125 CES-104</v>
          </cell>
          <cell r="B22">
            <v>0</v>
          </cell>
        </row>
        <row r="23">
          <cell r="A23" t="str">
            <v>47574228 BOL-109</v>
          </cell>
          <cell r="B23">
            <v>0</v>
          </cell>
        </row>
        <row r="24">
          <cell r="A24" t="str">
            <v>48270331 BOL-2</v>
          </cell>
          <cell r="B24">
            <v>0</v>
          </cell>
        </row>
        <row r="25">
          <cell r="A25" t="str">
            <v>48435377 BOL-33</v>
          </cell>
          <cell r="B25">
            <v>0</v>
          </cell>
        </row>
        <row r="26">
          <cell r="A26" t="str">
            <v>49645716 BOL-47</v>
          </cell>
          <cell r="B26">
            <v>0</v>
          </cell>
        </row>
        <row r="27">
          <cell r="A27" t="str">
            <v>49645716 BOL-70</v>
          </cell>
          <cell r="B27">
            <v>0</v>
          </cell>
        </row>
        <row r="28">
          <cell r="A28" t="str">
            <v>50619593 BOL-29</v>
          </cell>
          <cell r="B28">
            <v>0</v>
          </cell>
        </row>
        <row r="29">
          <cell r="A29" t="str">
            <v>56914526 BOL-114</v>
          </cell>
          <cell r="B29">
            <v>0</v>
          </cell>
        </row>
        <row r="30">
          <cell r="A30" t="str">
            <v>59214843 BOL-5</v>
          </cell>
          <cell r="B30">
            <v>0</v>
          </cell>
        </row>
        <row r="31">
          <cell r="A31" t="str">
            <v>59214843 BOL-7</v>
          </cell>
          <cell r="B31">
            <v>0</v>
          </cell>
        </row>
        <row r="32">
          <cell r="A32" t="str">
            <v>59214843 BOL-9</v>
          </cell>
          <cell r="B32">
            <v>0</v>
          </cell>
        </row>
        <row r="33">
          <cell r="A33" t="str">
            <v>63046267 BOL ENE</v>
          </cell>
          <cell r="B33">
            <v>0</v>
          </cell>
        </row>
        <row r="34">
          <cell r="A34" t="str">
            <v>63839655 BOL-803</v>
          </cell>
          <cell r="B34">
            <v>0</v>
          </cell>
        </row>
        <row r="35">
          <cell r="A35" t="str">
            <v>67093931 BOL-310</v>
          </cell>
          <cell r="B35">
            <v>0</v>
          </cell>
        </row>
        <row r="36">
          <cell r="A36" t="str">
            <v>70825718 BOL-1</v>
          </cell>
          <cell r="B36">
            <v>0</v>
          </cell>
        </row>
        <row r="37">
          <cell r="A37" t="str">
            <v>70825932 VAL-3</v>
          </cell>
          <cell r="B37">
            <v>0</v>
          </cell>
        </row>
        <row r="38">
          <cell r="A38" t="str">
            <v>71922701 VAL-19</v>
          </cell>
          <cell r="B38">
            <v>0</v>
          </cell>
        </row>
        <row r="39">
          <cell r="A39" t="str">
            <v>76883349 VAL-78</v>
          </cell>
          <cell r="B39">
            <v>0</v>
          </cell>
        </row>
        <row r="40">
          <cell r="A40" t="str">
            <v>79277996 VAL-1</v>
          </cell>
          <cell r="B40">
            <v>0</v>
          </cell>
        </row>
        <row r="41">
          <cell r="A41" t="str">
            <v>79277996 VAL-2</v>
          </cell>
          <cell r="B41">
            <v>0</v>
          </cell>
        </row>
        <row r="42">
          <cell r="A42" t="str">
            <v>83018468 BOL-1</v>
          </cell>
          <cell r="B42">
            <v>0</v>
          </cell>
        </row>
        <row r="43">
          <cell r="A43" t="str">
            <v>8610827 VAL 1</v>
          </cell>
          <cell r="B43">
            <v>0</v>
          </cell>
        </row>
        <row r="44">
          <cell r="A44" t="str">
            <v>8610827 VAL 2</v>
          </cell>
          <cell r="B44">
            <v>0</v>
          </cell>
        </row>
        <row r="45">
          <cell r="A45" t="str">
            <v>8610827 VAL 3</v>
          </cell>
          <cell r="B45">
            <v>0</v>
          </cell>
        </row>
        <row r="46">
          <cell r="A46" t="str">
            <v>8610827 VAL 4</v>
          </cell>
          <cell r="B46">
            <v>0</v>
          </cell>
        </row>
        <row r="47">
          <cell r="A47" t="str">
            <v>8610827 VAL 5</v>
          </cell>
          <cell r="B47">
            <v>0</v>
          </cell>
        </row>
        <row r="48">
          <cell r="A48" t="str">
            <v>8610827 VAL 6</v>
          </cell>
          <cell r="B48">
            <v>0</v>
          </cell>
        </row>
        <row r="49">
          <cell r="A49" t="str">
            <v>86938910 BOL-1</v>
          </cell>
          <cell r="B49">
            <v>0</v>
          </cell>
        </row>
        <row r="50">
          <cell r="A50" t="str">
            <v>89864715 VAL-1</v>
          </cell>
          <cell r="B50">
            <v>0</v>
          </cell>
        </row>
        <row r="51">
          <cell r="A51" t="str">
            <v>89864715 VAL-2</v>
          </cell>
          <cell r="B51">
            <v>0</v>
          </cell>
        </row>
        <row r="52">
          <cell r="A52" t="str">
            <v>89864715 VAL-3</v>
          </cell>
          <cell r="B52">
            <v>0</v>
          </cell>
        </row>
        <row r="53">
          <cell r="A53" t="str">
            <v>89864715 VAL-4</v>
          </cell>
          <cell r="B53">
            <v>0</v>
          </cell>
        </row>
        <row r="54">
          <cell r="A54" t="str">
            <v>89864715 VAL-5</v>
          </cell>
          <cell r="B54">
            <v>0</v>
          </cell>
        </row>
        <row r="55">
          <cell r="A55" t="str">
            <v>89864715 VAL-6</v>
          </cell>
          <cell r="B55">
            <v>0</v>
          </cell>
        </row>
        <row r="56">
          <cell r="A56" t="str">
            <v>89864715 VAL-7</v>
          </cell>
          <cell r="B56">
            <v>0</v>
          </cell>
        </row>
        <row r="57">
          <cell r="A57" t="str">
            <v>89864715 VAL-8</v>
          </cell>
          <cell r="B57">
            <v>0</v>
          </cell>
        </row>
        <row r="58">
          <cell r="A58" t="str">
            <v>91230557 BOL-21</v>
          </cell>
          <cell r="B58">
            <v>0</v>
          </cell>
        </row>
        <row r="59">
          <cell r="A59" t="str">
            <v>95744122 VAL-1</v>
          </cell>
          <cell r="B59">
            <v>0</v>
          </cell>
        </row>
        <row r="60">
          <cell r="A60" t="str">
            <v>95744122 VAL-2</v>
          </cell>
          <cell r="B60">
            <v>0</v>
          </cell>
        </row>
        <row r="61">
          <cell r="A61" t="str">
            <v>95744122 VAL-3</v>
          </cell>
          <cell r="B61">
            <v>0</v>
          </cell>
        </row>
        <row r="62">
          <cell r="A62" t="str">
            <v>95744122 VAL-4</v>
          </cell>
          <cell r="B62">
            <v>0</v>
          </cell>
        </row>
        <row r="63">
          <cell r="A63" t="str">
            <v>95744122 VAL-5</v>
          </cell>
          <cell r="B63">
            <v>0</v>
          </cell>
        </row>
        <row r="64">
          <cell r="A64" t="str">
            <v>95744122 VAL-6</v>
          </cell>
          <cell r="B64">
            <v>0</v>
          </cell>
        </row>
        <row r="65">
          <cell r="A65" t="str">
            <v>95744122 VAL-7</v>
          </cell>
          <cell r="B65">
            <v>0</v>
          </cell>
        </row>
        <row r="66">
          <cell r="A66" t="str">
            <v>95744122 VAL-8</v>
          </cell>
          <cell r="B66">
            <v>0</v>
          </cell>
        </row>
        <row r="67">
          <cell r="A67" t="str">
            <v>A111065038</v>
          </cell>
          <cell r="B67">
            <v>0</v>
          </cell>
        </row>
        <row r="68">
          <cell r="A68" t="str">
            <v>A111149431</v>
          </cell>
          <cell r="B68">
            <v>0</v>
          </cell>
        </row>
        <row r="69">
          <cell r="A69" t="str">
            <v>A111202784</v>
          </cell>
          <cell r="B69">
            <v>105204</v>
          </cell>
        </row>
        <row r="70">
          <cell r="A70" t="str">
            <v>A111227070</v>
          </cell>
          <cell r="B70">
            <v>146512</v>
          </cell>
        </row>
        <row r="71">
          <cell r="A71" t="str">
            <v>A111247618</v>
          </cell>
          <cell r="B71">
            <v>100</v>
          </cell>
        </row>
        <row r="72">
          <cell r="A72" t="str">
            <v>A111248065</v>
          </cell>
          <cell r="B72">
            <v>1270751</v>
          </cell>
        </row>
        <row r="73">
          <cell r="A73" t="str">
            <v>A111254682</v>
          </cell>
          <cell r="B73">
            <v>4723992</v>
          </cell>
        </row>
        <row r="74">
          <cell r="A74" t="str">
            <v>A111255785</v>
          </cell>
          <cell r="B74">
            <v>488642</v>
          </cell>
        </row>
        <row r="75">
          <cell r="A75" t="str">
            <v>A111256144</v>
          </cell>
          <cell r="B75">
            <v>981400</v>
          </cell>
        </row>
        <row r="76">
          <cell r="A76" t="str">
            <v>A111258704</v>
          </cell>
          <cell r="B76">
            <v>981400</v>
          </cell>
        </row>
        <row r="77">
          <cell r="A77" t="str">
            <v>A111259856</v>
          </cell>
          <cell r="B77">
            <v>981400</v>
          </cell>
        </row>
        <row r="78">
          <cell r="A78" t="str">
            <v>A111304735</v>
          </cell>
          <cell r="B78">
            <v>0</v>
          </cell>
        </row>
        <row r="79">
          <cell r="A79" t="str">
            <v>A111338519</v>
          </cell>
          <cell r="B79">
            <v>240020</v>
          </cell>
        </row>
        <row r="80">
          <cell r="A80" t="str">
            <v>A111344918</v>
          </cell>
          <cell r="B80">
            <v>242000</v>
          </cell>
        </row>
        <row r="81">
          <cell r="A81" t="str">
            <v>A111369689</v>
          </cell>
          <cell r="B81">
            <v>505708</v>
          </cell>
        </row>
        <row r="82">
          <cell r="A82" t="str">
            <v>A111378610</v>
          </cell>
          <cell r="B82">
            <v>21248</v>
          </cell>
        </row>
        <row r="83">
          <cell r="A83" t="str">
            <v>A111388106</v>
          </cell>
          <cell r="B83">
            <v>6931818</v>
          </cell>
        </row>
        <row r="84">
          <cell r="A84" t="str">
            <v>A111432426</v>
          </cell>
          <cell r="B84">
            <v>2259524</v>
          </cell>
        </row>
        <row r="85">
          <cell r="A85" t="str">
            <v>A111484050</v>
          </cell>
          <cell r="B85">
            <v>8052617</v>
          </cell>
        </row>
        <row r="86">
          <cell r="A86" t="str">
            <v>A111484053</v>
          </cell>
          <cell r="B86">
            <v>1271740</v>
          </cell>
        </row>
        <row r="87">
          <cell r="A87" t="str">
            <v>A111485607</v>
          </cell>
          <cell r="B87">
            <v>357826</v>
          </cell>
        </row>
        <row r="88">
          <cell r="A88" t="str">
            <v>A111492898</v>
          </cell>
          <cell r="B88">
            <v>40982428</v>
          </cell>
        </row>
        <row r="89">
          <cell r="A89" t="str">
            <v>A111559435</v>
          </cell>
          <cell r="B89">
            <v>528772</v>
          </cell>
        </row>
        <row r="90">
          <cell r="A90" t="str">
            <v>A111565016</v>
          </cell>
          <cell r="B90">
            <v>0</v>
          </cell>
        </row>
        <row r="91">
          <cell r="A91" t="str">
            <v>A111571740</v>
          </cell>
          <cell r="B91">
            <v>0</v>
          </cell>
        </row>
        <row r="92">
          <cell r="A92" t="str">
            <v>A111575811</v>
          </cell>
          <cell r="B92">
            <v>216994</v>
          </cell>
        </row>
        <row r="93">
          <cell r="A93" t="str">
            <v>A111576726</v>
          </cell>
          <cell r="B93">
            <v>14896087</v>
          </cell>
        </row>
        <row r="94">
          <cell r="A94" t="str">
            <v>A111583559</v>
          </cell>
          <cell r="B94">
            <v>216994</v>
          </cell>
        </row>
        <row r="95">
          <cell r="A95" t="str">
            <v>A111583605</v>
          </cell>
          <cell r="B95">
            <v>10899753</v>
          </cell>
        </row>
        <row r="96">
          <cell r="A96" t="str">
            <v>A111583606</v>
          </cell>
          <cell r="B96">
            <v>139578</v>
          </cell>
        </row>
        <row r="97">
          <cell r="A97" t="str">
            <v>A111595013</v>
          </cell>
          <cell r="B97">
            <v>0</v>
          </cell>
        </row>
        <row r="98">
          <cell r="A98" t="str">
            <v>A111603721</v>
          </cell>
          <cell r="B98">
            <v>6288634</v>
          </cell>
        </row>
        <row r="99">
          <cell r="A99" t="str">
            <v>A111617444</v>
          </cell>
          <cell r="B99">
            <v>192596</v>
          </cell>
        </row>
        <row r="100">
          <cell r="A100" t="str">
            <v>A111622391</v>
          </cell>
          <cell r="B100">
            <v>698190</v>
          </cell>
        </row>
        <row r="101">
          <cell r="A101" t="str">
            <v>A111625680</v>
          </cell>
          <cell r="B101">
            <v>340041</v>
          </cell>
        </row>
        <row r="102">
          <cell r="A102" t="str">
            <v>A111629637</v>
          </cell>
          <cell r="B102">
            <v>196049</v>
          </cell>
        </row>
        <row r="103">
          <cell r="A103" t="str">
            <v>A111643405</v>
          </cell>
          <cell r="B103">
            <v>216994</v>
          </cell>
        </row>
        <row r="104">
          <cell r="A104" t="str">
            <v>A111645818</v>
          </cell>
          <cell r="B104">
            <v>216994</v>
          </cell>
        </row>
        <row r="105">
          <cell r="A105" t="str">
            <v>A111662818</v>
          </cell>
          <cell r="B105">
            <v>0</v>
          </cell>
        </row>
        <row r="106">
          <cell r="A106" t="str">
            <v>A111672628</v>
          </cell>
          <cell r="B106">
            <v>297826</v>
          </cell>
        </row>
        <row r="107">
          <cell r="A107" t="str">
            <v>A111676164</v>
          </cell>
          <cell r="B107">
            <v>0</v>
          </cell>
        </row>
        <row r="108">
          <cell r="A108" t="str">
            <v>A111695156</v>
          </cell>
          <cell r="B108">
            <v>49350193</v>
          </cell>
        </row>
        <row r="109">
          <cell r="A109" t="str">
            <v>A111695160</v>
          </cell>
          <cell r="B109">
            <v>695337</v>
          </cell>
        </row>
        <row r="110">
          <cell r="A110" t="str">
            <v>A111695197</v>
          </cell>
          <cell r="B110">
            <v>357826</v>
          </cell>
        </row>
        <row r="111">
          <cell r="A111" t="str">
            <v>A111696453</v>
          </cell>
          <cell r="B111">
            <v>108100</v>
          </cell>
        </row>
        <row r="112">
          <cell r="A112" t="str">
            <v>A111699616</v>
          </cell>
          <cell r="B112">
            <v>427497</v>
          </cell>
        </row>
        <row r="113">
          <cell r="A113" t="str">
            <v>A111701249</v>
          </cell>
          <cell r="B113">
            <v>80832</v>
          </cell>
        </row>
        <row r="114">
          <cell r="A114" t="str">
            <v>A111715031</v>
          </cell>
          <cell r="B114">
            <v>102394456</v>
          </cell>
        </row>
        <row r="115">
          <cell r="A115" t="str">
            <v>A111718976</v>
          </cell>
          <cell r="B115">
            <v>0</v>
          </cell>
        </row>
        <row r="116">
          <cell r="A116" t="str">
            <v>A111725618</v>
          </cell>
          <cell r="B116">
            <v>0</v>
          </cell>
        </row>
        <row r="117">
          <cell r="A117" t="str">
            <v>A111737667</v>
          </cell>
          <cell r="B117">
            <v>0</v>
          </cell>
        </row>
        <row r="118">
          <cell r="A118" t="str">
            <v>A111753543</v>
          </cell>
          <cell r="B118">
            <v>93068998</v>
          </cell>
        </row>
        <row r="119">
          <cell r="A119" t="str">
            <v>A111763534</v>
          </cell>
          <cell r="B119">
            <v>222017</v>
          </cell>
        </row>
        <row r="120">
          <cell r="A120" t="str">
            <v>A111767310</v>
          </cell>
          <cell r="B120">
            <v>0</v>
          </cell>
        </row>
        <row r="121">
          <cell r="A121" t="str">
            <v>A111790604</v>
          </cell>
          <cell r="B121">
            <v>526841</v>
          </cell>
        </row>
        <row r="122">
          <cell r="A122" t="str">
            <v>A111795708</v>
          </cell>
          <cell r="B122">
            <v>0</v>
          </cell>
        </row>
        <row r="123">
          <cell r="A123" t="str">
            <v>A111796685</v>
          </cell>
          <cell r="B123">
            <v>0</v>
          </cell>
        </row>
        <row r="124">
          <cell r="A124" t="str">
            <v>A111812794</v>
          </cell>
          <cell r="B124">
            <v>0</v>
          </cell>
        </row>
        <row r="125">
          <cell r="A125" t="str">
            <v>A111813867</v>
          </cell>
          <cell r="B125">
            <v>0</v>
          </cell>
        </row>
        <row r="126">
          <cell r="A126" t="str">
            <v>A111820756</v>
          </cell>
          <cell r="B126">
            <v>0</v>
          </cell>
        </row>
        <row r="127">
          <cell r="A127" t="str">
            <v>A111826171</v>
          </cell>
          <cell r="B127">
            <v>0</v>
          </cell>
        </row>
        <row r="128">
          <cell r="A128" t="str">
            <v>A111826177</v>
          </cell>
          <cell r="B128">
            <v>446009</v>
          </cell>
        </row>
        <row r="129">
          <cell r="A129" t="str">
            <v>A111827232</v>
          </cell>
          <cell r="B129">
            <v>32972</v>
          </cell>
        </row>
        <row r="130">
          <cell r="A130" t="str">
            <v>A111829818</v>
          </cell>
          <cell r="B130">
            <v>708631</v>
          </cell>
        </row>
        <row r="131">
          <cell r="A131" t="str">
            <v>A111831566</v>
          </cell>
          <cell r="B131">
            <v>0</v>
          </cell>
        </row>
        <row r="132">
          <cell r="A132" t="str">
            <v>A111844447</v>
          </cell>
          <cell r="B132">
            <v>216994</v>
          </cell>
        </row>
        <row r="133">
          <cell r="A133" t="str">
            <v>A111846085</v>
          </cell>
          <cell r="B133">
            <v>3461219</v>
          </cell>
        </row>
        <row r="134">
          <cell r="A134" t="str">
            <v>A111847663</v>
          </cell>
          <cell r="B134">
            <v>854173</v>
          </cell>
        </row>
        <row r="135">
          <cell r="A135" t="str">
            <v>A111856968</v>
          </cell>
          <cell r="B135">
            <v>4688271</v>
          </cell>
        </row>
        <row r="136">
          <cell r="A136" t="str">
            <v>A111857039</v>
          </cell>
          <cell r="B136">
            <v>216994</v>
          </cell>
        </row>
        <row r="137">
          <cell r="A137" t="str">
            <v>A111862149</v>
          </cell>
          <cell r="B137">
            <v>216994</v>
          </cell>
        </row>
        <row r="138">
          <cell r="A138" t="str">
            <v>A111863832</v>
          </cell>
          <cell r="B138">
            <v>5035437</v>
          </cell>
        </row>
        <row r="139">
          <cell r="A139" t="str">
            <v>A111865942</v>
          </cell>
          <cell r="B139">
            <v>3177478</v>
          </cell>
        </row>
        <row r="140">
          <cell r="A140" t="str">
            <v>A111866333</v>
          </cell>
          <cell r="B140">
            <v>0</v>
          </cell>
        </row>
        <row r="141">
          <cell r="A141" t="str">
            <v>A111870671</v>
          </cell>
          <cell r="B141">
            <v>7013813</v>
          </cell>
        </row>
        <row r="142">
          <cell r="A142" t="str">
            <v>A111875489</v>
          </cell>
          <cell r="B142">
            <v>0</v>
          </cell>
        </row>
        <row r="143">
          <cell r="A143" t="str">
            <v>A111877277</v>
          </cell>
          <cell r="B143">
            <v>12023712</v>
          </cell>
        </row>
        <row r="144">
          <cell r="A144" t="str">
            <v>A111884481</v>
          </cell>
          <cell r="B144">
            <v>650600</v>
          </cell>
        </row>
        <row r="145">
          <cell r="A145" t="str">
            <v>A111893230</v>
          </cell>
          <cell r="B145">
            <v>0</v>
          </cell>
        </row>
        <row r="146">
          <cell r="A146" t="str">
            <v>A111897495</v>
          </cell>
          <cell r="B146">
            <v>0</v>
          </cell>
        </row>
        <row r="147">
          <cell r="A147" t="str">
            <v>A111899798</v>
          </cell>
          <cell r="B147">
            <v>4085495</v>
          </cell>
        </row>
        <row r="148">
          <cell r="A148" t="str">
            <v>A111903440</v>
          </cell>
          <cell r="B148">
            <v>1602209</v>
          </cell>
        </row>
        <row r="149">
          <cell r="A149" t="str">
            <v>A111910448</v>
          </cell>
          <cell r="B149">
            <v>216994</v>
          </cell>
        </row>
        <row r="150">
          <cell r="A150" t="str">
            <v>A111912597</v>
          </cell>
          <cell r="B150">
            <v>3281186</v>
          </cell>
        </row>
        <row r="151">
          <cell r="A151" t="str">
            <v>A111914960</v>
          </cell>
          <cell r="B151">
            <v>7592357</v>
          </cell>
        </row>
        <row r="152">
          <cell r="A152" t="str">
            <v>A111914975</v>
          </cell>
          <cell r="B152">
            <v>216994</v>
          </cell>
        </row>
        <row r="153">
          <cell r="A153" t="str">
            <v>A111919583</v>
          </cell>
          <cell r="B153">
            <v>26117</v>
          </cell>
        </row>
        <row r="154">
          <cell r="A154" t="str">
            <v>A111922528</v>
          </cell>
          <cell r="B154">
            <v>0</v>
          </cell>
        </row>
        <row r="155">
          <cell r="A155" t="str">
            <v>A111922925</v>
          </cell>
          <cell r="B155">
            <v>14139771</v>
          </cell>
        </row>
        <row r="156">
          <cell r="A156" t="str">
            <v>A111926659</v>
          </cell>
          <cell r="B156">
            <v>0</v>
          </cell>
        </row>
        <row r="157">
          <cell r="A157" t="str">
            <v>A111931990</v>
          </cell>
          <cell r="B157">
            <v>0</v>
          </cell>
        </row>
        <row r="158">
          <cell r="A158" t="str">
            <v>A111941057</v>
          </cell>
          <cell r="B158">
            <v>60592</v>
          </cell>
        </row>
        <row r="159">
          <cell r="A159" t="str">
            <v>A111944531</v>
          </cell>
          <cell r="B159">
            <v>724462</v>
          </cell>
        </row>
        <row r="160">
          <cell r="A160" t="str">
            <v>A111944663</v>
          </cell>
          <cell r="B160">
            <v>804990</v>
          </cell>
        </row>
        <row r="161">
          <cell r="A161" t="str">
            <v>A111947076</v>
          </cell>
          <cell r="B161">
            <v>433988</v>
          </cell>
        </row>
        <row r="162">
          <cell r="A162" t="str">
            <v>A111948122</v>
          </cell>
          <cell r="B162">
            <v>231799</v>
          </cell>
        </row>
        <row r="163">
          <cell r="A163" t="str">
            <v>A111950167</v>
          </cell>
          <cell r="B163">
            <v>0</v>
          </cell>
        </row>
        <row r="164">
          <cell r="A164" t="str">
            <v>A111953316</v>
          </cell>
          <cell r="B164">
            <v>13220190</v>
          </cell>
        </row>
        <row r="165">
          <cell r="A165" t="str">
            <v>A111959617</v>
          </cell>
          <cell r="B165">
            <v>216994</v>
          </cell>
        </row>
        <row r="166">
          <cell r="A166" t="str">
            <v>A111960249</v>
          </cell>
          <cell r="B166">
            <v>216994</v>
          </cell>
        </row>
        <row r="167">
          <cell r="A167" t="str">
            <v>A111960849</v>
          </cell>
          <cell r="B167">
            <v>2908242</v>
          </cell>
        </row>
        <row r="168">
          <cell r="A168" t="str">
            <v>A111964023</v>
          </cell>
          <cell r="B168">
            <v>0</v>
          </cell>
        </row>
        <row r="169">
          <cell r="A169" t="str">
            <v>A111966536</v>
          </cell>
          <cell r="B169">
            <v>1230013</v>
          </cell>
        </row>
        <row r="170">
          <cell r="A170" t="str">
            <v>A111980235</v>
          </cell>
          <cell r="B170">
            <v>2474200</v>
          </cell>
        </row>
        <row r="171">
          <cell r="A171" t="str">
            <v>A111983082</v>
          </cell>
          <cell r="B171">
            <v>0</v>
          </cell>
        </row>
        <row r="172">
          <cell r="A172" t="str">
            <v>A111988364</v>
          </cell>
          <cell r="B172">
            <v>1037210</v>
          </cell>
        </row>
        <row r="173">
          <cell r="A173" t="str">
            <v>A112001223</v>
          </cell>
          <cell r="B173">
            <v>0</v>
          </cell>
        </row>
        <row r="174">
          <cell r="A174" t="str">
            <v>A112005207</v>
          </cell>
          <cell r="B174">
            <v>7319611</v>
          </cell>
        </row>
        <row r="175">
          <cell r="A175" t="str">
            <v>A112023606</v>
          </cell>
          <cell r="B175">
            <v>590453</v>
          </cell>
        </row>
        <row r="176">
          <cell r="A176" t="str">
            <v>A112024513</v>
          </cell>
          <cell r="B176">
            <v>0</v>
          </cell>
        </row>
        <row r="177">
          <cell r="A177" t="str">
            <v>A112030995</v>
          </cell>
          <cell r="B177">
            <v>11100</v>
          </cell>
        </row>
        <row r="178">
          <cell r="A178" t="str">
            <v>A112035951</v>
          </cell>
          <cell r="B178">
            <v>333000</v>
          </cell>
        </row>
        <row r="179">
          <cell r="A179" t="str">
            <v>A112036215</v>
          </cell>
          <cell r="B179">
            <v>0</v>
          </cell>
        </row>
        <row r="180">
          <cell r="A180" t="str">
            <v>A112038834</v>
          </cell>
          <cell r="B180">
            <v>1075458</v>
          </cell>
        </row>
        <row r="181">
          <cell r="A181" t="str">
            <v>A112038841</v>
          </cell>
          <cell r="B181">
            <v>216994</v>
          </cell>
        </row>
        <row r="182">
          <cell r="A182" t="str">
            <v>A112042853</v>
          </cell>
          <cell r="B182">
            <v>145068</v>
          </cell>
        </row>
        <row r="183">
          <cell r="A183" t="str">
            <v>A112042854</v>
          </cell>
          <cell r="B183">
            <v>78351</v>
          </cell>
        </row>
        <row r="184">
          <cell r="A184" t="str">
            <v>A112042904</v>
          </cell>
          <cell r="B184">
            <v>993000</v>
          </cell>
        </row>
        <row r="185">
          <cell r="A185" t="str">
            <v>A112043396</v>
          </cell>
          <cell r="B185">
            <v>156700</v>
          </cell>
        </row>
        <row r="186">
          <cell r="A186" t="str">
            <v>A112044736</v>
          </cell>
          <cell r="B186">
            <v>1466859</v>
          </cell>
        </row>
        <row r="187">
          <cell r="A187" t="str">
            <v>A112045627</v>
          </cell>
          <cell r="B187">
            <v>4443132</v>
          </cell>
        </row>
        <row r="188">
          <cell r="A188" t="str">
            <v>A112045628</v>
          </cell>
          <cell r="B188">
            <v>1609335</v>
          </cell>
        </row>
        <row r="189">
          <cell r="A189" t="str">
            <v>A112045907</v>
          </cell>
          <cell r="B189">
            <v>433988</v>
          </cell>
        </row>
        <row r="190">
          <cell r="A190" t="str">
            <v>A112047391</v>
          </cell>
          <cell r="B190">
            <v>59700</v>
          </cell>
        </row>
        <row r="191">
          <cell r="A191" t="str">
            <v>A112048073</v>
          </cell>
          <cell r="B191">
            <v>21393207</v>
          </cell>
        </row>
        <row r="192">
          <cell r="A192" t="str">
            <v>A112050001</v>
          </cell>
          <cell r="B192">
            <v>192286</v>
          </cell>
        </row>
        <row r="193">
          <cell r="A193" t="str">
            <v>A112052290</v>
          </cell>
          <cell r="B193">
            <v>59700</v>
          </cell>
        </row>
        <row r="194">
          <cell r="A194" t="str">
            <v>A112054108</v>
          </cell>
          <cell r="B194">
            <v>9607316</v>
          </cell>
        </row>
        <row r="195">
          <cell r="A195" t="str">
            <v>A112054681</v>
          </cell>
          <cell r="B195">
            <v>59700</v>
          </cell>
        </row>
        <row r="196">
          <cell r="A196" t="str">
            <v>A112054684</v>
          </cell>
          <cell r="B196">
            <v>216994</v>
          </cell>
        </row>
        <row r="197">
          <cell r="A197" t="str">
            <v>A112054783</v>
          </cell>
          <cell r="B197">
            <v>55805484</v>
          </cell>
        </row>
        <row r="198">
          <cell r="A198" t="str">
            <v>A112054794</v>
          </cell>
          <cell r="B198">
            <v>216994</v>
          </cell>
        </row>
        <row r="199">
          <cell r="A199" t="str">
            <v>A112055518</v>
          </cell>
          <cell r="B199">
            <v>1131559</v>
          </cell>
        </row>
        <row r="200">
          <cell r="A200" t="str">
            <v>A112055587</v>
          </cell>
          <cell r="B200">
            <v>902800</v>
          </cell>
        </row>
        <row r="201">
          <cell r="A201" t="str">
            <v>A112056483</v>
          </cell>
          <cell r="B201">
            <v>81272109</v>
          </cell>
        </row>
        <row r="202">
          <cell r="A202" t="str">
            <v>A112056548</v>
          </cell>
          <cell r="B202">
            <v>216994</v>
          </cell>
        </row>
        <row r="203">
          <cell r="A203" t="str">
            <v>A112058668</v>
          </cell>
          <cell r="B203">
            <v>947654</v>
          </cell>
        </row>
        <row r="204">
          <cell r="A204" t="str">
            <v>A112058705</v>
          </cell>
          <cell r="B204">
            <v>433988</v>
          </cell>
        </row>
        <row r="205">
          <cell r="A205" t="str">
            <v>A112058720</v>
          </cell>
          <cell r="B205">
            <v>413537</v>
          </cell>
        </row>
        <row r="206">
          <cell r="A206" t="str">
            <v>A112059368</v>
          </cell>
          <cell r="B206">
            <v>49570</v>
          </cell>
        </row>
        <row r="207">
          <cell r="A207" t="str">
            <v>A112059369</v>
          </cell>
          <cell r="B207">
            <v>216994</v>
          </cell>
        </row>
        <row r="208">
          <cell r="A208" t="str">
            <v>A112059446</v>
          </cell>
          <cell r="B208">
            <v>59700</v>
          </cell>
        </row>
        <row r="209">
          <cell r="A209" t="str">
            <v>A112061924</v>
          </cell>
          <cell r="B209">
            <v>2110569</v>
          </cell>
        </row>
        <row r="210">
          <cell r="A210" t="str">
            <v>A112062154</v>
          </cell>
          <cell r="B210">
            <v>1464364</v>
          </cell>
        </row>
        <row r="211">
          <cell r="A211" t="str">
            <v>A112062216</v>
          </cell>
          <cell r="B211">
            <v>5876784</v>
          </cell>
        </row>
        <row r="212">
          <cell r="A212" t="str">
            <v>A112062217</v>
          </cell>
          <cell r="B212">
            <v>544744</v>
          </cell>
        </row>
        <row r="213">
          <cell r="A213" t="str">
            <v>A112064447</v>
          </cell>
          <cell r="B213">
            <v>23498272</v>
          </cell>
        </row>
        <row r="214">
          <cell r="A214" t="str">
            <v>A112064736</v>
          </cell>
          <cell r="B214">
            <v>4334500</v>
          </cell>
        </row>
        <row r="215">
          <cell r="A215" t="str">
            <v>A112064918</v>
          </cell>
          <cell r="B215">
            <v>156700</v>
          </cell>
        </row>
        <row r="216">
          <cell r="A216" t="str">
            <v>A112066937</v>
          </cell>
          <cell r="B216">
            <v>216994</v>
          </cell>
        </row>
        <row r="217">
          <cell r="A217" t="str">
            <v>A112067373</v>
          </cell>
          <cell r="B217">
            <v>53560402</v>
          </cell>
        </row>
        <row r="218">
          <cell r="A218" t="str">
            <v>A112067417</v>
          </cell>
          <cell r="B218">
            <v>216994</v>
          </cell>
        </row>
        <row r="219">
          <cell r="A219" t="str">
            <v>A112070283</v>
          </cell>
          <cell r="B219">
            <v>0</v>
          </cell>
        </row>
        <row r="220">
          <cell r="A220" t="str">
            <v>A112071701</v>
          </cell>
          <cell r="B220">
            <v>1274407</v>
          </cell>
        </row>
        <row r="221">
          <cell r="A221" t="str">
            <v>A112072015</v>
          </cell>
          <cell r="B221">
            <v>300406</v>
          </cell>
        </row>
        <row r="222">
          <cell r="A222" t="str">
            <v>A112072283</v>
          </cell>
          <cell r="B222">
            <v>1336636</v>
          </cell>
        </row>
        <row r="223">
          <cell r="A223" t="str">
            <v>A112073630</v>
          </cell>
          <cell r="B223">
            <v>566700</v>
          </cell>
        </row>
        <row r="224">
          <cell r="A224" t="str">
            <v>A112075078</v>
          </cell>
          <cell r="B224">
            <v>59700</v>
          </cell>
        </row>
        <row r="225">
          <cell r="A225" t="str">
            <v>A112075752</v>
          </cell>
          <cell r="B225">
            <v>10588776</v>
          </cell>
        </row>
        <row r="226">
          <cell r="A226" t="str">
            <v>A112075846</v>
          </cell>
          <cell r="B226">
            <v>415809</v>
          </cell>
        </row>
        <row r="227">
          <cell r="A227" t="str">
            <v>A112076395</v>
          </cell>
          <cell r="B227">
            <v>0</v>
          </cell>
        </row>
        <row r="228">
          <cell r="A228" t="str">
            <v>A112077553</v>
          </cell>
          <cell r="B228">
            <v>41809489</v>
          </cell>
        </row>
        <row r="229">
          <cell r="A229" t="str">
            <v>A112081192</v>
          </cell>
          <cell r="B229">
            <v>0</v>
          </cell>
        </row>
        <row r="230">
          <cell r="A230" t="str">
            <v>A112081266</v>
          </cell>
          <cell r="B230">
            <v>216994</v>
          </cell>
        </row>
        <row r="231">
          <cell r="A231" t="str">
            <v>A112082507</v>
          </cell>
          <cell r="B231">
            <v>216994</v>
          </cell>
        </row>
        <row r="232">
          <cell r="A232" t="str">
            <v>A112082522</v>
          </cell>
          <cell r="B232">
            <v>5565976</v>
          </cell>
        </row>
        <row r="233">
          <cell r="A233" t="str">
            <v>A112084745</v>
          </cell>
          <cell r="B233">
            <v>1035677</v>
          </cell>
        </row>
        <row r="234">
          <cell r="A234" t="str">
            <v>A112084820</v>
          </cell>
          <cell r="B234">
            <v>0</v>
          </cell>
        </row>
        <row r="235">
          <cell r="A235" t="str">
            <v>A112084821</v>
          </cell>
          <cell r="B235">
            <v>216994</v>
          </cell>
        </row>
        <row r="236">
          <cell r="A236" t="str">
            <v>A112085708</v>
          </cell>
          <cell r="B236">
            <v>1811397</v>
          </cell>
        </row>
        <row r="237">
          <cell r="A237" t="str">
            <v>A112086023</v>
          </cell>
          <cell r="B237">
            <v>0</v>
          </cell>
        </row>
        <row r="238">
          <cell r="A238" t="str">
            <v>A112086329</v>
          </cell>
          <cell r="B238">
            <v>0</v>
          </cell>
        </row>
        <row r="239">
          <cell r="A239" t="str">
            <v>A112087431</v>
          </cell>
          <cell r="B239">
            <v>0</v>
          </cell>
        </row>
        <row r="240">
          <cell r="A240" t="str">
            <v>A112088679</v>
          </cell>
          <cell r="B240">
            <v>244348</v>
          </cell>
        </row>
        <row r="241">
          <cell r="A241" t="str">
            <v>A112088904</v>
          </cell>
          <cell r="B241">
            <v>3987804</v>
          </cell>
        </row>
        <row r="242">
          <cell r="A242" t="str">
            <v>A112089094</v>
          </cell>
          <cell r="B242">
            <v>576268</v>
          </cell>
        </row>
        <row r="243">
          <cell r="A243" t="str">
            <v>A112092673</v>
          </cell>
          <cell r="B243">
            <v>1117873</v>
          </cell>
        </row>
        <row r="244">
          <cell r="A244" t="str">
            <v>A112099451</v>
          </cell>
          <cell r="B244">
            <v>216994</v>
          </cell>
        </row>
        <row r="245">
          <cell r="A245" t="str">
            <v>A112099459</v>
          </cell>
          <cell r="B245">
            <v>216994</v>
          </cell>
        </row>
        <row r="246">
          <cell r="A246" t="str">
            <v>A112099464</v>
          </cell>
          <cell r="B246">
            <v>216994</v>
          </cell>
        </row>
        <row r="247">
          <cell r="A247" t="str">
            <v>A112100892</v>
          </cell>
          <cell r="B247">
            <v>1776002</v>
          </cell>
        </row>
        <row r="248">
          <cell r="A248" t="str">
            <v>A112102213</v>
          </cell>
          <cell r="B248">
            <v>302800</v>
          </cell>
        </row>
        <row r="249">
          <cell r="A249" t="str">
            <v>A112102804</v>
          </cell>
          <cell r="B249">
            <v>408500</v>
          </cell>
        </row>
        <row r="250">
          <cell r="A250" t="str">
            <v>A112106300</v>
          </cell>
          <cell r="B250">
            <v>2761865</v>
          </cell>
        </row>
        <row r="251">
          <cell r="A251" t="str">
            <v>A112107381</v>
          </cell>
          <cell r="B251">
            <v>1878400</v>
          </cell>
        </row>
        <row r="252">
          <cell r="A252" t="str">
            <v>A112107483</v>
          </cell>
          <cell r="B252">
            <v>59700</v>
          </cell>
        </row>
        <row r="253">
          <cell r="A253" t="str">
            <v>A112107663</v>
          </cell>
          <cell r="B253">
            <v>505650</v>
          </cell>
        </row>
        <row r="254">
          <cell r="A254" t="str">
            <v>A112107774</v>
          </cell>
          <cell r="B254">
            <v>684853</v>
          </cell>
        </row>
        <row r="255">
          <cell r="A255" t="str">
            <v>A112107776</v>
          </cell>
          <cell r="B255">
            <v>59700</v>
          </cell>
        </row>
        <row r="256">
          <cell r="A256" t="str">
            <v>A112108892</v>
          </cell>
          <cell r="B256">
            <v>2327785</v>
          </cell>
        </row>
        <row r="257">
          <cell r="A257" t="str">
            <v>A112110781</v>
          </cell>
          <cell r="B257">
            <v>59700</v>
          </cell>
        </row>
        <row r="258">
          <cell r="A258" t="str">
            <v>A112110815</v>
          </cell>
          <cell r="B258">
            <v>596621</v>
          </cell>
        </row>
        <row r="259">
          <cell r="A259" t="str">
            <v>A112111068</v>
          </cell>
          <cell r="B259">
            <v>185700</v>
          </cell>
        </row>
        <row r="260">
          <cell r="A260" t="str">
            <v>A112111784</v>
          </cell>
          <cell r="B260">
            <v>1311800</v>
          </cell>
        </row>
        <row r="261">
          <cell r="A261" t="str">
            <v>A112116324</v>
          </cell>
          <cell r="B261">
            <v>1324556</v>
          </cell>
        </row>
        <row r="262">
          <cell r="A262" t="str">
            <v>A112118011</v>
          </cell>
          <cell r="B262">
            <v>2394675</v>
          </cell>
        </row>
        <row r="263">
          <cell r="A263" t="str">
            <v>A112119471</v>
          </cell>
          <cell r="B263">
            <v>59700</v>
          </cell>
        </row>
        <row r="264">
          <cell r="A264" t="str">
            <v>A112122678</v>
          </cell>
          <cell r="B264">
            <v>59700</v>
          </cell>
        </row>
        <row r="265">
          <cell r="A265" t="str">
            <v>A112122745</v>
          </cell>
          <cell r="B265">
            <v>2069850</v>
          </cell>
        </row>
        <row r="266">
          <cell r="A266" t="str">
            <v>A112127379</v>
          </cell>
          <cell r="B266">
            <v>144711496</v>
          </cell>
        </row>
        <row r="267">
          <cell r="A267" t="str">
            <v>A112127698</v>
          </cell>
          <cell r="B267">
            <v>24047128</v>
          </cell>
        </row>
        <row r="268">
          <cell r="A268" t="str">
            <v>A112129435</v>
          </cell>
          <cell r="B268">
            <v>59700</v>
          </cell>
        </row>
        <row r="269">
          <cell r="A269" t="str">
            <v>A112130937</v>
          </cell>
          <cell r="B269">
            <v>10210744</v>
          </cell>
        </row>
        <row r="270">
          <cell r="A270" t="str">
            <v>A112133958</v>
          </cell>
          <cell r="B270">
            <v>59700</v>
          </cell>
        </row>
        <row r="271">
          <cell r="A271" t="str">
            <v>A112134035</v>
          </cell>
          <cell r="B271">
            <v>360800</v>
          </cell>
        </row>
        <row r="272">
          <cell r="A272" t="str">
            <v>A112134914</v>
          </cell>
          <cell r="B272">
            <v>7795079</v>
          </cell>
        </row>
        <row r="273">
          <cell r="A273" t="str">
            <v>A112135486</v>
          </cell>
          <cell r="B273">
            <v>1658149</v>
          </cell>
        </row>
        <row r="274">
          <cell r="A274" t="str">
            <v>A112136276</v>
          </cell>
          <cell r="B274">
            <v>22982232</v>
          </cell>
        </row>
        <row r="275">
          <cell r="A275" t="str">
            <v>A112138703</v>
          </cell>
          <cell r="B275">
            <v>1253623</v>
          </cell>
        </row>
        <row r="276">
          <cell r="A276" t="str">
            <v>A112138730</v>
          </cell>
          <cell r="B276">
            <v>12602099</v>
          </cell>
        </row>
        <row r="277">
          <cell r="A277" t="str">
            <v>A112139009</v>
          </cell>
          <cell r="B277">
            <v>362926</v>
          </cell>
        </row>
        <row r="278">
          <cell r="A278" t="str">
            <v>A112139098</v>
          </cell>
          <cell r="B278">
            <v>156700</v>
          </cell>
        </row>
        <row r="279">
          <cell r="A279" t="str">
            <v>A112141203</v>
          </cell>
          <cell r="B279">
            <v>52680265</v>
          </cell>
        </row>
        <row r="280">
          <cell r="A280" t="str">
            <v>A112143908</v>
          </cell>
          <cell r="B280">
            <v>975000</v>
          </cell>
        </row>
        <row r="281">
          <cell r="A281" t="str">
            <v>A112144093</v>
          </cell>
          <cell r="B281">
            <v>59700</v>
          </cell>
        </row>
        <row r="282">
          <cell r="A282" t="str">
            <v>A112147121</v>
          </cell>
          <cell r="B282">
            <v>16226733</v>
          </cell>
        </row>
        <row r="283">
          <cell r="A283" t="str">
            <v>A112147616</v>
          </cell>
          <cell r="B283">
            <v>156700</v>
          </cell>
        </row>
        <row r="284">
          <cell r="A284" t="str">
            <v>A112148156</v>
          </cell>
          <cell r="B284">
            <v>444800</v>
          </cell>
        </row>
        <row r="285">
          <cell r="A285" t="str">
            <v>A112150005</v>
          </cell>
          <cell r="B285">
            <v>16718799</v>
          </cell>
        </row>
        <row r="286">
          <cell r="A286" t="str">
            <v>A112154584</v>
          </cell>
          <cell r="B286">
            <v>59700</v>
          </cell>
        </row>
        <row r="287">
          <cell r="A287" t="str">
            <v>A112154815</v>
          </cell>
          <cell r="B287">
            <v>59700</v>
          </cell>
        </row>
        <row r="288">
          <cell r="A288" t="str">
            <v>A112155231</v>
          </cell>
          <cell r="B288">
            <v>0</v>
          </cell>
        </row>
        <row r="289">
          <cell r="A289" t="str">
            <v>A112155558</v>
          </cell>
          <cell r="B289">
            <v>59700</v>
          </cell>
        </row>
        <row r="290">
          <cell r="A290" t="str">
            <v>A112157436</v>
          </cell>
          <cell r="B290">
            <v>1111987</v>
          </cell>
        </row>
        <row r="291">
          <cell r="A291" t="str">
            <v>A112158595</v>
          </cell>
          <cell r="B291">
            <v>86600</v>
          </cell>
        </row>
        <row r="292">
          <cell r="A292" t="str">
            <v>A112158753</v>
          </cell>
          <cell r="B292">
            <v>721008</v>
          </cell>
        </row>
        <row r="293">
          <cell r="A293" t="str">
            <v>A112158762</v>
          </cell>
          <cell r="B293">
            <v>616102</v>
          </cell>
        </row>
        <row r="294">
          <cell r="A294" t="str">
            <v>A112158919</v>
          </cell>
          <cell r="B294">
            <v>161807</v>
          </cell>
        </row>
        <row r="295">
          <cell r="A295" t="str">
            <v>A112159097</v>
          </cell>
          <cell r="B295">
            <v>229061</v>
          </cell>
        </row>
        <row r="296">
          <cell r="A296" t="str">
            <v>A112159629</v>
          </cell>
          <cell r="B296">
            <v>858228</v>
          </cell>
        </row>
        <row r="297">
          <cell r="A297" t="str">
            <v>A112162830</v>
          </cell>
          <cell r="B297">
            <v>3765000</v>
          </cell>
        </row>
        <row r="298">
          <cell r="A298" t="str">
            <v>A112163033</v>
          </cell>
          <cell r="B298">
            <v>59700</v>
          </cell>
        </row>
        <row r="299">
          <cell r="A299" t="str">
            <v>A112163479</v>
          </cell>
          <cell r="B299">
            <v>459072</v>
          </cell>
        </row>
        <row r="300">
          <cell r="A300" t="str">
            <v>A112163944</v>
          </cell>
          <cell r="B300">
            <v>36453498</v>
          </cell>
        </row>
        <row r="301">
          <cell r="A301" t="str">
            <v>A112164106</v>
          </cell>
          <cell r="B301">
            <v>1590850</v>
          </cell>
        </row>
        <row r="302">
          <cell r="A302" t="str">
            <v>A112165097</v>
          </cell>
          <cell r="B302">
            <v>59700</v>
          </cell>
        </row>
        <row r="303">
          <cell r="A303" t="str">
            <v>A112167428</v>
          </cell>
          <cell r="B303">
            <v>2044963</v>
          </cell>
        </row>
        <row r="304">
          <cell r="A304" t="str">
            <v>A112167448</v>
          </cell>
          <cell r="B304">
            <v>216994</v>
          </cell>
        </row>
        <row r="305">
          <cell r="A305" t="str">
            <v>A112171487</v>
          </cell>
          <cell r="B305">
            <v>5936232</v>
          </cell>
        </row>
        <row r="306">
          <cell r="A306" t="str">
            <v>A112171912</v>
          </cell>
          <cell r="B306">
            <v>539300</v>
          </cell>
        </row>
        <row r="307">
          <cell r="A307" t="str">
            <v>A112173873</v>
          </cell>
          <cell r="B307">
            <v>111832</v>
          </cell>
        </row>
        <row r="308">
          <cell r="A308" t="str">
            <v>A112174444</v>
          </cell>
          <cell r="B308">
            <v>660828</v>
          </cell>
        </row>
        <row r="309">
          <cell r="A309" t="str">
            <v>A112175906</v>
          </cell>
          <cell r="B309">
            <v>1533588</v>
          </cell>
        </row>
        <row r="310">
          <cell r="A310" t="str">
            <v>A112177420</v>
          </cell>
          <cell r="B310">
            <v>74355</v>
          </cell>
        </row>
        <row r="311">
          <cell r="A311" t="str">
            <v>A112177464</v>
          </cell>
          <cell r="B311">
            <v>7344847</v>
          </cell>
        </row>
        <row r="312">
          <cell r="A312" t="str">
            <v>A112177472</v>
          </cell>
          <cell r="B312">
            <v>80832</v>
          </cell>
        </row>
        <row r="313">
          <cell r="A313" t="str">
            <v>A112177600</v>
          </cell>
          <cell r="B313">
            <v>2129159</v>
          </cell>
        </row>
        <row r="314">
          <cell r="A314" t="str">
            <v>A112177814</v>
          </cell>
          <cell r="B314">
            <v>2974032</v>
          </cell>
        </row>
        <row r="315">
          <cell r="A315" t="str">
            <v>A112178257</v>
          </cell>
          <cell r="B315">
            <v>1485301</v>
          </cell>
        </row>
        <row r="316">
          <cell r="A316" t="str">
            <v>A112178569</v>
          </cell>
          <cell r="B316">
            <v>1589066</v>
          </cell>
        </row>
        <row r="317">
          <cell r="A317" t="str">
            <v>A112178774</v>
          </cell>
          <cell r="B317">
            <v>9398521</v>
          </cell>
        </row>
        <row r="318">
          <cell r="A318" t="str">
            <v>A112179529</v>
          </cell>
          <cell r="B318">
            <v>906751</v>
          </cell>
        </row>
        <row r="319">
          <cell r="A319" t="str">
            <v>A112179686</v>
          </cell>
          <cell r="B319">
            <v>216994</v>
          </cell>
        </row>
        <row r="320">
          <cell r="A320" t="str">
            <v>A112180057</v>
          </cell>
          <cell r="B320">
            <v>593634</v>
          </cell>
        </row>
        <row r="321">
          <cell r="A321" t="str">
            <v>A112180350</v>
          </cell>
          <cell r="B321">
            <v>3570804</v>
          </cell>
        </row>
        <row r="322">
          <cell r="A322" t="str">
            <v>A112180360</v>
          </cell>
          <cell r="B322">
            <v>216994</v>
          </cell>
        </row>
        <row r="323">
          <cell r="A323" t="str">
            <v>A112183079</v>
          </cell>
          <cell r="B323">
            <v>1038725</v>
          </cell>
        </row>
        <row r="324">
          <cell r="A324" t="str">
            <v>A112184423</v>
          </cell>
          <cell r="B324">
            <v>19804983</v>
          </cell>
        </row>
        <row r="325">
          <cell r="A325" t="str">
            <v>A112184758</v>
          </cell>
          <cell r="B325">
            <v>216994</v>
          </cell>
        </row>
        <row r="326">
          <cell r="A326" t="str">
            <v>A112185552</v>
          </cell>
          <cell r="B326">
            <v>59700</v>
          </cell>
        </row>
        <row r="327">
          <cell r="A327" t="str">
            <v>A112186053</v>
          </cell>
          <cell r="B327">
            <v>1513575</v>
          </cell>
        </row>
        <row r="328">
          <cell r="A328" t="str">
            <v>A112186058</v>
          </cell>
          <cell r="B328">
            <v>95983</v>
          </cell>
        </row>
        <row r="329">
          <cell r="A329" t="str">
            <v>A112187704</v>
          </cell>
          <cell r="B329">
            <v>444605</v>
          </cell>
        </row>
        <row r="330">
          <cell r="A330" t="str">
            <v>A112188046</v>
          </cell>
          <cell r="B330">
            <v>0</v>
          </cell>
        </row>
        <row r="331">
          <cell r="A331" t="str">
            <v>A112190154</v>
          </cell>
          <cell r="B331">
            <v>88600</v>
          </cell>
        </row>
        <row r="332">
          <cell r="A332" t="str">
            <v>A112195697</v>
          </cell>
          <cell r="B332">
            <v>348458</v>
          </cell>
        </row>
        <row r="333">
          <cell r="A333" t="str">
            <v>A112195939</v>
          </cell>
          <cell r="B333">
            <v>153806</v>
          </cell>
        </row>
        <row r="334">
          <cell r="A334" t="str">
            <v>A112198197</v>
          </cell>
          <cell r="B334">
            <v>87000</v>
          </cell>
        </row>
        <row r="335">
          <cell r="A335" t="str">
            <v>A112199054</v>
          </cell>
          <cell r="B335">
            <v>16500043</v>
          </cell>
        </row>
        <row r="336">
          <cell r="A336" t="str">
            <v>A112199848</v>
          </cell>
          <cell r="B336">
            <v>59700</v>
          </cell>
        </row>
        <row r="337">
          <cell r="A337" t="str">
            <v>A112201609</v>
          </cell>
          <cell r="B337">
            <v>59700</v>
          </cell>
        </row>
        <row r="338">
          <cell r="A338" t="str">
            <v>A112204916</v>
          </cell>
          <cell r="B338">
            <v>5419592</v>
          </cell>
        </row>
        <row r="339">
          <cell r="A339" t="str">
            <v>A112205604</v>
          </cell>
          <cell r="B339">
            <v>617980</v>
          </cell>
        </row>
        <row r="340">
          <cell r="A340" t="str">
            <v>A112211513</v>
          </cell>
          <cell r="B340">
            <v>1023844</v>
          </cell>
        </row>
        <row r="341">
          <cell r="A341" t="str">
            <v>A112211585</v>
          </cell>
          <cell r="B341">
            <v>1351665</v>
          </cell>
        </row>
        <row r="342">
          <cell r="A342" t="str">
            <v>A112215019</v>
          </cell>
          <cell r="B342">
            <v>861624</v>
          </cell>
        </row>
        <row r="343">
          <cell r="A343" t="str">
            <v>A112216137</v>
          </cell>
          <cell r="B343">
            <v>1462328</v>
          </cell>
        </row>
        <row r="344">
          <cell r="A344" t="str">
            <v>A112216414</v>
          </cell>
          <cell r="B344">
            <v>17795859</v>
          </cell>
        </row>
        <row r="345">
          <cell r="A345" t="str">
            <v>A112216432</v>
          </cell>
          <cell r="B345">
            <v>61800</v>
          </cell>
        </row>
        <row r="346">
          <cell r="A346" t="str">
            <v>A112216487</v>
          </cell>
          <cell r="B346">
            <v>86600</v>
          </cell>
        </row>
        <row r="347">
          <cell r="A347" t="str">
            <v>A112216581</v>
          </cell>
          <cell r="B347">
            <v>3162073</v>
          </cell>
        </row>
        <row r="348">
          <cell r="A348" t="str">
            <v>A112217049</v>
          </cell>
          <cell r="B348">
            <v>2955427</v>
          </cell>
        </row>
        <row r="349">
          <cell r="A349" t="str">
            <v>A112218005</v>
          </cell>
          <cell r="B349">
            <v>8629653</v>
          </cell>
        </row>
        <row r="350">
          <cell r="A350" t="str">
            <v>A112220293</v>
          </cell>
          <cell r="B350">
            <v>285900</v>
          </cell>
        </row>
        <row r="351">
          <cell r="A351" t="str">
            <v>A112220762</v>
          </cell>
          <cell r="B351">
            <v>1729650</v>
          </cell>
        </row>
        <row r="352">
          <cell r="A352" t="str">
            <v>A112221927</v>
          </cell>
          <cell r="B352">
            <v>1926135</v>
          </cell>
        </row>
        <row r="353">
          <cell r="A353" t="str">
            <v>A112229863</v>
          </cell>
          <cell r="B353">
            <v>4923312</v>
          </cell>
        </row>
        <row r="354">
          <cell r="A354" t="str">
            <v>A112230184</v>
          </cell>
          <cell r="B354">
            <v>59700</v>
          </cell>
        </row>
        <row r="355">
          <cell r="A355" t="str">
            <v>A112230186</v>
          </cell>
          <cell r="B355">
            <v>216994</v>
          </cell>
        </row>
        <row r="356">
          <cell r="A356" t="str">
            <v>A112234405</v>
          </cell>
          <cell r="B356">
            <v>120886</v>
          </cell>
        </row>
        <row r="357">
          <cell r="A357" t="str">
            <v>A112234783</v>
          </cell>
          <cell r="B357">
            <v>77373</v>
          </cell>
        </row>
        <row r="358">
          <cell r="A358" t="str">
            <v>A112236552</v>
          </cell>
          <cell r="B358">
            <v>166600</v>
          </cell>
        </row>
        <row r="359">
          <cell r="A359" t="str">
            <v>A112236584</v>
          </cell>
          <cell r="B359">
            <v>310099</v>
          </cell>
        </row>
        <row r="360">
          <cell r="A360" t="str">
            <v>A112236685</v>
          </cell>
          <cell r="B360">
            <v>996299</v>
          </cell>
        </row>
        <row r="361">
          <cell r="A361" t="str">
            <v>A112236687</v>
          </cell>
          <cell r="B361">
            <v>216994</v>
          </cell>
        </row>
        <row r="362">
          <cell r="A362" t="str">
            <v>A112238365</v>
          </cell>
          <cell r="B362">
            <v>684858</v>
          </cell>
        </row>
        <row r="363">
          <cell r="A363" t="str">
            <v>A112241789</v>
          </cell>
          <cell r="B363">
            <v>216994</v>
          </cell>
        </row>
        <row r="364">
          <cell r="A364" t="str">
            <v>A112243033</v>
          </cell>
          <cell r="B364">
            <v>13580550</v>
          </cell>
        </row>
        <row r="365">
          <cell r="A365" t="str">
            <v>A112243177</v>
          </cell>
          <cell r="B365">
            <v>4872256</v>
          </cell>
        </row>
        <row r="366">
          <cell r="A366" t="str">
            <v>A112243485</v>
          </cell>
          <cell r="B366">
            <v>1058159</v>
          </cell>
        </row>
        <row r="367">
          <cell r="A367" t="str">
            <v>A112243501</v>
          </cell>
          <cell r="B367">
            <v>216994</v>
          </cell>
        </row>
        <row r="368">
          <cell r="A368" t="str">
            <v>A112247319</v>
          </cell>
          <cell r="B368">
            <v>226500</v>
          </cell>
        </row>
        <row r="369">
          <cell r="A369" t="str">
            <v>A112247459</v>
          </cell>
          <cell r="B369">
            <v>668615</v>
          </cell>
        </row>
        <row r="370">
          <cell r="A370" t="str">
            <v>A112248864</v>
          </cell>
          <cell r="B370">
            <v>1993008</v>
          </cell>
        </row>
        <row r="371">
          <cell r="A371" t="str">
            <v>A112251186</v>
          </cell>
          <cell r="B371">
            <v>1304637</v>
          </cell>
        </row>
        <row r="372">
          <cell r="A372" t="str">
            <v>A112251658</v>
          </cell>
          <cell r="B372">
            <v>61800</v>
          </cell>
        </row>
        <row r="373">
          <cell r="A373" t="str">
            <v>A112257456</v>
          </cell>
          <cell r="B373">
            <v>570700</v>
          </cell>
        </row>
        <row r="374">
          <cell r="A374" t="str">
            <v>A112259484</v>
          </cell>
          <cell r="B374">
            <v>14627336</v>
          </cell>
        </row>
        <row r="375">
          <cell r="A375" t="str">
            <v>A112259596</v>
          </cell>
          <cell r="B375">
            <v>11981687</v>
          </cell>
        </row>
        <row r="376">
          <cell r="A376" t="str">
            <v>A112260200</v>
          </cell>
          <cell r="B376">
            <v>85419</v>
          </cell>
        </row>
        <row r="377">
          <cell r="A377" t="str">
            <v>A112265009</v>
          </cell>
          <cell r="B377">
            <v>440624</v>
          </cell>
        </row>
        <row r="378">
          <cell r="A378" t="str">
            <v>A112270052</v>
          </cell>
          <cell r="B378">
            <v>59700</v>
          </cell>
        </row>
        <row r="379">
          <cell r="A379" t="str">
            <v>A112271239</v>
          </cell>
          <cell r="B379">
            <v>638931</v>
          </cell>
        </row>
        <row r="380">
          <cell r="A380" t="str">
            <v>A112274210</v>
          </cell>
          <cell r="B380">
            <v>2734008</v>
          </cell>
        </row>
        <row r="381">
          <cell r="A381" t="str">
            <v>A112274932</v>
          </cell>
          <cell r="B381">
            <v>1089557</v>
          </cell>
        </row>
        <row r="382">
          <cell r="A382" t="str">
            <v>A112278121</v>
          </cell>
          <cell r="B382">
            <v>61304</v>
          </cell>
        </row>
        <row r="383">
          <cell r="A383" t="str">
            <v>A112292988</v>
          </cell>
          <cell r="B383">
            <v>1574146</v>
          </cell>
        </row>
        <row r="384">
          <cell r="A384" t="str">
            <v>A112298153</v>
          </cell>
          <cell r="B384">
            <v>96204</v>
          </cell>
        </row>
        <row r="385">
          <cell r="A385" t="str">
            <v>A112313121</v>
          </cell>
          <cell r="B385">
            <v>57500956</v>
          </cell>
        </row>
        <row r="386">
          <cell r="A386" t="str">
            <v>A112313149</v>
          </cell>
          <cell r="B386">
            <v>6930927</v>
          </cell>
        </row>
        <row r="387">
          <cell r="A387" t="str">
            <v>A112313156</v>
          </cell>
          <cell r="B387">
            <v>1223571</v>
          </cell>
        </row>
        <row r="388">
          <cell r="A388" t="str">
            <v>A112314610</v>
          </cell>
          <cell r="B388">
            <v>1038780</v>
          </cell>
        </row>
        <row r="389">
          <cell r="A389" t="str">
            <v>A112316239</v>
          </cell>
          <cell r="B389">
            <v>1122197</v>
          </cell>
        </row>
        <row r="390">
          <cell r="A390" t="str">
            <v>A112318832</v>
          </cell>
          <cell r="B390">
            <v>631083</v>
          </cell>
        </row>
        <row r="391">
          <cell r="A391" t="str">
            <v>A112320646</v>
          </cell>
          <cell r="B391">
            <v>1161861</v>
          </cell>
        </row>
        <row r="392">
          <cell r="A392" t="str">
            <v>A112320663</v>
          </cell>
          <cell r="B392">
            <v>59700</v>
          </cell>
        </row>
        <row r="393">
          <cell r="A393" t="str">
            <v>A112320985</v>
          </cell>
          <cell r="B393">
            <v>59700</v>
          </cell>
        </row>
        <row r="394">
          <cell r="A394" t="str">
            <v>A112320986</v>
          </cell>
          <cell r="B394">
            <v>2946500</v>
          </cell>
        </row>
        <row r="395">
          <cell r="A395" t="str">
            <v>A112327081</v>
          </cell>
          <cell r="B395">
            <v>36210</v>
          </cell>
        </row>
        <row r="396">
          <cell r="A396" t="str">
            <v>A112327509</v>
          </cell>
          <cell r="B396">
            <v>59700</v>
          </cell>
        </row>
        <row r="397">
          <cell r="A397" t="str">
            <v>A112328040</v>
          </cell>
          <cell r="B397">
            <v>59700</v>
          </cell>
        </row>
        <row r="398">
          <cell r="A398" t="str">
            <v>A112330848</v>
          </cell>
          <cell r="B398">
            <v>9175763</v>
          </cell>
        </row>
        <row r="399">
          <cell r="A399" t="str">
            <v>A112337394</v>
          </cell>
          <cell r="B399">
            <v>342145</v>
          </cell>
        </row>
        <row r="400">
          <cell r="A400" t="str">
            <v>A112342615</v>
          </cell>
          <cell r="B400">
            <v>5022164</v>
          </cell>
        </row>
        <row r="401">
          <cell r="A401" t="str">
            <v>A112342640</v>
          </cell>
          <cell r="B401">
            <v>2220777</v>
          </cell>
        </row>
        <row r="402">
          <cell r="A402" t="str">
            <v>A112344816</v>
          </cell>
          <cell r="B402">
            <v>421750</v>
          </cell>
        </row>
        <row r="403">
          <cell r="A403" t="str">
            <v>A112345455</v>
          </cell>
          <cell r="B403">
            <v>74200</v>
          </cell>
        </row>
        <row r="404">
          <cell r="A404" t="str">
            <v>A112355324</v>
          </cell>
          <cell r="B404">
            <v>5123204</v>
          </cell>
        </row>
        <row r="405">
          <cell r="A405" t="str">
            <v>A112355325</v>
          </cell>
          <cell r="B405">
            <v>74355</v>
          </cell>
        </row>
        <row r="406">
          <cell r="A406" t="str">
            <v>A112355576</v>
          </cell>
          <cell r="B406">
            <v>50344600</v>
          </cell>
        </row>
        <row r="407">
          <cell r="A407" t="str">
            <v>A112361484</v>
          </cell>
          <cell r="B407">
            <v>5983337</v>
          </cell>
        </row>
        <row r="408">
          <cell r="A408" t="str">
            <v>A112361731</v>
          </cell>
          <cell r="B408">
            <v>735295</v>
          </cell>
        </row>
        <row r="409">
          <cell r="A409" t="str">
            <v>A112361768</v>
          </cell>
          <cell r="B409">
            <v>442326</v>
          </cell>
        </row>
        <row r="410">
          <cell r="A410" t="str">
            <v>A112368777</v>
          </cell>
          <cell r="B410">
            <v>86600</v>
          </cell>
        </row>
        <row r="411">
          <cell r="A411" t="str">
            <v>A112368916</v>
          </cell>
          <cell r="B411">
            <v>476871</v>
          </cell>
        </row>
        <row r="412">
          <cell r="A412" t="str">
            <v>A112369159</v>
          </cell>
          <cell r="B412">
            <v>1658528</v>
          </cell>
        </row>
        <row r="413">
          <cell r="A413" t="str">
            <v>A112371113</v>
          </cell>
          <cell r="B413">
            <v>2552782</v>
          </cell>
        </row>
        <row r="414">
          <cell r="A414" t="str">
            <v>A112372783</v>
          </cell>
          <cell r="B414">
            <v>18010596</v>
          </cell>
        </row>
        <row r="415">
          <cell r="A415" t="str">
            <v>A112372991</v>
          </cell>
          <cell r="B415">
            <v>5206782</v>
          </cell>
        </row>
        <row r="416">
          <cell r="A416" t="str">
            <v>A112372992</v>
          </cell>
          <cell r="B416">
            <v>113000</v>
          </cell>
        </row>
        <row r="417">
          <cell r="A417" t="str">
            <v>A112373097</v>
          </cell>
          <cell r="B417">
            <v>3508920</v>
          </cell>
        </row>
        <row r="418">
          <cell r="A418" t="str">
            <v>A112373990</v>
          </cell>
          <cell r="B418">
            <v>214797</v>
          </cell>
        </row>
        <row r="419">
          <cell r="A419" t="str">
            <v>A112374219</v>
          </cell>
          <cell r="B419">
            <v>1392082</v>
          </cell>
        </row>
        <row r="420">
          <cell r="A420" t="str">
            <v>A112374540</v>
          </cell>
          <cell r="B420">
            <v>3369582</v>
          </cell>
        </row>
        <row r="421">
          <cell r="A421" t="str">
            <v>A112377251</v>
          </cell>
          <cell r="B421">
            <v>3001307</v>
          </cell>
        </row>
        <row r="422">
          <cell r="A422" t="str">
            <v>A112385041</v>
          </cell>
          <cell r="B422">
            <v>61800</v>
          </cell>
        </row>
        <row r="423">
          <cell r="A423" t="str">
            <v>A112390433</v>
          </cell>
          <cell r="B423">
            <v>216994</v>
          </cell>
        </row>
        <row r="424">
          <cell r="A424" t="str">
            <v>A112390530</v>
          </cell>
          <cell r="B424">
            <v>93566823</v>
          </cell>
        </row>
        <row r="425">
          <cell r="A425" t="str">
            <v>A112395764</v>
          </cell>
          <cell r="B425">
            <v>1291934</v>
          </cell>
        </row>
        <row r="426">
          <cell r="A426" t="str">
            <v>A112395959</v>
          </cell>
          <cell r="B426">
            <v>5835016</v>
          </cell>
        </row>
        <row r="427">
          <cell r="A427" t="str">
            <v>A112396720</v>
          </cell>
          <cell r="B427">
            <v>378856</v>
          </cell>
        </row>
        <row r="428">
          <cell r="A428" t="str">
            <v>A112402549</v>
          </cell>
          <cell r="B428">
            <v>12503288</v>
          </cell>
        </row>
        <row r="429">
          <cell r="A429" t="str">
            <v>A112402929</v>
          </cell>
          <cell r="B429">
            <v>74786</v>
          </cell>
        </row>
        <row r="430">
          <cell r="A430" t="str">
            <v>A112405416</v>
          </cell>
          <cell r="B430">
            <v>2957685</v>
          </cell>
        </row>
        <row r="431">
          <cell r="A431" t="str">
            <v>A112408656</v>
          </cell>
          <cell r="B431">
            <v>1891958</v>
          </cell>
        </row>
        <row r="432">
          <cell r="A432" t="str">
            <v>A112408782</v>
          </cell>
          <cell r="B432">
            <v>1627881</v>
          </cell>
        </row>
        <row r="433">
          <cell r="A433" t="str">
            <v>A112414259</v>
          </cell>
          <cell r="B433">
            <v>633652</v>
          </cell>
        </row>
        <row r="434">
          <cell r="A434" t="str">
            <v>A112415493</v>
          </cell>
          <cell r="B434">
            <v>517826</v>
          </cell>
        </row>
        <row r="435">
          <cell r="A435" t="str">
            <v>A112418078</v>
          </cell>
          <cell r="B435">
            <v>13394639</v>
          </cell>
        </row>
        <row r="436">
          <cell r="A436" t="str">
            <v>A112418111</v>
          </cell>
          <cell r="B436">
            <v>2599102</v>
          </cell>
        </row>
        <row r="437">
          <cell r="A437" t="str">
            <v>A112428032</v>
          </cell>
          <cell r="B437">
            <v>79638</v>
          </cell>
        </row>
        <row r="438">
          <cell r="A438" t="str">
            <v>A112428909</v>
          </cell>
          <cell r="B438">
            <v>17620924</v>
          </cell>
        </row>
        <row r="439">
          <cell r="A439" t="str">
            <v>A112428940</v>
          </cell>
          <cell r="B439">
            <v>216994</v>
          </cell>
        </row>
        <row r="440">
          <cell r="A440" t="str">
            <v>A112429599</v>
          </cell>
          <cell r="B440">
            <v>1128048</v>
          </cell>
        </row>
        <row r="441">
          <cell r="A441" t="str">
            <v>A112432172</v>
          </cell>
          <cell r="B441">
            <v>5464039</v>
          </cell>
        </row>
        <row r="442">
          <cell r="A442" t="str">
            <v>A112432191</v>
          </cell>
          <cell r="B442">
            <v>216994</v>
          </cell>
        </row>
        <row r="443">
          <cell r="A443" t="str">
            <v>A112433929</v>
          </cell>
          <cell r="B443">
            <v>2415077</v>
          </cell>
        </row>
        <row r="444">
          <cell r="A444" t="str">
            <v>A112436718</v>
          </cell>
          <cell r="B444">
            <v>216994</v>
          </cell>
        </row>
        <row r="445">
          <cell r="A445" t="str">
            <v>A112437657</v>
          </cell>
          <cell r="B445">
            <v>103081</v>
          </cell>
        </row>
        <row r="446">
          <cell r="A446" t="str">
            <v>A112439210</v>
          </cell>
          <cell r="B446">
            <v>216994</v>
          </cell>
        </row>
        <row r="447">
          <cell r="A447" t="str">
            <v>A112439578</v>
          </cell>
          <cell r="B447">
            <v>59700</v>
          </cell>
        </row>
        <row r="448">
          <cell r="A448" t="str">
            <v>A112442050</v>
          </cell>
          <cell r="B448">
            <v>55072590</v>
          </cell>
        </row>
        <row r="449">
          <cell r="A449" t="str">
            <v>A112442332</v>
          </cell>
          <cell r="B449">
            <v>297826</v>
          </cell>
        </row>
        <row r="450">
          <cell r="A450" t="str">
            <v>A112443125</v>
          </cell>
          <cell r="B450">
            <v>1600972</v>
          </cell>
        </row>
        <row r="451">
          <cell r="A451" t="str">
            <v>A112448528</v>
          </cell>
          <cell r="B451">
            <v>150630561</v>
          </cell>
        </row>
        <row r="452">
          <cell r="A452" t="str">
            <v>A112448632</v>
          </cell>
          <cell r="B452">
            <v>80832</v>
          </cell>
        </row>
        <row r="453">
          <cell r="A453" t="str">
            <v>A112449036</v>
          </cell>
          <cell r="B453">
            <v>908545</v>
          </cell>
        </row>
        <row r="454">
          <cell r="A454" t="str">
            <v>A112449649</v>
          </cell>
          <cell r="B454">
            <v>80832</v>
          </cell>
        </row>
        <row r="455">
          <cell r="A455" t="str">
            <v>A112454997</v>
          </cell>
          <cell r="B455">
            <v>21850481</v>
          </cell>
        </row>
        <row r="456">
          <cell r="A456" t="str">
            <v>A112455033</v>
          </cell>
          <cell r="B456">
            <v>216994</v>
          </cell>
        </row>
        <row r="457">
          <cell r="A457" t="str">
            <v>A112457654</v>
          </cell>
          <cell r="B457">
            <v>297826</v>
          </cell>
        </row>
        <row r="458">
          <cell r="A458" t="str">
            <v>A112457691</v>
          </cell>
          <cell r="B458">
            <v>800770</v>
          </cell>
        </row>
        <row r="459">
          <cell r="A459" t="str">
            <v>A112457717</v>
          </cell>
          <cell r="B459">
            <v>648246</v>
          </cell>
        </row>
        <row r="460">
          <cell r="A460" t="str">
            <v>A112461780</v>
          </cell>
          <cell r="B460">
            <v>87000</v>
          </cell>
        </row>
        <row r="461">
          <cell r="A461" t="str">
            <v>A112463625</v>
          </cell>
          <cell r="B461">
            <v>216994</v>
          </cell>
        </row>
        <row r="462">
          <cell r="A462" t="str">
            <v>A112463650</v>
          </cell>
          <cell r="B462">
            <v>8758226</v>
          </cell>
        </row>
        <row r="463">
          <cell r="A463" t="str">
            <v>A112472900</v>
          </cell>
          <cell r="B463">
            <v>59700</v>
          </cell>
        </row>
        <row r="464">
          <cell r="A464" t="str">
            <v>A112472989</v>
          </cell>
          <cell r="B464">
            <v>1168546</v>
          </cell>
        </row>
        <row r="465">
          <cell r="A465" t="str">
            <v>A112477804</v>
          </cell>
          <cell r="B465">
            <v>59700</v>
          </cell>
        </row>
        <row r="466">
          <cell r="A466" t="str">
            <v>A112480076</v>
          </cell>
          <cell r="B466">
            <v>5114444</v>
          </cell>
        </row>
        <row r="467">
          <cell r="A467" t="str">
            <v>A112480144</v>
          </cell>
          <cell r="B467">
            <v>4411343</v>
          </cell>
        </row>
        <row r="468">
          <cell r="A468" t="str">
            <v>A112480359</v>
          </cell>
          <cell r="B468">
            <v>216994</v>
          </cell>
        </row>
        <row r="469">
          <cell r="A469" t="str">
            <v>A112480840</v>
          </cell>
          <cell r="B469">
            <v>92063694</v>
          </cell>
        </row>
        <row r="470">
          <cell r="A470" t="str">
            <v>A112480878</v>
          </cell>
          <cell r="B470">
            <v>43443459</v>
          </cell>
        </row>
        <row r="471">
          <cell r="A471" t="str">
            <v>A112490809</v>
          </cell>
          <cell r="B471">
            <v>2464614</v>
          </cell>
        </row>
        <row r="472">
          <cell r="A472" t="str">
            <v>A112490922</v>
          </cell>
          <cell r="B472">
            <v>345259</v>
          </cell>
        </row>
        <row r="473">
          <cell r="A473" t="str">
            <v>A112490923</v>
          </cell>
          <cell r="B473">
            <v>1077145</v>
          </cell>
        </row>
        <row r="474">
          <cell r="A474" t="str">
            <v>A112490968</v>
          </cell>
          <cell r="B474">
            <v>1580527</v>
          </cell>
        </row>
        <row r="475">
          <cell r="A475" t="str">
            <v>A112491275</v>
          </cell>
          <cell r="B475">
            <v>678600</v>
          </cell>
        </row>
        <row r="476">
          <cell r="A476" t="str">
            <v>A112500299</v>
          </cell>
          <cell r="B476">
            <v>63219</v>
          </cell>
        </row>
        <row r="477">
          <cell r="A477" t="str">
            <v>A112502498</v>
          </cell>
          <cell r="B477">
            <v>7995877</v>
          </cell>
        </row>
        <row r="478">
          <cell r="A478" t="str">
            <v>A112502584</v>
          </cell>
          <cell r="B478">
            <v>297826</v>
          </cell>
        </row>
        <row r="479">
          <cell r="A479" t="str">
            <v>A112507437</v>
          </cell>
          <cell r="B479">
            <v>7788231</v>
          </cell>
        </row>
        <row r="480">
          <cell r="A480" t="str">
            <v>A112507736</v>
          </cell>
          <cell r="B480">
            <v>1374958</v>
          </cell>
        </row>
        <row r="481">
          <cell r="A481" t="str">
            <v>A112510223</v>
          </cell>
          <cell r="B481">
            <v>1980600</v>
          </cell>
        </row>
        <row r="482">
          <cell r="A482" t="str">
            <v>A112510226</v>
          </cell>
          <cell r="B482">
            <v>1578892</v>
          </cell>
        </row>
        <row r="483">
          <cell r="A483" t="str">
            <v>A112510232</v>
          </cell>
          <cell r="B483">
            <v>4083781</v>
          </cell>
        </row>
        <row r="484">
          <cell r="A484" t="str">
            <v>A112512619</v>
          </cell>
          <cell r="B484">
            <v>59700</v>
          </cell>
        </row>
        <row r="485">
          <cell r="A485" t="str">
            <v>A112514082</v>
          </cell>
          <cell r="B485">
            <v>402645</v>
          </cell>
        </row>
        <row r="486">
          <cell r="A486" t="str">
            <v>A112517973</v>
          </cell>
          <cell r="B486">
            <v>246800</v>
          </cell>
        </row>
        <row r="487">
          <cell r="A487" t="str">
            <v>A112518512</v>
          </cell>
          <cell r="B487">
            <v>139300</v>
          </cell>
        </row>
        <row r="488">
          <cell r="A488" t="str">
            <v>A112518530</v>
          </cell>
          <cell r="B488">
            <v>59700</v>
          </cell>
        </row>
        <row r="489">
          <cell r="A489" t="str">
            <v>A112526319</v>
          </cell>
          <cell r="B489">
            <v>493090</v>
          </cell>
        </row>
        <row r="490">
          <cell r="A490" t="str">
            <v>A112535847</v>
          </cell>
          <cell r="B490">
            <v>247508</v>
          </cell>
        </row>
        <row r="491">
          <cell r="A491" t="str">
            <v>A112536384</v>
          </cell>
          <cell r="B491">
            <v>233945</v>
          </cell>
        </row>
        <row r="492">
          <cell r="A492" t="str">
            <v>A112539109</v>
          </cell>
          <cell r="B492">
            <v>98600</v>
          </cell>
        </row>
        <row r="493">
          <cell r="A493" t="str">
            <v>A112541890</v>
          </cell>
          <cell r="B493">
            <v>1077050</v>
          </cell>
        </row>
        <row r="494">
          <cell r="A494" t="str">
            <v>A112542387</v>
          </cell>
          <cell r="B494">
            <v>636415</v>
          </cell>
        </row>
        <row r="495">
          <cell r="A495" t="str">
            <v>A112544526</v>
          </cell>
          <cell r="B495">
            <v>156700</v>
          </cell>
        </row>
        <row r="496">
          <cell r="A496" t="str">
            <v>A112548098</v>
          </cell>
          <cell r="B496">
            <v>403323</v>
          </cell>
        </row>
        <row r="497">
          <cell r="A497" t="str">
            <v>A112550160</v>
          </cell>
          <cell r="B497">
            <v>3766320</v>
          </cell>
        </row>
        <row r="498">
          <cell r="A498" t="str">
            <v>A112550290</v>
          </cell>
          <cell r="B498">
            <v>1421432</v>
          </cell>
        </row>
        <row r="499">
          <cell r="A499" t="str">
            <v>A112550379</v>
          </cell>
          <cell r="B499">
            <v>114714</v>
          </cell>
        </row>
        <row r="500">
          <cell r="A500" t="str">
            <v>A112550752</v>
          </cell>
          <cell r="B500">
            <v>3429523</v>
          </cell>
        </row>
        <row r="501">
          <cell r="A501" t="str">
            <v>A112550933</v>
          </cell>
          <cell r="B501">
            <v>526273</v>
          </cell>
        </row>
        <row r="502">
          <cell r="A502" t="str">
            <v>A112551617</v>
          </cell>
          <cell r="B502">
            <v>1170157</v>
          </cell>
        </row>
        <row r="503">
          <cell r="A503" t="str">
            <v>A112552877</v>
          </cell>
          <cell r="B503">
            <v>5380489</v>
          </cell>
        </row>
        <row r="504">
          <cell r="A504" t="str">
            <v>A112555979</v>
          </cell>
          <cell r="B504">
            <v>418185</v>
          </cell>
        </row>
        <row r="505">
          <cell r="A505" t="str">
            <v>A112564841</v>
          </cell>
          <cell r="B505">
            <v>3348613</v>
          </cell>
        </row>
        <row r="506">
          <cell r="A506" t="str">
            <v>A112566075</v>
          </cell>
          <cell r="B506">
            <v>5970497</v>
          </cell>
        </row>
        <row r="507">
          <cell r="A507" t="str">
            <v>A112566101</v>
          </cell>
          <cell r="B507">
            <v>94534</v>
          </cell>
        </row>
        <row r="508">
          <cell r="A508" t="str">
            <v>A112570836</v>
          </cell>
          <cell r="B508">
            <v>4490908</v>
          </cell>
        </row>
        <row r="509">
          <cell r="A509" t="str">
            <v>A112573326</v>
          </cell>
          <cell r="B509">
            <v>11819826</v>
          </cell>
        </row>
        <row r="510">
          <cell r="A510" t="str">
            <v>A112573331</v>
          </cell>
          <cell r="B510">
            <v>116744</v>
          </cell>
        </row>
        <row r="511">
          <cell r="A511" t="str">
            <v>A112575928</v>
          </cell>
          <cell r="B511">
            <v>59700</v>
          </cell>
        </row>
        <row r="512">
          <cell r="A512" t="str">
            <v>A112577689</v>
          </cell>
          <cell r="B512">
            <v>470174</v>
          </cell>
        </row>
        <row r="513">
          <cell r="A513" t="str">
            <v>A112577921</v>
          </cell>
          <cell r="B513">
            <v>297826</v>
          </cell>
        </row>
        <row r="514">
          <cell r="A514" t="str">
            <v>A112578402</v>
          </cell>
          <cell r="B514">
            <v>400059</v>
          </cell>
        </row>
        <row r="515">
          <cell r="A515" t="str">
            <v>A112578580</v>
          </cell>
          <cell r="B515">
            <v>895165</v>
          </cell>
        </row>
        <row r="516">
          <cell r="A516" t="str">
            <v>A112579330</v>
          </cell>
          <cell r="B516">
            <v>310024</v>
          </cell>
        </row>
        <row r="517">
          <cell r="A517" t="str">
            <v>A112580944</v>
          </cell>
          <cell r="B517">
            <v>533900</v>
          </cell>
        </row>
        <row r="518">
          <cell r="A518" t="str">
            <v>A112586763</v>
          </cell>
          <cell r="B518">
            <v>20547920</v>
          </cell>
        </row>
        <row r="519">
          <cell r="A519" t="str">
            <v>A112586764</v>
          </cell>
          <cell r="B519">
            <v>16840</v>
          </cell>
        </row>
        <row r="520">
          <cell r="A520" t="str">
            <v>A112587151</v>
          </cell>
          <cell r="B520">
            <v>2007345</v>
          </cell>
        </row>
        <row r="521">
          <cell r="A521" t="str">
            <v>A112593632</v>
          </cell>
          <cell r="B521">
            <v>35860376</v>
          </cell>
        </row>
        <row r="522">
          <cell r="A522" t="str">
            <v>A112593775</v>
          </cell>
          <cell r="B522">
            <v>3418230</v>
          </cell>
        </row>
        <row r="523">
          <cell r="A523" t="str">
            <v>A112594569</v>
          </cell>
          <cell r="B523">
            <v>80832</v>
          </cell>
        </row>
        <row r="524">
          <cell r="A524" t="str">
            <v>A112594714</v>
          </cell>
          <cell r="B524">
            <v>27584261</v>
          </cell>
        </row>
        <row r="525">
          <cell r="A525" t="str">
            <v>A112594727</v>
          </cell>
          <cell r="B525">
            <v>563408</v>
          </cell>
        </row>
        <row r="526">
          <cell r="A526" t="str">
            <v>A112595433</v>
          </cell>
          <cell r="B526">
            <v>59700</v>
          </cell>
        </row>
        <row r="527">
          <cell r="A527" t="str">
            <v>A112597146</v>
          </cell>
          <cell r="B527">
            <v>475255</v>
          </cell>
        </row>
        <row r="528">
          <cell r="A528" t="str">
            <v>A112597245</v>
          </cell>
          <cell r="B528">
            <v>7243231</v>
          </cell>
        </row>
        <row r="529">
          <cell r="A529" t="str">
            <v>A112600369</v>
          </cell>
          <cell r="B529">
            <v>156700</v>
          </cell>
        </row>
        <row r="530">
          <cell r="A530" t="str">
            <v>A112602975</v>
          </cell>
          <cell r="B530">
            <v>158238</v>
          </cell>
        </row>
        <row r="531">
          <cell r="A531" t="str">
            <v>A112603405</v>
          </cell>
          <cell r="B531">
            <v>2642890</v>
          </cell>
        </row>
        <row r="532">
          <cell r="A532" t="str">
            <v>A112603406</v>
          </cell>
          <cell r="B532">
            <v>451100</v>
          </cell>
        </row>
        <row r="533">
          <cell r="A533" t="str">
            <v>A112603551</v>
          </cell>
          <cell r="B533">
            <v>939118</v>
          </cell>
        </row>
        <row r="534">
          <cell r="A534" t="str">
            <v>A112608888</v>
          </cell>
          <cell r="B534">
            <v>1014564</v>
          </cell>
        </row>
        <row r="535">
          <cell r="A535" t="str">
            <v>A112608889</v>
          </cell>
          <cell r="B535">
            <v>585100</v>
          </cell>
        </row>
        <row r="536">
          <cell r="A536" t="str">
            <v>A112609782</v>
          </cell>
          <cell r="B536">
            <v>2565300</v>
          </cell>
        </row>
        <row r="537">
          <cell r="A537" t="str">
            <v>A112613871</v>
          </cell>
          <cell r="B537">
            <v>4611814</v>
          </cell>
        </row>
        <row r="538">
          <cell r="A538" t="str">
            <v>A112614201</v>
          </cell>
          <cell r="B538">
            <v>4538655</v>
          </cell>
        </row>
        <row r="539">
          <cell r="A539" t="str">
            <v>A112619695</v>
          </cell>
          <cell r="B539">
            <v>59700</v>
          </cell>
        </row>
        <row r="540">
          <cell r="A540" t="str">
            <v>A112625502</v>
          </cell>
          <cell r="B540">
            <v>1652721</v>
          </cell>
        </row>
        <row r="541">
          <cell r="A541" t="str">
            <v>A112627368</v>
          </cell>
          <cell r="B541">
            <v>7883704</v>
          </cell>
        </row>
        <row r="542">
          <cell r="A542" t="str">
            <v>A112628047</v>
          </cell>
          <cell r="B542">
            <v>2295133</v>
          </cell>
        </row>
        <row r="543">
          <cell r="A543" t="str">
            <v>A112628721</v>
          </cell>
          <cell r="B543">
            <v>59700</v>
          </cell>
        </row>
        <row r="544">
          <cell r="A544" t="str">
            <v>A112631799</v>
          </cell>
          <cell r="B544">
            <v>1873431</v>
          </cell>
        </row>
        <row r="545">
          <cell r="A545" t="str">
            <v>A112631805</v>
          </cell>
          <cell r="B545">
            <v>433988</v>
          </cell>
        </row>
        <row r="546">
          <cell r="A546" t="str">
            <v>A112632422</v>
          </cell>
          <cell r="B546">
            <v>715824</v>
          </cell>
        </row>
        <row r="547">
          <cell r="A547" t="str">
            <v>A112636137</v>
          </cell>
          <cell r="B547">
            <v>15330962</v>
          </cell>
        </row>
        <row r="548">
          <cell r="A548" t="str">
            <v>A112666227</v>
          </cell>
          <cell r="B548">
            <v>585100</v>
          </cell>
        </row>
        <row r="549">
          <cell r="A549" t="str">
            <v>A112672258</v>
          </cell>
          <cell r="B549">
            <v>5928636</v>
          </cell>
        </row>
        <row r="550">
          <cell r="A550" t="str">
            <v>A112677266</v>
          </cell>
          <cell r="B550">
            <v>685600</v>
          </cell>
        </row>
        <row r="551">
          <cell r="A551" t="str">
            <v>A112680260</v>
          </cell>
          <cell r="B551">
            <v>1047861</v>
          </cell>
        </row>
        <row r="552">
          <cell r="A552" t="str">
            <v>A112682808</v>
          </cell>
          <cell r="B552">
            <v>888421</v>
          </cell>
        </row>
        <row r="553">
          <cell r="A553" t="str">
            <v>A112682995</v>
          </cell>
          <cell r="B553">
            <v>22422591</v>
          </cell>
        </row>
        <row r="554">
          <cell r="A554" t="str">
            <v>A112685818</v>
          </cell>
          <cell r="B554">
            <v>866400</v>
          </cell>
        </row>
        <row r="555">
          <cell r="A555" t="str">
            <v>A112688433</v>
          </cell>
          <cell r="B555">
            <v>876886</v>
          </cell>
        </row>
        <row r="556">
          <cell r="A556" t="str">
            <v>A112693860</v>
          </cell>
          <cell r="B556">
            <v>148636</v>
          </cell>
        </row>
        <row r="557">
          <cell r="A557" t="str">
            <v>A112697344</v>
          </cell>
          <cell r="B557">
            <v>107138</v>
          </cell>
        </row>
        <row r="558">
          <cell r="A558" t="str">
            <v>A112703737</v>
          </cell>
          <cell r="B558">
            <v>5342784</v>
          </cell>
        </row>
        <row r="559">
          <cell r="A559" t="str">
            <v>A112705732</v>
          </cell>
          <cell r="B559">
            <v>569717</v>
          </cell>
        </row>
        <row r="560">
          <cell r="A560" t="str">
            <v>A112708535</v>
          </cell>
          <cell r="B560">
            <v>6445842</v>
          </cell>
        </row>
        <row r="561">
          <cell r="A561" t="str">
            <v>A112710623</v>
          </cell>
          <cell r="B561">
            <v>739000</v>
          </cell>
        </row>
        <row r="562">
          <cell r="A562" t="str">
            <v>A112710872</v>
          </cell>
          <cell r="B562">
            <v>4327556</v>
          </cell>
        </row>
        <row r="563">
          <cell r="A563" t="str">
            <v>A112715541</v>
          </cell>
          <cell r="B563">
            <v>24785</v>
          </cell>
        </row>
        <row r="564">
          <cell r="A564" t="str">
            <v>A112716567</v>
          </cell>
          <cell r="B564">
            <v>59700</v>
          </cell>
        </row>
        <row r="565">
          <cell r="A565" t="str">
            <v>A112716569</v>
          </cell>
          <cell r="B565">
            <v>216994</v>
          </cell>
        </row>
        <row r="566">
          <cell r="A566" t="str">
            <v>A112718790</v>
          </cell>
          <cell r="B566">
            <v>156700</v>
          </cell>
        </row>
        <row r="567">
          <cell r="A567" t="str">
            <v>A112721965</v>
          </cell>
          <cell r="B567">
            <v>59700</v>
          </cell>
        </row>
        <row r="568">
          <cell r="A568" t="str">
            <v>A112722377</v>
          </cell>
          <cell r="B568">
            <v>155410</v>
          </cell>
        </row>
        <row r="569">
          <cell r="A569" t="str">
            <v>A112727047</v>
          </cell>
          <cell r="B569">
            <v>59700</v>
          </cell>
        </row>
        <row r="570">
          <cell r="A570" t="str">
            <v>A112731443</v>
          </cell>
          <cell r="B570">
            <v>12496</v>
          </cell>
        </row>
        <row r="571">
          <cell r="A571" t="str">
            <v>A112741458</v>
          </cell>
          <cell r="B571">
            <v>1332854</v>
          </cell>
        </row>
        <row r="572">
          <cell r="A572" t="str">
            <v>A112743826</v>
          </cell>
          <cell r="B572">
            <v>919088</v>
          </cell>
        </row>
        <row r="573">
          <cell r="A573" t="str">
            <v>A112746126</v>
          </cell>
          <cell r="B573">
            <v>59700</v>
          </cell>
        </row>
        <row r="574">
          <cell r="A574" t="str">
            <v>A112746925</v>
          </cell>
          <cell r="B574">
            <v>1193664</v>
          </cell>
        </row>
        <row r="575">
          <cell r="A575" t="str">
            <v>A112752531</v>
          </cell>
          <cell r="B575">
            <v>672453</v>
          </cell>
        </row>
        <row r="576">
          <cell r="A576" t="str">
            <v>B200000726</v>
          </cell>
          <cell r="B576">
            <v>458478</v>
          </cell>
        </row>
        <row r="577">
          <cell r="A577" t="str">
            <v>B200001757</v>
          </cell>
          <cell r="B577">
            <v>26520</v>
          </cell>
        </row>
        <row r="578">
          <cell r="A578" t="str">
            <v>B200002027</v>
          </cell>
          <cell r="B578">
            <v>12155539</v>
          </cell>
        </row>
        <row r="579">
          <cell r="A579" t="str">
            <v>B200002331</v>
          </cell>
          <cell r="B579">
            <v>48265267</v>
          </cell>
        </row>
        <row r="580">
          <cell r="A580" t="str">
            <v>B200003622</v>
          </cell>
          <cell r="B580">
            <v>0</v>
          </cell>
        </row>
        <row r="581">
          <cell r="A581" t="str">
            <v>B200004088</v>
          </cell>
          <cell r="B581">
            <v>0</v>
          </cell>
        </row>
        <row r="582">
          <cell r="A582" t="str">
            <v>B200004615</v>
          </cell>
          <cell r="B582">
            <v>0</v>
          </cell>
        </row>
        <row r="583">
          <cell r="A583" t="str">
            <v>B200004780</v>
          </cell>
          <cell r="B583">
            <v>139007819</v>
          </cell>
        </row>
        <row r="584">
          <cell r="A584" t="str">
            <v>B200005467</v>
          </cell>
          <cell r="B584">
            <v>475314</v>
          </cell>
        </row>
        <row r="585">
          <cell r="A585" t="str">
            <v>B200006325</v>
          </cell>
          <cell r="B585">
            <v>0</v>
          </cell>
        </row>
        <row r="586">
          <cell r="A586" t="str">
            <v>B200006591</v>
          </cell>
          <cell r="B586">
            <v>55289682</v>
          </cell>
        </row>
        <row r="587">
          <cell r="A587" t="str">
            <v>B200006771</v>
          </cell>
          <cell r="B587">
            <v>33984936</v>
          </cell>
        </row>
        <row r="588">
          <cell r="A588" t="str">
            <v>B200006789</v>
          </cell>
          <cell r="B588">
            <v>148636</v>
          </cell>
        </row>
        <row r="589">
          <cell r="A589" t="str">
            <v>F240000405</v>
          </cell>
          <cell r="B589">
            <v>2259733</v>
          </cell>
        </row>
        <row r="590">
          <cell r="A590" t="str">
            <v>F240005917</v>
          </cell>
          <cell r="B590">
            <v>0</v>
          </cell>
        </row>
        <row r="591">
          <cell r="A591" t="str">
            <v>F240005927</v>
          </cell>
          <cell r="B591">
            <v>216994</v>
          </cell>
        </row>
        <row r="592">
          <cell r="A592" t="str">
            <v>F240028882</v>
          </cell>
          <cell r="B592">
            <v>693740</v>
          </cell>
        </row>
        <row r="593">
          <cell r="A593" t="str">
            <v>F240040352</v>
          </cell>
          <cell r="B593">
            <v>381200</v>
          </cell>
        </row>
        <row r="594">
          <cell r="A594" t="str">
            <v>F240041609</v>
          </cell>
          <cell r="B594">
            <v>1011057</v>
          </cell>
        </row>
        <row r="595">
          <cell r="A595" t="str">
            <v>F240045021</v>
          </cell>
          <cell r="B595">
            <v>3261976</v>
          </cell>
        </row>
        <row r="596">
          <cell r="A596" t="str">
            <v>F240046702</v>
          </cell>
          <cell r="B596">
            <v>24045802</v>
          </cell>
        </row>
        <row r="597">
          <cell r="A597" t="str">
            <v>F240051929</v>
          </cell>
          <cell r="B597">
            <v>19358579</v>
          </cell>
        </row>
        <row r="598">
          <cell r="A598" t="str">
            <v>F240056730</v>
          </cell>
          <cell r="B598">
            <v>8126587</v>
          </cell>
        </row>
        <row r="599">
          <cell r="A599" t="str">
            <v>F240058647</v>
          </cell>
          <cell r="B599">
            <v>74103011</v>
          </cell>
        </row>
        <row r="600">
          <cell r="A600" t="str">
            <v>F240061638</v>
          </cell>
          <cell r="B600">
            <v>314085</v>
          </cell>
        </row>
        <row r="601">
          <cell r="A601" t="str">
            <v>F240064042</v>
          </cell>
          <cell r="B601">
            <v>456828</v>
          </cell>
        </row>
        <row r="602">
          <cell r="A602" t="str">
            <v>F240068677</v>
          </cell>
          <cell r="B602">
            <v>1000211</v>
          </cell>
        </row>
        <row r="603">
          <cell r="A603" t="str">
            <v>F240069626</v>
          </cell>
          <cell r="B603">
            <v>2560238</v>
          </cell>
        </row>
        <row r="604">
          <cell r="A604" t="str">
            <v>F240072088</v>
          </cell>
          <cell r="B604">
            <v>534297</v>
          </cell>
        </row>
        <row r="605">
          <cell r="A605" t="str">
            <v>F240081942</v>
          </cell>
          <cell r="B605">
            <v>2183214</v>
          </cell>
        </row>
        <row r="606">
          <cell r="A606" t="str">
            <v>F240082309</v>
          </cell>
          <cell r="B606">
            <v>1498508</v>
          </cell>
        </row>
        <row r="607">
          <cell r="A607" t="str">
            <v>F240083355</v>
          </cell>
          <cell r="B607">
            <v>531500</v>
          </cell>
        </row>
        <row r="608">
          <cell r="A608" t="str">
            <v>F240084034</v>
          </cell>
          <cell r="B608">
            <v>849899</v>
          </cell>
        </row>
        <row r="609">
          <cell r="A609" t="str">
            <v>F240086081</v>
          </cell>
          <cell r="B609">
            <v>99016257</v>
          </cell>
        </row>
        <row r="610">
          <cell r="A610" t="str">
            <v>F240086083</v>
          </cell>
          <cell r="B610">
            <v>11830733</v>
          </cell>
        </row>
        <row r="611">
          <cell r="A611" t="str">
            <v>F240086276</v>
          </cell>
          <cell r="B611">
            <v>110832</v>
          </cell>
        </row>
        <row r="612">
          <cell r="A612" t="str">
            <v>F240094675</v>
          </cell>
          <cell r="B612">
            <v>3051473</v>
          </cell>
        </row>
        <row r="613">
          <cell r="A613" t="str">
            <v>REFBBCO 7120572</v>
          </cell>
          <cell r="B613">
            <v>0</v>
          </cell>
        </row>
        <row r="614">
          <cell r="A614" t="str">
            <v>REFBCO 2626886</v>
          </cell>
          <cell r="B614">
            <v>0</v>
          </cell>
        </row>
        <row r="615">
          <cell r="A615" t="str">
            <v>REFBCO 78025294</v>
          </cell>
          <cell r="B615">
            <v>0</v>
          </cell>
        </row>
        <row r="616">
          <cell r="A616" t="str">
            <v>REFBCO 82531672</v>
          </cell>
          <cell r="B616">
            <v>0</v>
          </cell>
        </row>
        <row r="617">
          <cell r="A617" t="str">
            <v>REFBCO 85999236</v>
          </cell>
          <cell r="B617">
            <v>0</v>
          </cell>
        </row>
        <row r="618">
          <cell r="A618" t="str">
            <v>REFBCO 86543410</v>
          </cell>
          <cell r="B618">
            <v>0</v>
          </cell>
        </row>
        <row r="619">
          <cell r="A619" t="str">
            <v>REFBCO 87895449</v>
          </cell>
          <cell r="B619">
            <v>0</v>
          </cell>
        </row>
        <row r="620">
          <cell r="A620" t="str">
            <v>REFBCO 88038774</v>
          </cell>
          <cell r="B620">
            <v>0</v>
          </cell>
        </row>
        <row r="621">
          <cell r="A621" t="str">
            <v>REFBCO 88373870</v>
          </cell>
          <cell r="B621">
            <v>0</v>
          </cell>
        </row>
        <row r="622">
          <cell r="A622" t="str">
            <v>REFBCO 89862588</v>
          </cell>
          <cell r="B622">
            <v>0</v>
          </cell>
        </row>
        <row r="623">
          <cell r="A623" t="str">
            <v>REFBCO 90887916</v>
          </cell>
          <cell r="B623">
            <v>0</v>
          </cell>
        </row>
        <row r="624">
          <cell r="A624" t="str">
            <v>REFBCO 90887916*</v>
          </cell>
          <cell r="B624">
            <v>0</v>
          </cell>
        </row>
        <row r="625">
          <cell r="A625" t="str">
            <v>REFBCO 96171817</v>
          </cell>
          <cell r="B625">
            <v>0</v>
          </cell>
        </row>
        <row r="626">
          <cell r="A626" t="str">
            <v>REFBCO 97168775</v>
          </cell>
          <cell r="B626">
            <v>0</v>
          </cell>
        </row>
        <row r="627">
          <cell r="A627" t="str">
            <v>REFBCO 97171398</v>
          </cell>
          <cell r="B627">
            <v>0</v>
          </cell>
        </row>
        <row r="628">
          <cell r="A628" t="str">
            <v>REFBCO 99071828</v>
          </cell>
          <cell r="B628">
            <v>0</v>
          </cell>
        </row>
        <row r="629">
          <cell r="A629" t="str">
            <v>(en blanco)</v>
          </cell>
          <cell r="B629">
            <v>0</v>
          </cell>
        </row>
        <row r="630">
          <cell r="A630" t="str">
            <v>Total general</v>
          </cell>
        </row>
      </sheetData>
      <sheetData sheetId="5"/>
      <sheetData sheetId="6"/>
      <sheetData sheetId="7"/>
      <sheetData sheetId="8">
        <row r="1">
          <cell r="A1" t="str">
            <v>Referencia</v>
          </cell>
          <cell r="B1" t="str">
            <v>Importe en moneda local</v>
          </cell>
        </row>
        <row r="2">
          <cell r="A2" t="str">
            <v>A111821993</v>
          </cell>
          <cell r="B2">
            <v>849999</v>
          </cell>
        </row>
        <row r="3">
          <cell r="A3" t="str">
            <v>A111401728</v>
          </cell>
          <cell r="B3">
            <v>3091917</v>
          </cell>
        </row>
        <row r="4">
          <cell r="A4" t="str">
            <v>FE127712</v>
          </cell>
          <cell r="B4">
            <v>2450</v>
          </cell>
        </row>
        <row r="5">
          <cell r="A5">
            <v>108644907</v>
          </cell>
          <cell r="B5">
            <v>334553</v>
          </cell>
        </row>
        <row r="6">
          <cell r="A6" t="str">
            <v>A111061781</v>
          </cell>
          <cell r="B6">
            <v>635841</v>
          </cell>
        </row>
        <row r="7">
          <cell r="A7" t="str">
            <v>A111058837</v>
          </cell>
          <cell r="B7">
            <v>993764</v>
          </cell>
        </row>
        <row r="8">
          <cell r="A8" t="str">
            <v>A111058476</v>
          </cell>
          <cell r="B8">
            <v>1507264</v>
          </cell>
        </row>
        <row r="9">
          <cell r="A9" t="str">
            <v>A111058174</v>
          </cell>
          <cell r="B9">
            <v>125449</v>
          </cell>
        </row>
        <row r="10">
          <cell r="A10" t="str">
            <v>B200000798</v>
          </cell>
          <cell r="B10">
            <v>2065120</v>
          </cell>
        </row>
        <row r="11">
          <cell r="A11" t="str">
            <v>B200000727</v>
          </cell>
          <cell r="B11">
            <v>4183617</v>
          </cell>
        </row>
        <row r="12">
          <cell r="A12" t="str">
            <v>B200000724</v>
          </cell>
          <cell r="B12">
            <v>2182758</v>
          </cell>
        </row>
        <row r="13">
          <cell r="A13" t="str">
            <v>A111255781</v>
          </cell>
          <cell r="B13">
            <v>2333398</v>
          </cell>
        </row>
        <row r="14">
          <cell r="A14" t="str">
            <v>B200000176</v>
          </cell>
          <cell r="B14">
            <v>57402248</v>
          </cell>
        </row>
        <row r="15">
          <cell r="A15" t="str">
            <v>A111662266</v>
          </cell>
          <cell r="B15">
            <v>1093021</v>
          </cell>
        </row>
        <row r="16">
          <cell r="A16" t="str">
            <v>A111661402</v>
          </cell>
          <cell r="B16">
            <v>5576775</v>
          </cell>
        </row>
        <row r="17">
          <cell r="A17" t="str">
            <v>A111751820</v>
          </cell>
          <cell r="B17">
            <v>1461127</v>
          </cell>
        </row>
        <row r="18">
          <cell r="A18" t="str">
            <v>A111749146</v>
          </cell>
          <cell r="B18">
            <v>542652</v>
          </cell>
        </row>
        <row r="19">
          <cell r="A19" t="str">
            <v>F240009915</v>
          </cell>
          <cell r="B19">
            <v>4955339</v>
          </cell>
        </row>
        <row r="20">
          <cell r="A20" t="str">
            <v>A111701247</v>
          </cell>
          <cell r="B20">
            <v>1786691</v>
          </cell>
        </row>
        <row r="21">
          <cell r="A21" t="str">
            <v>A111715099</v>
          </cell>
          <cell r="B21">
            <v>189263</v>
          </cell>
        </row>
        <row r="22">
          <cell r="A22" t="str">
            <v>A111702814</v>
          </cell>
          <cell r="B22">
            <v>65500</v>
          </cell>
        </row>
        <row r="23">
          <cell r="A23" t="str">
            <v>A111738562</v>
          </cell>
          <cell r="B23">
            <v>637480</v>
          </cell>
        </row>
        <row r="24">
          <cell r="A24" t="str">
            <v>A111754421</v>
          </cell>
          <cell r="B24">
            <v>107846</v>
          </cell>
        </row>
        <row r="25">
          <cell r="A25" t="str">
            <v>A111754334</v>
          </cell>
          <cell r="B25">
            <v>1900</v>
          </cell>
        </row>
        <row r="26">
          <cell r="A26" t="str">
            <v>A111754182</v>
          </cell>
          <cell r="B26">
            <v>2037498</v>
          </cell>
        </row>
        <row r="27">
          <cell r="A27" t="str">
            <v>A111659170</v>
          </cell>
          <cell r="B27">
            <v>63014519</v>
          </cell>
        </row>
        <row r="28">
          <cell r="A28" t="str">
            <v>A111672747</v>
          </cell>
          <cell r="B28">
            <v>3013717</v>
          </cell>
        </row>
        <row r="29">
          <cell r="A29" t="str">
            <v>A111717108</v>
          </cell>
          <cell r="B29">
            <v>63098</v>
          </cell>
        </row>
        <row r="30">
          <cell r="A30" t="str">
            <v>A111696449</v>
          </cell>
          <cell r="B30">
            <v>12967532</v>
          </cell>
        </row>
        <row r="31">
          <cell r="A31" t="str">
            <v>A111214717</v>
          </cell>
          <cell r="B31">
            <v>21437</v>
          </cell>
        </row>
        <row r="32">
          <cell r="A32" t="str">
            <v>A111190975</v>
          </cell>
          <cell r="B32">
            <v>3064834</v>
          </cell>
        </row>
        <row r="33">
          <cell r="A33">
            <v>108681695</v>
          </cell>
          <cell r="B33">
            <v>635470</v>
          </cell>
        </row>
        <row r="34">
          <cell r="A34" t="str">
            <v>A111010428</v>
          </cell>
          <cell r="B34">
            <v>1930589</v>
          </cell>
        </row>
        <row r="35">
          <cell r="A35">
            <v>108677016</v>
          </cell>
          <cell r="B35">
            <v>9718377</v>
          </cell>
        </row>
        <row r="36">
          <cell r="A36">
            <v>108661556</v>
          </cell>
          <cell r="B36">
            <v>14923675</v>
          </cell>
        </row>
        <row r="37">
          <cell r="A37" t="str">
            <v>A111223099</v>
          </cell>
          <cell r="B37">
            <v>173603</v>
          </cell>
        </row>
        <row r="38">
          <cell r="A38" t="str">
            <v>A111218225</v>
          </cell>
          <cell r="B38">
            <v>2066427</v>
          </cell>
        </row>
        <row r="39">
          <cell r="A39" t="str">
            <v>A111215916</v>
          </cell>
          <cell r="B39">
            <v>1483850</v>
          </cell>
        </row>
        <row r="40">
          <cell r="A40" t="str">
            <v>A111061788</v>
          </cell>
          <cell r="B40">
            <v>598876</v>
          </cell>
        </row>
        <row r="41">
          <cell r="A41" t="str">
            <v>A111082216</v>
          </cell>
          <cell r="B41">
            <v>700124</v>
          </cell>
        </row>
        <row r="42">
          <cell r="A42" t="str">
            <v>A111125172</v>
          </cell>
          <cell r="B42">
            <v>9408729</v>
          </cell>
        </row>
        <row r="43">
          <cell r="A43" t="str">
            <v>A111109499</v>
          </cell>
          <cell r="B43">
            <v>1488480</v>
          </cell>
        </row>
        <row r="44">
          <cell r="A44" t="str">
            <v>A111257090</v>
          </cell>
          <cell r="B44">
            <v>8460858</v>
          </cell>
        </row>
        <row r="45">
          <cell r="A45" t="str">
            <v>A111175790</v>
          </cell>
          <cell r="B45">
            <v>1634558</v>
          </cell>
        </row>
        <row r="46">
          <cell r="A46" t="str">
            <v>A111138316</v>
          </cell>
          <cell r="B46">
            <v>14051119</v>
          </cell>
        </row>
        <row r="47">
          <cell r="A47" t="str">
            <v>A111159060</v>
          </cell>
          <cell r="B47">
            <v>14376333</v>
          </cell>
        </row>
        <row r="48">
          <cell r="A48" t="str">
            <v>A111346507</v>
          </cell>
          <cell r="B48">
            <v>96000</v>
          </cell>
        </row>
        <row r="49">
          <cell r="A49" t="str">
            <v>A111327662</v>
          </cell>
          <cell r="B49">
            <v>527300</v>
          </cell>
        </row>
        <row r="50">
          <cell r="A50" t="str">
            <v>B200000607</v>
          </cell>
          <cell r="B50">
            <v>225739</v>
          </cell>
        </row>
        <row r="51">
          <cell r="A51" t="str">
            <v>B200000294</v>
          </cell>
          <cell r="B51">
            <v>2868168</v>
          </cell>
        </row>
        <row r="52">
          <cell r="A52" t="str">
            <v>A111170790</v>
          </cell>
          <cell r="B52">
            <v>923437</v>
          </cell>
        </row>
        <row r="53">
          <cell r="A53" t="str">
            <v>B200000984</v>
          </cell>
          <cell r="B53">
            <v>593391</v>
          </cell>
        </row>
        <row r="54">
          <cell r="A54" t="str">
            <v>A111005214</v>
          </cell>
          <cell r="B54">
            <v>13350112</v>
          </cell>
        </row>
        <row r="55">
          <cell r="A55" t="str">
            <v>A111013330</v>
          </cell>
          <cell r="B55">
            <v>3695298</v>
          </cell>
        </row>
        <row r="56">
          <cell r="A56" t="str">
            <v>A111277814</v>
          </cell>
          <cell r="B56">
            <v>761700</v>
          </cell>
        </row>
        <row r="57">
          <cell r="A57" t="str">
            <v>A111020338</v>
          </cell>
          <cell r="B57">
            <v>209135604</v>
          </cell>
        </row>
        <row r="58">
          <cell r="A58" t="str">
            <v>A111065839</v>
          </cell>
          <cell r="B58">
            <v>18143722</v>
          </cell>
        </row>
        <row r="59">
          <cell r="A59" t="str">
            <v>A111061560</v>
          </cell>
          <cell r="B59">
            <v>883523</v>
          </cell>
        </row>
        <row r="60">
          <cell r="A60">
            <v>108636369</v>
          </cell>
          <cell r="B60">
            <v>50000</v>
          </cell>
        </row>
        <row r="61">
          <cell r="A61">
            <v>108610996</v>
          </cell>
          <cell r="B61">
            <v>738934</v>
          </cell>
        </row>
        <row r="62">
          <cell r="A62">
            <v>108713687</v>
          </cell>
          <cell r="B62">
            <v>165773</v>
          </cell>
        </row>
        <row r="63">
          <cell r="A63">
            <v>108660614</v>
          </cell>
          <cell r="B63">
            <v>290378</v>
          </cell>
        </row>
        <row r="64">
          <cell r="A64" t="str">
            <v>A111054979</v>
          </cell>
          <cell r="B64">
            <v>2181711</v>
          </cell>
        </row>
        <row r="65">
          <cell r="A65">
            <v>108253580</v>
          </cell>
          <cell r="B65">
            <v>4458300</v>
          </cell>
        </row>
        <row r="66">
          <cell r="A66" t="str">
            <v>A111665792</v>
          </cell>
          <cell r="B66">
            <v>12983728</v>
          </cell>
        </row>
        <row r="67">
          <cell r="A67" t="str">
            <v>A111829053</v>
          </cell>
          <cell r="B67">
            <v>86600</v>
          </cell>
        </row>
        <row r="68">
          <cell r="A68" t="str">
            <v>A111820756</v>
          </cell>
          <cell r="B68">
            <v>14045746</v>
          </cell>
        </row>
        <row r="69">
          <cell r="A69" t="str">
            <v>A111826171</v>
          </cell>
          <cell r="B69">
            <v>37555868</v>
          </cell>
        </row>
        <row r="70">
          <cell r="A70" t="str">
            <v>F240020301</v>
          </cell>
          <cell r="B70">
            <v>12376823</v>
          </cell>
        </row>
        <row r="71">
          <cell r="A71" t="str">
            <v>A111866333</v>
          </cell>
          <cell r="B71">
            <v>6586195</v>
          </cell>
        </row>
        <row r="72">
          <cell r="A72" t="str">
            <v>A111878071</v>
          </cell>
          <cell r="B72">
            <v>562563</v>
          </cell>
        </row>
        <row r="73">
          <cell r="A73" t="str">
            <v>B200004393</v>
          </cell>
          <cell r="B73">
            <v>65388864</v>
          </cell>
        </row>
        <row r="74">
          <cell r="A74" t="str">
            <v>A111840636</v>
          </cell>
          <cell r="B74">
            <v>428179</v>
          </cell>
        </row>
        <row r="75">
          <cell r="A75" t="str">
            <v>A111839454</v>
          </cell>
          <cell r="B75">
            <v>59700</v>
          </cell>
        </row>
        <row r="76">
          <cell r="A76" t="str">
            <v>A111836081</v>
          </cell>
          <cell r="B76">
            <v>59700</v>
          </cell>
        </row>
        <row r="77">
          <cell r="A77" t="str">
            <v>B200004379</v>
          </cell>
          <cell r="B77">
            <v>87168601</v>
          </cell>
        </row>
        <row r="78">
          <cell r="A78" t="str">
            <v>A111830979</v>
          </cell>
          <cell r="B78">
            <v>139300</v>
          </cell>
        </row>
        <row r="79">
          <cell r="A79" t="str">
            <v>A111821181</v>
          </cell>
          <cell r="B79">
            <v>59700</v>
          </cell>
        </row>
        <row r="80">
          <cell r="A80" t="str">
            <v>A111812876</v>
          </cell>
          <cell r="B80">
            <v>442895</v>
          </cell>
        </row>
        <row r="81">
          <cell r="A81" t="str">
            <v>A111812267</v>
          </cell>
          <cell r="B81">
            <v>59700</v>
          </cell>
        </row>
        <row r="82">
          <cell r="A82" t="str">
            <v>A111810929</v>
          </cell>
          <cell r="B82">
            <v>1183073</v>
          </cell>
        </row>
        <row r="83">
          <cell r="A83" t="str">
            <v>A111808756</v>
          </cell>
          <cell r="B83">
            <v>59700</v>
          </cell>
        </row>
        <row r="84">
          <cell r="A84" t="str">
            <v>A111792180</v>
          </cell>
          <cell r="B84">
            <v>1499131</v>
          </cell>
        </row>
        <row r="85">
          <cell r="A85" t="str">
            <v>A111862662</v>
          </cell>
          <cell r="B85">
            <v>33796186</v>
          </cell>
        </row>
        <row r="86">
          <cell r="A86" t="str">
            <v>A111884513</v>
          </cell>
          <cell r="B86">
            <v>1298363</v>
          </cell>
        </row>
        <row r="87">
          <cell r="A87" t="str">
            <v>A111882436</v>
          </cell>
          <cell r="B87">
            <v>338803</v>
          </cell>
        </row>
        <row r="88">
          <cell r="A88" t="str">
            <v>A111882429</v>
          </cell>
          <cell r="B88">
            <v>848514</v>
          </cell>
        </row>
        <row r="89">
          <cell r="A89" t="str">
            <v>A111879806</v>
          </cell>
          <cell r="B89">
            <v>1294365</v>
          </cell>
        </row>
        <row r="90">
          <cell r="A90" t="str">
            <v>A111875599</v>
          </cell>
          <cell r="B90">
            <v>832769</v>
          </cell>
        </row>
        <row r="91">
          <cell r="A91" t="str">
            <v>A111870587</v>
          </cell>
          <cell r="B91">
            <v>75042</v>
          </cell>
        </row>
        <row r="92">
          <cell r="A92" t="str">
            <v>A111865968</v>
          </cell>
          <cell r="B92">
            <v>396254</v>
          </cell>
        </row>
        <row r="93">
          <cell r="A93" t="str">
            <v>A111865619</v>
          </cell>
          <cell r="B93">
            <v>3240918</v>
          </cell>
        </row>
        <row r="94">
          <cell r="A94" t="str">
            <v>A111865622</v>
          </cell>
          <cell r="B94">
            <v>789305</v>
          </cell>
        </row>
        <row r="95">
          <cell r="A95" t="str">
            <v>A111864603</v>
          </cell>
          <cell r="B95">
            <v>59700</v>
          </cell>
        </row>
        <row r="96">
          <cell r="A96" t="str">
            <v>A111864410</v>
          </cell>
          <cell r="B96">
            <v>87000</v>
          </cell>
        </row>
        <row r="97">
          <cell r="A97" t="str">
            <v>A111875489</v>
          </cell>
          <cell r="B97">
            <v>822532</v>
          </cell>
        </row>
        <row r="98">
          <cell r="A98" t="str">
            <v>A111883643</v>
          </cell>
          <cell r="B98">
            <v>139300</v>
          </cell>
        </row>
        <row r="99">
          <cell r="A99" t="str">
            <v>A111885988</v>
          </cell>
          <cell r="B99">
            <v>685600</v>
          </cell>
        </row>
        <row r="100">
          <cell r="A100" t="str">
            <v>A111874985</v>
          </cell>
          <cell r="B100">
            <v>86600</v>
          </cell>
        </row>
        <row r="101">
          <cell r="A101" t="str">
            <v>A111831566</v>
          </cell>
          <cell r="B101">
            <v>3075678</v>
          </cell>
        </row>
        <row r="102">
          <cell r="A102" t="str">
            <v>A111676164</v>
          </cell>
          <cell r="B102">
            <v>140193606</v>
          </cell>
        </row>
        <row r="103">
          <cell r="A103" t="str">
            <v>A111858395</v>
          </cell>
          <cell r="B103">
            <v>649612</v>
          </cell>
        </row>
        <row r="104">
          <cell r="A104" t="str">
            <v>A111848529</v>
          </cell>
          <cell r="B104">
            <v>1046529</v>
          </cell>
        </row>
        <row r="105">
          <cell r="A105" t="str">
            <v>A111848277</v>
          </cell>
          <cell r="B105">
            <v>188414</v>
          </cell>
        </row>
        <row r="106">
          <cell r="A106" t="str">
            <v>A111847858</v>
          </cell>
          <cell r="B106">
            <v>59700</v>
          </cell>
        </row>
        <row r="107">
          <cell r="A107" t="str">
            <v>A111845469</v>
          </cell>
          <cell r="B107">
            <v>59700</v>
          </cell>
        </row>
        <row r="108">
          <cell r="A108" t="str">
            <v>A111844704</v>
          </cell>
          <cell r="B108">
            <v>59700</v>
          </cell>
        </row>
        <row r="109">
          <cell r="A109" t="str">
            <v>A111840641</v>
          </cell>
          <cell r="B109">
            <v>762104</v>
          </cell>
        </row>
        <row r="110">
          <cell r="A110" t="str">
            <v>A111831330</v>
          </cell>
          <cell r="B110">
            <v>618029</v>
          </cell>
        </row>
        <row r="111">
          <cell r="A111" t="str">
            <v>A111221325</v>
          </cell>
          <cell r="B111">
            <v>1029345</v>
          </cell>
        </row>
        <row r="112">
          <cell r="A112" t="str">
            <v>A111017033</v>
          </cell>
          <cell r="B112">
            <v>738000</v>
          </cell>
        </row>
        <row r="113">
          <cell r="A113" t="str">
            <v>A111947966</v>
          </cell>
          <cell r="B113">
            <v>3048007</v>
          </cell>
        </row>
        <row r="114">
          <cell r="A114" t="str">
            <v>A111912597</v>
          </cell>
          <cell r="B114">
            <v>685600</v>
          </cell>
        </row>
        <row r="115">
          <cell r="A115" t="str">
            <v>A111517206</v>
          </cell>
          <cell r="B115">
            <v>4391674</v>
          </cell>
        </row>
        <row r="116">
          <cell r="A116" t="str">
            <v>A111894294</v>
          </cell>
          <cell r="B116">
            <v>34793692</v>
          </cell>
        </row>
        <row r="117">
          <cell r="A117" t="str">
            <v>A111444712</v>
          </cell>
          <cell r="B117">
            <v>361310</v>
          </cell>
        </row>
        <row r="118">
          <cell r="A118" t="str">
            <v>A111920214</v>
          </cell>
          <cell r="B118">
            <v>1189783</v>
          </cell>
        </row>
        <row r="119">
          <cell r="A119" t="str">
            <v>A111615747</v>
          </cell>
          <cell r="B119">
            <v>263000</v>
          </cell>
        </row>
        <row r="120">
          <cell r="A120" t="str">
            <v>Vr legalizado</v>
          </cell>
          <cell r="B120">
            <v>995799565</v>
          </cell>
        </row>
        <row r="121">
          <cell r="A121" t="str">
            <v xml:space="preserve">Vr pago </v>
          </cell>
          <cell r="B121">
            <v>995984765</v>
          </cell>
        </row>
        <row r="122">
          <cell r="A122" t="str">
            <v>Pdte legalizar</v>
          </cell>
          <cell r="B122">
            <v>185200</v>
          </cell>
        </row>
      </sheetData>
      <sheetData sheetId="9">
        <row r="1">
          <cell r="A1" t="str">
            <v>Referencia</v>
          </cell>
          <cell r="B1" t="str">
            <v>Importe en moneda local</v>
          </cell>
        </row>
        <row r="2">
          <cell r="A2" t="str">
            <v>A111792652</v>
          </cell>
          <cell r="B2">
            <v>11939054</v>
          </cell>
        </row>
        <row r="3">
          <cell r="A3" t="str">
            <v>A111898783</v>
          </cell>
          <cell r="B3">
            <v>567508</v>
          </cell>
        </row>
        <row r="4">
          <cell r="A4" t="str">
            <v>A111947966</v>
          </cell>
          <cell r="B4">
            <v>848282</v>
          </cell>
        </row>
        <row r="5">
          <cell r="A5" t="str">
            <v>A111931990</v>
          </cell>
          <cell r="B5">
            <v>4590263</v>
          </cell>
        </row>
        <row r="6">
          <cell r="A6" t="str">
            <v>A112064447</v>
          </cell>
          <cell r="B6">
            <v>577100</v>
          </cell>
        </row>
        <row r="7">
          <cell r="A7" t="str">
            <v>A112507811</v>
          </cell>
          <cell r="B7">
            <v>86600</v>
          </cell>
        </row>
        <row r="8">
          <cell r="A8" t="str">
            <v>A112517272</v>
          </cell>
          <cell r="B8">
            <v>86600</v>
          </cell>
        </row>
        <row r="9">
          <cell r="A9" t="str">
            <v>A112507346</v>
          </cell>
          <cell r="B9">
            <v>86600</v>
          </cell>
        </row>
        <row r="10">
          <cell r="A10" t="str">
            <v>A112118028</v>
          </cell>
          <cell r="B10">
            <v>682647</v>
          </cell>
        </row>
        <row r="11">
          <cell r="A11" t="str">
            <v>A112351808</v>
          </cell>
          <cell r="B11">
            <v>86600</v>
          </cell>
        </row>
        <row r="12">
          <cell r="A12" t="str">
            <v>A112544973</v>
          </cell>
          <cell r="B12">
            <v>685600</v>
          </cell>
        </row>
        <row r="13">
          <cell r="A13" t="str">
            <v>A112526456</v>
          </cell>
          <cell r="B13">
            <v>86600</v>
          </cell>
        </row>
        <row r="14">
          <cell r="A14" t="str">
            <v>A111920214</v>
          </cell>
          <cell r="B14">
            <v>279930</v>
          </cell>
        </row>
        <row r="15">
          <cell r="A15" t="str">
            <v>A111894294</v>
          </cell>
          <cell r="B15">
            <v>3128404</v>
          </cell>
        </row>
        <row r="16">
          <cell r="A16" t="str">
            <v>A111017033</v>
          </cell>
          <cell r="B16">
            <v>1009738</v>
          </cell>
        </row>
        <row r="17">
          <cell r="A17" t="str">
            <v>A111696449</v>
          </cell>
          <cell r="B17">
            <v>16232770</v>
          </cell>
        </row>
        <row r="18">
          <cell r="A18" t="str">
            <v>A111197535</v>
          </cell>
          <cell r="B18">
            <v>344959</v>
          </cell>
        </row>
        <row r="19">
          <cell r="A19" t="str">
            <v>A111039649</v>
          </cell>
          <cell r="B19">
            <v>103089</v>
          </cell>
        </row>
        <row r="20">
          <cell r="A20" t="str">
            <v>A111338956</v>
          </cell>
          <cell r="B20">
            <v>17756</v>
          </cell>
        </row>
        <row r="21">
          <cell r="A21" t="str">
            <v>A111826171</v>
          </cell>
          <cell r="B21">
            <v>178565</v>
          </cell>
        </row>
        <row r="22">
          <cell r="A22" t="str">
            <v>A111956762</v>
          </cell>
          <cell r="B22">
            <v>59700</v>
          </cell>
        </row>
        <row r="23">
          <cell r="A23" t="str">
            <v>A111032218</v>
          </cell>
          <cell r="B23">
            <v>43952</v>
          </cell>
        </row>
        <row r="24">
          <cell r="A24" t="str">
            <v>A111133932</v>
          </cell>
          <cell r="B24">
            <v>398527</v>
          </cell>
        </row>
        <row r="25">
          <cell r="A25" t="str">
            <v>A111754079</v>
          </cell>
          <cell r="B25">
            <v>473188</v>
          </cell>
        </row>
        <row r="26">
          <cell r="A26" t="str">
            <v>A111754496</v>
          </cell>
          <cell r="B26">
            <v>87000</v>
          </cell>
        </row>
        <row r="27">
          <cell r="A27" t="str">
            <v>A111755223</v>
          </cell>
          <cell r="B27">
            <v>60762</v>
          </cell>
        </row>
        <row r="28">
          <cell r="A28" t="str">
            <v>F240012298</v>
          </cell>
          <cell r="B28">
            <v>305377</v>
          </cell>
        </row>
        <row r="29">
          <cell r="A29" t="str">
            <v>A111702293</v>
          </cell>
          <cell r="B29">
            <v>3819503</v>
          </cell>
        </row>
        <row r="30">
          <cell r="A30" t="str">
            <v>A111897495</v>
          </cell>
          <cell r="B30">
            <v>24817543</v>
          </cell>
        </row>
        <row r="31">
          <cell r="A31" t="str">
            <v>A111926659</v>
          </cell>
          <cell r="B31">
            <v>5240571</v>
          </cell>
        </row>
        <row r="32">
          <cell r="A32" t="str">
            <v>A111930343</v>
          </cell>
          <cell r="B32">
            <v>18901019</v>
          </cell>
        </row>
        <row r="33">
          <cell r="A33" t="str">
            <v>A111918852</v>
          </cell>
          <cell r="B33">
            <v>4072637</v>
          </cell>
        </row>
        <row r="34">
          <cell r="A34" t="str">
            <v>A111919071</v>
          </cell>
          <cell r="B34">
            <v>304908</v>
          </cell>
        </row>
        <row r="35">
          <cell r="A35" t="str">
            <v>A111922714</v>
          </cell>
          <cell r="B35">
            <v>1864434</v>
          </cell>
        </row>
        <row r="36">
          <cell r="A36" t="str">
            <v>A111923508</v>
          </cell>
          <cell r="B36">
            <v>8774780</v>
          </cell>
        </row>
        <row r="37">
          <cell r="A37" t="str">
            <v>F240027551</v>
          </cell>
          <cell r="B37">
            <v>1117356</v>
          </cell>
        </row>
        <row r="38">
          <cell r="A38" t="str">
            <v>A111754506</v>
          </cell>
          <cell r="B38">
            <v>757621</v>
          </cell>
        </row>
        <row r="39">
          <cell r="A39" t="str">
            <v>A111725618</v>
          </cell>
          <cell r="B39">
            <v>9967550</v>
          </cell>
        </row>
        <row r="40">
          <cell r="A40" t="str">
            <v>A111737667</v>
          </cell>
          <cell r="B40">
            <v>4264376</v>
          </cell>
        </row>
        <row r="41">
          <cell r="A41" t="str">
            <v>B200003622</v>
          </cell>
          <cell r="B41">
            <v>14860268</v>
          </cell>
        </row>
        <row r="42">
          <cell r="A42" t="str">
            <v>A111875356</v>
          </cell>
          <cell r="B42">
            <v>121141511</v>
          </cell>
        </row>
        <row r="43">
          <cell r="A43" t="str">
            <v>Vr legalizado</v>
          </cell>
          <cell r="B43">
            <v>262951248</v>
          </cell>
        </row>
        <row r="44">
          <cell r="A44" t="str">
            <v xml:space="preserve">Vr pago </v>
          </cell>
          <cell r="B44">
            <v>264911201</v>
          </cell>
        </row>
        <row r="45">
          <cell r="A45" t="str">
            <v>Pdte legalizar</v>
          </cell>
          <cell r="B45">
            <v>1959953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E29A7-CAF9-4B83-A523-0AB9CB3C6DC1}">
  <dimension ref="A1:Z1434"/>
  <sheetViews>
    <sheetView tabSelected="1" workbookViewId="0">
      <pane ySplit="1" topLeftCell="A2" activePane="bottomLeft" state="frozen"/>
      <selection pane="bottomLeft" activeCell="C13" sqref="C13"/>
    </sheetView>
  </sheetViews>
  <sheetFormatPr baseColWidth="10" defaultRowHeight="15" x14ac:dyDescent="0.25"/>
  <cols>
    <col min="2" max="2" width="24.7109375" bestFit="1" customWidth="1"/>
    <col min="8" max="8" width="14.140625" customWidth="1"/>
    <col min="10" max="10" width="15.140625" bestFit="1" customWidth="1"/>
    <col min="11" max="11" width="17.85546875" bestFit="1" customWidth="1"/>
    <col min="12" max="12" width="17.85546875" style="15" bestFit="1" customWidth="1"/>
    <col min="13" max="13" width="16.28515625" style="15" bestFit="1" customWidth="1"/>
    <col min="14" max="17" width="14.140625" style="15" customWidth="1"/>
    <col min="18" max="18" width="12.5703125" style="15" bestFit="1" customWidth="1"/>
    <col min="19" max="20" width="13.140625" style="15" customWidth="1"/>
    <col min="21" max="21" width="16.28515625" style="15" customWidth="1"/>
    <col min="22" max="22" width="14.85546875" style="15" customWidth="1"/>
    <col min="23" max="23" width="15.28515625" style="15" customWidth="1"/>
    <col min="24" max="24" width="15.140625" bestFit="1" customWidth="1"/>
    <col min="25" max="25" width="47" bestFit="1" customWidth="1"/>
  </cols>
  <sheetData>
    <row r="1" spans="1:25" ht="33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/>
      <c r="G1" s="3" t="s">
        <v>5</v>
      </c>
      <c r="H1" s="3" t="s">
        <v>6</v>
      </c>
      <c r="I1" s="1" t="s">
        <v>7</v>
      </c>
      <c r="J1" s="1" t="s">
        <v>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6" t="s">
        <v>22</v>
      </c>
      <c r="Y1" s="6" t="s">
        <v>23</v>
      </c>
    </row>
    <row r="2" spans="1:25" x14ac:dyDescent="0.25">
      <c r="A2" s="7">
        <v>890324177</v>
      </c>
      <c r="B2" s="7" t="s">
        <v>24</v>
      </c>
      <c r="C2" s="7"/>
      <c r="D2" s="7" t="s">
        <v>25</v>
      </c>
      <c r="E2" s="7">
        <v>111255199</v>
      </c>
      <c r="F2" s="7" t="s">
        <v>26</v>
      </c>
      <c r="G2" s="7"/>
      <c r="H2" s="8">
        <v>43913</v>
      </c>
      <c r="I2" s="8">
        <v>43990</v>
      </c>
      <c r="J2" s="9">
        <v>6990554</v>
      </c>
      <c r="K2" s="9">
        <v>5533</v>
      </c>
      <c r="L2" s="9"/>
      <c r="M2" s="9"/>
      <c r="N2" s="9">
        <v>187983</v>
      </c>
      <c r="O2" s="9"/>
      <c r="P2" s="9"/>
      <c r="Q2" s="9"/>
      <c r="R2" s="9"/>
      <c r="S2" s="9"/>
      <c r="T2" s="9"/>
      <c r="U2" s="9"/>
      <c r="V2" s="9"/>
      <c r="W2" s="9"/>
      <c r="X2" s="10">
        <f>+K2-L2-M2-R2-S2-N2-Q2-P2-T2-U2-V2-W2-O2</f>
        <v>-182450</v>
      </c>
      <c r="Y2" s="7" t="s">
        <v>27</v>
      </c>
    </row>
    <row r="3" spans="1:25" x14ac:dyDescent="0.25">
      <c r="A3" s="7">
        <v>890324178</v>
      </c>
      <c r="B3" s="7" t="s">
        <v>24</v>
      </c>
      <c r="C3" s="7"/>
      <c r="D3" s="7" t="s">
        <v>25</v>
      </c>
      <c r="E3" s="7">
        <v>111256143</v>
      </c>
      <c r="F3" s="7" t="s">
        <v>28</v>
      </c>
      <c r="G3" s="7"/>
      <c r="H3" s="8">
        <v>43915</v>
      </c>
      <c r="I3" s="8">
        <v>43990</v>
      </c>
      <c r="J3" s="9">
        <v>3634764</v>
      </c>
      <c r="K3" s="9">
        <v>8500</v>
      </c>
      <c r="L3" s="9"/>
      <c r="M3" s="9"/>
      <c r="N3" s="9">
        <v>8500</v>
      </c>
      <c r="O3" s="9"/>
      <c r="P3" s="9"/>
      <c r="Q3" s="9"/>
      <c r="R3" s="9"/>
      <c r="S3" s="9"/>
      <c r="T3" s="9"/>
      <c r="U3" s="9"/>
      <c r="V3" s="9"/>
      <c r="W3" s="9"/>
      <c r="X3" s="10">
        <f>+K3-L3-M3-R3-S3-N3-Q3-P3-T3-U3-V3-W3-O3</f>
        <v>0</v>
      </c>
      <c r="Y3" s="7" t="s">
        <v>29</v>
      </c>
    </row>
    <row r="4" spans="1:25" x14ac:dyDescent="0.25">
      <c r="A4" s="7">
        <v>890324179</v>
      </c>
      <c r="B4" s="7" t="s">
        <v>24</v>
      </c>
      <c r="C4" s="7"/>
      <c r="D4" s="7" t="s">
        <v>25</v>
      </c>
      <c r="E4" s="7">
        <v>111755108</v>
      </c>
      <c r="F4" s="7" t="s">
        <v>30</v>
      </c>
      <c r="G4" s="7"/>
      <c r="H4" s="8">
        <v>44199</v>
      </c>
      <c r="I4" s="8">
        <v>44237</v>
      </c>
      <c r="J4" s="9">
        <v>10748</v>
      </c>
      <c r="K4" s="9">
        <v>10748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>
        <v>10748</v>
      </c>
      <c r="X4" s="10">
        <f>+K4-L4-M4-R4-S4-N4-Q4-P4-T4-U4-V4-W4-O4</f>
        <v>0</v>
      </c>
      <c r="Y4" s="7" t="s">
        <v>31</v>
      </c>
    </row>
    <row r="5" spans="1:25" x14ac:dyDescent="0.25">
      <c r="A5" s="7">
        <v>890324180</v>
      </c>
      <c r="B5" s="7" t="s">
        <v>24</v>
      </c>
      <c r="C5" s="7"/>
      <c r="D5" s="7" t="s">
        <v>25</v>
      </c>
      <c r="E5" s="7">
        <v>111767880</v>
      </c>
      <c r="F5" s="7" t="s">
        <v>32</v>
      </c>
      <c r="G5" s="7"/>
      <c r="H5" s="8">
        <v>44208</v>
      </c>
      <c r="I5" s="8">
        <v>44237</v>
      </c>
      <c r="J5" s="9">
        <v>10748</v>
      </c>
      <c r="K5" s="9">
        <v>10748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>
        <v>10748</v>
      </c>
      <c r="X5" s="10">
        <f>+K5-L5-M5-R5-S5-N5-Q5-P5-T5-U5-V5-W5-O5</f>
        <v>0</v>
      </c>
      <c r="Y5" s="7" t="s">
        <v>31</v>
      </c>
    </row>
    <row r="6" spans="1:25" x14ac:dyDescent="0.25">
      <c r="A6" s="7">
        <v>890324181</v>
      </c>
      <c r="B6" s="7" t="s">
        <v>24</v>
      </c>
      <c r="C6" s="7"/>
      <c r="D6" s="7" t="s">
        <v>25</v>
      </c>
      <c r="E6" s="7">
        <v>111662769</v>
      </c>
      <c r="F6" s="7" t="s">
        <v>33</v>
      </c>
      <c r="G6" s="7"/>
      <c r="H6" s="8">
        <v>44155</v>
      </c>
      <c r="I6" s="8">
        <v>44293</v>
      </c>
      <c r="J6" s="9">
        <v>10748</v>
      </c>
      <c r="K6" s="9">
        <v>10748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>
        <v>10748</v>
      </c>
      <c r="X6" s="10">
        <f>+K6-L6-M6-R6-S6-N6-Q6-P6-T6-U6-V6-W6-O6</f>
        <v>0</v>
      </c>
      <c r="Y6" s="7" t="s">
        <v>31</v>
      </c>
    </row>
    <row r="7" spans="1:25" x14ac:dyDescent="0.25">
      <c r="A7" s="7">
        <v>890324182</v>
      </c>
      <c r="B7" s="7" t="s">
        <v>24</v>
      </c>
      <c r="C7" s="7"/>
      <c r="D7" s="7" t="s">
        <v>25</v>
      </c>
      <c r="E7" s="7">
        <v>111837134</v>
      </c>
      <c r="F7" s="7" t="s">
        <v>34</v>
      </c>
      <c r="G7" s="7"/>
      <c r="H7" s="8">
        <v>44236</v>
      </c>
      <c r="I7" s="8"/>
      <c r="J7" s="9">
        <v>10748</v>
      </c>
      <c r="K7" s="9">
        <v>10748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>
        <v>10748</v>
      </c>
      <c r="X7" s="10">
        <f>+K7-L7-M7-R7-S7-N7-Q7-P7-T7-U7-V7-W7-O7</f>
        <v>0</v>
      </c>
      <c r="Y7" s="7" t="s">
        <v>31</v>
      </c>
    </row>
    <row r="8" spans="1:25" x14ac:dyDescent="0.25">
      <c r="A8" s="7">
        <v>890324183</v>
      </c>
      <c r="B8" s="7" t="s">
        <v>24</v>
      </c>
      <c r="C8" s="7"/>
      <c r="D8" s="7" t="s">
        <v>25</v>
      </c>
      <c r="E8" s="7">
        <v>112054120</v>
      </c>
      <c r="F8" s="7" t="s">
        <v>35</v>
      </c>
      <c r="G8" s="7"/>
      <c r="H8" s="8">
        <v>44329</v>
      </c>
      <c r="I8" s="8"/>
      <c r="J8" s="9">
        <v>10748</v>
      </c>
      <c r="K8" s="9">
        <v>10748</v>
      </c>
      <c r="L8" s="9"/>
      <c r="M8" s="9"/>
      <c r="N8" s="9"/>
      <c r="O8" s="9"/>
      <c r="P8" s="9"/>
      <c r="Q8" s="9"/>
      <c r="R8" s="9"/>
      <c r="S8" s="9"/>
      <c r="T8" s="9"/>
      <c r="U8" s="9">
        <v>10748</v>
      </c>
      <c r="V8" s="9"/>
      <c r="W8" s="9"/>
      <c r="X8" s="10">
        <f>+K8-L8-M8-R8-S8-N8-Q8-P8-T8-U8-V8-W8-O8</f>
        <v>0</v>
      </c>
      <c r="Y8" s="7" t="s">
        <v>36</v>
      </c>
    </row>
    <row r="9" spans="1:25" x14ac:dyDescent="0.25">
      <c r="A9" s="7">
        <v>890324184</v>
      </c>
      <c r="B9" s="7" t="s">
        <v>24</v>
      </c>
      <c r="C9" s="7"/>
      <c r="D9" s="7" t="s">
        <v>25</v>
      </c>
      <c r="E9" s="7">
        <v>112067652</v>
      </c>
      <c r="F9" s="7" t="s">
        <v>37</v>
      </c>
      <c r="G9" s="7"/>
      <c r="H9" s="8">
        <v>44336</v>
      </c>
      <c r="I9" s="8"/>
      <c r="J9" s="9">
        <v>10748</v>
      </c>
      <c r="K9" s="9">
        <v>10748</v>
      </c>
      <c r="L9" s="9"/>
      <c r="M9" s="9"/>
      <c r="N9" s="9"/>
      <c r="O9" s="9"/>
      <c r="P9" s="9"/>
      <c r="Q9" s="9"/>
      <c r="R9" s="9"/>
      <c r="S9" s="9"/>
      <c r="T9" s="9"/>
      <c r="U9" s="9">
        <v>10748</v>
      </c>
      <c r="V9" s="9"/>
      <c r="W9" s="9"/>
      <c r="X9" s="10">
        <f>+K9-L9-M9-R9-S9-N9-Q9-P9-T9-U9-V9-W9-O9</f>
        <v>0</v>
      </c>
      <c r="Y9" s="7" t="s">
        <v>36</v>
      </c>
    </row>
    <row r="10" spans="1:25" x14ac:dyDescent="0.25">
      <c r="A10" s="7">
        <v>890324185</v>
      </c>
      <c r="B10" s="7" t="s">
        <v>24</v>
      </c>
      <c r="C10" s="7"/>
      <c r="D10" s="7" t="s">
        <v>25</v>
      </c>
      <c r="E10" s="7">
        <v>112087850</v>
      </c>
      <c r="F10" s="7" t="s">
        <v>38</v>
      </c>
      <c r="G10" s="7"/>
      <c r="H10" s="8">
        <v>44345</v>
      </c>
      <c r="I10" s="8"/>
      <c r="J10" s="9">
        <v>10748</v>
      </c>
      <c r="K10" s="9">
        <v>10748</v>
      </c>
      <c r="L10" s="9"/>
      <c r="M10" s="9"/>
      <c r="N10" s="9"/>
      <c r="O10" s="9"/>
      <c r="P10" s="9"/>
      <c r="Q10" s="9"/>
      <c r="R10" s="9"/>
      <c r="S10" s="9"/>
      <c r="T10" s="9"/>
      <c r="U10" s="9">
        <v>10748</v>
      </c>
      <c r="V10" s="9"/>
      <c r="W10" s="9"/>
      <c r="X10" s="10">
        <f>+K10-L10-M10-R10-S10-N10-Q10-P10-T10-U10-V10-W10-O10</f>
        <v>0</v>
      </c>
      <c r="Y10" s="7" t="s">
        <v>36</v>
      </c>
    </row>
    <row r="11" spans="1:25" x14ac:dyDescent="0.25">
      <c r="A11" s="7">
        <v>890324186</v>
      </c>
      <c r="B11" s="7" t="s">
        <v>24</v>
      </c>
      <c r="C11" s="7"/>
      <c r="D11" s="7" t="s">
        <v>25</v>
      </c>
      <c r="E11" s="7">
        <v>112204918</v>
      </c>
      <c r="F11" s="7" t="s">
        <v>39</v>
      </c>
      <c r="G11" s="7"/>
      <c r="H11" s="8">
        <v>44391</v>
      </c>
      <c r="I11" s="8"/>
      <c r="J11" s="9">
        <v>10748</v>
      </c>
      <c r="K11" s="9">
        <v>10748</v>
      </c>
      <c r="L11" s="9"/>
      <c r="M11" s="9"/>
      <c r="N11" s="9"/>
      <c r="O11" s="9"/>
      <c r="P11" s="9"/>
      <c r="Q11" s="9"/>
      <c r="R11" s="9"/>
      <c r="S11" s="9"/>
      <c r="T11" s="9"/>
      <c r="U11" s="9">
        <v>10748</v>
      </c>
      <c r="V11" s="9"/>
      <c r="W11" s="9"/>
      <c r="X11" s="10">
        <f>+K11-L11-M11-R11-S11-N11-Q11-P11-T11-U11-V11-W11-O11</f>
        <v>0</v>
      </c>
      <c r="Y11" s="7" t="s">
        <v>36</v>
      </c>
    </row>
    <row r="12" spans="1:25" x14ac:dyDescent="0.25">
      <c r="A12" s="7">
        <v>890324187</v>
      </c>
      <c r="B12" s="7" t="s">
        <v>24</v>
      </c>
      <c r="C12" s="7"/>
      <c r="D12" s="7" t="s">
        <v>25</v>
      </c>
      <c r="E12" s="7">
        <v>112243034</v>
      </c>
      <c r="F12" s="7" t="s">
        <v>40</v>
      </c>
      <c r="G12" s="7"/>
      <c r="H12" s="8">
        <v>44404</v>
      </c>
      <c r="I12" s="8"/>
      <c r="J12" s="9">
        <v>10748</v>
      </c>
      <c r="K12" s="9">
        <v>10748</v>
      </c>
      <c r="L12" s="9"/>
      <c r="M12" s="9"/>
      <c r="N12" s="9"/>
      <c r="O12" s="9"/>
      <c r="P12" s="9"/>
      <c r="Q12" s="9"/>
      <c r="R12" s="9"/>
      <c r="S12" s="9"/>
      <c r="T12" s="9"/>
      <c r="U12" s="9">
        <v>10748</v>
      </c>
      <c r="V12" s="9"/>
      <c r="W12" s="9"/>
      <c r="X12" s="10">
        <f>+K12-L12-M12-R12-S12-N12-Q12-P12-T12-U12-V12-W12-O12</f>
        <v>0</v>
      </c>
      <c r="Y12" s="7" t="s">
        <v>36</v>
      </c>
    </row>
    <row r="13" spans="1:25" x14ac:dyDescent="0.25">
      <c r="A13" s="7">
        <v>890324188</v>
      </c>
      <c r="B13" s="7" t="s">
        <v>24</v>
      </c>
      <c r="C13" s="7"/>
      <c r="D13" s="7" t="s">
        <v>25</v>
      </c>
      <c r="E13" s="7">
        <v>111929770</v>
      </c>
      <c r="F13" s="7" t="s">
        <v>41</v>
      </c>
      <c r="G13" s="7"/>
      <c r="H13" s="8">
        <v>44273</v>
      </c>
      <c r="I13" s="8">
        <v>44307</v>
      </c>
      <c r="J13" s="9">
        <v>11967</v>
      </c>
      <c r="K13" s="9">
        <v>11967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>
        <v>11967</v>
      </c>
      <c r="X13" s="10">
        <f>+K13-L13-M13-R13-S13-N13-Q13-P13-T13-U13-V13-W13-O13</f>
        <v>0</v>
      </c>
      <c r="Y13" s="7" t="s">
        <v>31</v>
      </c>
    </row>
    <row r="14" spans="1:25" x14ac:dyDescent="0.25">
      <c r="A14" s="7">
        <v>890324189</v>
      </c>
      <c r="B14" s="7" t="s">
        <v>24</v>
      </c>
      <c r="C14" s="7"/>
      <c r="D14" s="7" t="s">
        <v>25</v>
      </c>
      <c r="E14" s="7">
        <v>112731443</v>
      </c>
      <c r="F14" s="7" t="s">
        <v>42</v>
      </c>
      <c r="G14" s="7"/>
      <c r="H14" s="8">
        <v>44525</v>
      </c>
      <c r="I14" s="8">
        <v>44540</v>
      </c>
      <c r="J14" s="9">
        <v>12496</v>
      </c>
      <c r="K14" s="9">
        <v>12496</v>
      </c>
      <c r="L14" s="9">
        <v>12496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0">
        <f>+K14-L14-M14-R14-S14-N14-Q14-P14-T14-U14-V14-W14-O14</f>
        <v>0</v>
      </c>
      <c r="Y14" s="7" t="s">
        <v>43</v>
      </c>
    </row>
    <row r="15" spans="1:25" x14ac:dyDescent="0.25">
      <c r="A15" s="7">
        <v>890324190</v>
      </c>
      <c r="B15" s="7" t="s">
        <v>24</v>
      </c>
      <c r="C15" s="7"/>
      <c r="D15" s="7" t="s">
        <v>25</v>
      </c>
      <c r="E15" s="7">
        <v>112586764</v>
      </c>
      <c r="F15" s="7" t="s">
        <v>44</v>
      </c>
      <c r="G15" s="7"/>
      <c r="H15" s="8">
        <v>44489</v>
      </c>
      <c r="I15" s="8">
        <v>44510</v>
      </c>
      <c r="J15" s="9">
        <v>16840</v>
      </c>
      <c r="K15" s="9">
        <v>16840</v>
      </c>
      <c r="L15" s="9">
        <v>16840</v>
      </c>
      <c r="M15" s="9">
        <v>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10">
        <f>+K15-L15-M15-R15-S15-N15-Q15-P15-T15-U15-V15-W15-O15</f>
        <v>0</v>
      </c>
      <c r="Y15" s="7" t="s">
        <v>43</v>
      </c>
    </row>
    <row r="16" spans="1:25" x14ac:dyDescent="0.25">
      <c r="A16" s="7">
        <v>890324191</v>
      </c>
      <c r="B16" s="7" t="s">
        <v>24</v>
      </c>
      <c r="C16" s="7"/>
      <c r="D16" s="7" t="s">
        <v>25</v>
      </c>
      <c r="E16" s="7">
        <v>111258471</v>
      </c>
      <c r="F16" s="7" t="s">
        <v>45</v>
      </c>
      <c r="G16" s="7"/>
      <c r="H16" s="8">
        <v>43919</v>
      </c>
      <c r="I16" s="8">
        <v>43990</v>
      </c>
      <c r="J16" s="9">
        <v>6230429</v>
      </c>
      <c r="K16" s="9">
        <v>17446</v>
      </c>
      <c r="L16" s="9"/>
      <c r="M16" s="9"/>
      <c r="N16" s="9">
        <v>469964</v>
      </c>
      <c r="O16" s="9"/>
      <c r="P16" s="9"/>
      <c r="Q16" s="9"/>
      <c r="R16" s="9"/>
      <c r="S16" s="9"/>
      <c r="T16" s="9"/>
      <c r="U16" s="9"/>
      <c r="V16" s="9"/>
      <c r="W16" s="9"/>
      <c r="X16" s="10">
        <f>+K16-L16-M16-R16-S16-N16-Q16-P16-T16-U16-V16-W16-O16</f>
        <v>-452518</v>
      </c>
      <c r="Y16" s="7" t="s">
        <v>27</v>
      </c>
    </row>
    <row r="17" spans="1:25" x14ac:dyDescent="0.25">
      <c r="A17" s="7">
        <v>890324192</v>
      </c>
      <c r="B17" s="7" t="s">
        <v>24</v>
      </c>
      <c r="C17" s="7"/>
      <c r="D17" s="7" t="s">
        <v>25</v>
      </c>
      <c r="E17" s="7">
        <v>111444280</v>
      </c>
      <c r="F17" s="7" t="s">
        <v>46</v>
      </c>
      <c r="G17" s="7"/>
      <c r="H17" s="8">
        <v>44051</v>
      </c>
      <c r="I17" s="8">
        <v>44237</v>
      </c>
      <c r="J17" s="9">
        <v>18412</v>
      </c>
      <c r="K17" s="9">
        <v>18412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>
        <v>18412</v>
      </c>
      <c r="X17" s="10">
        <f>+K17-L17-M17-R17-S17-N17-Q17-P17-T17-U17-V17-W17-O17</f>
        <v>0</v>
      </c>
      <c r="Y17" s="7" t="s">
        <v>31</v>
      </c>
    </row>
    <row r="18" spans="1:25" x14ac:dyDescent="0.25">
      <c r="A18" s="7">
        <v>890324193</v>
      </c>
      <c r="B18" s="7" t="s">
        <v>24</v>
      </c>
      <c r="C18" s="7"/>
      <c r="D18" s="7" t="s">
        <v>25</v>
      </c>
      <c r="E18" s="7">
        <v>111433584</v>
      </c>
      <c r="F18" s="7" t="s">
        <v>47</v>
      </c>
      <c r="G18" s="7"/>
      <c r="H18" s="8">
        <v>44046</v>
      </c>
      <c r="I18" s="8">
        <v>44237</v>
      </c>
      <c r="J18" s="9">
        <v>18619</v>
      </c>
      <c r="K18" s="9">
        <v>18619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>
        <v>18619</v>
      </c>
      <c r="X18" s="10">
        <f>+K18-L18-M18-R18-S18-N18-Q18-P18-T18-U18-V18-W18-O18</f>
        <v>0</v>
      </c>
      <c r="Y18" s="7" t="s">
        <v>31</v>
      </c>
    </row>
    <row r="19" spans="1:25" x14ac:dyDescent="0.25">
      <c r="A19" s="7">
        <v>890324194</v>
      </c>
      <c r="B19" s="7" t="s">
        <v>24</v>
      </c>
      <c r="C19" s="7"/>
      <c r="D19" s="7" t="s">
        <v>25</v>
      </c>
      <c r="E19" s="7">
        <v>111453235</v>
      </c>
      <c r="F19" s="7" t="s">
        <v>48</v>
      </c>
      <c r="G19" s="7"/>
      <c r="H19" s="8">
        <v>44056</v>
      </c>
      <c r="I19" s="8">
        <v>44357</v>
      </c>
      <c r="J19" s="9">
        <v>18619</v>
      </c>
      <c r="K19" s="9">
        <v>18619</v>
      </c>
      <c r="L19" s="9"/>
      <c r="M19" s="9"/>
      <c r="N19" s="9"/>
      <c r="O19" s="9"/>
      <c r="P19" s="9"/>
      <c r="Q19" s="9"/>
      <c r="R19" s="9"/>
      <c r="S19" s="9"/>
      <c r="T19" s="9"/>
      <c r="U19" s="9">
        <v>18619</v>
      </c>
      <c r="V19" s="9"/>
      <c r="W19" s="9"/>
      <c r="X19" s="10">
        <f>+K19-L19-M19-R19-S19-N19-Q19-P19-T19-U19-V19-W19-O19</f>
        <v>0</v>
      </c>
      <c r="Y19" s="7" t="s">
        <v>36</v>
      </c>
    </row>
    <row r="20" spans="1:25" x14ac:dyDescent="0.25">
      <c r="A20" s="7">
        <v>890324195</v>
      </c>
      <c r="B20" s="7" t="s">
        <v>24</v>
      </c>
      <c r="C20" s="7"/>
      <c r="D20" s="7" t="s">
        <v>25</v>
      </c>
      <c r="E20" s="7">
        <v>111378610</v>
      </c>
      <c r="F20" s="7" t="s">
        <v>49</v>
      </c>
      <c r="G20" s="7"/>
      <c r="H20" s="8">
        <v>44017</v>
      </c>
      <c r="I20" s="8">
        <v>44293</v>
      </c>
      <c r="J20" s="9">
        <v>1231248</v>
      </c>
      <c r="K20" s="9">
        <v>21248</v>
      </c>
      <c r="L20" s="9">
        <v>21248</v>
      </c>
      <c r="M20" s="9">
        <v>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10">
        <f>+K20-L20-M20-R20-S20-N20-Q20-P20-T20-U20-V20-W20-O20</f>
        <v>0</v>
      </c>
      <c r="Y20" s="7" t="s">
        <v>43</v>
      </c>
    </row>
    <row r="21" spans="1:25" x14ac:dyDescent="0.25">
      <c r="A21" s="7">
        <v>890324196</v>
      </c>
      <c r="B21" s="7" t="s">
        <v>24</v>
      </c>
      <c r="C21" s="7"/>
      <c r="D21" s="7" t="s">
        <v>25</v>
      </c>
      <c r="E21" s="7">
        <v>111852545</v>
      </c>
      <c r="F21" s="7" t="s">
        <v>50</v>
      </c>
      <c r="G21" s="7"/>
      <c r="H21" s="8">
        <v>44243</v>
      </c>
      <c r="I21" s="8"/>
      <c r="J21" s="9">
        <v>21548</v>
      </c>
      <c r="K21" s="9">
        <v>21548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>
        <v>21548</v>
      </c>
      <c r="X21" s="10">
        <f>+K21-L21-M21-R21-S21-N21-Q21-P21-T21-U21-V21-W21-O21</f>
        <v>0</v>
      </c>
      <c r="Y21" s="7" t="s">
        <v>31</v>
      </c>
    </row>
    <row r="22" spans="1:25" x14ac:dyDescent="0.25">
      <c r="A22" s="7">
        <v>890324197</v>
      </c>
      <c r="B22" s="7" t="s">
        <v>24</v>
      </c>
      <c r="C22" s="7"/>
      <c r="D22" s="7" t="s">
        <v>25</v>
      </c>
      <c r="E22" s="7">
        <v>111614424</v>
      </c>
      <c r="F22" s="7" t="s">
        <v>51</v>
      </c>
      <c r="G22" s="7"/>
      <c r="H22" s="8">
        <v>44132</v>
      </c>
      <c r="I22" s="8">
        <v>44237</v>
      </c>
      <c r="J22" s="9">
        <v>351055</v>
      </c>
      <c r="K22" s="9">
        <v>22566</v>
      </c>
      <c r="L22" s="9"/>
      <c r="M22" s="9"/>
      <c r="N22" s="9"/>
      <c r="O22" s="9"/>
      <c r="P22" s="9"/>
      <c r="Q22" s="9"/>
      <c r="R22" s="9"/>
      <c r="S22" s="9">
        <v>22566</v>
      </c>
      <c r="T22" s="9"/>
      <c r="U22" s="9"/>
      <c r="V22" s="9"/>
      <c r="W22" s="9"/>
      <c r="X22" s="10">
        <f>+K22-L22-M22-R22-S22-N22-Q22-P22-T22-U22-V22-W22-O22</f>
        <v>0</v>
      </c>
      <c r="Y22" s="7" t="s">
        <v>52</v>
      </c>
    </row>
    <row r="23" spans="1:25" x14ac:dyDescent="0.25">
      <c r="A23" s="7">
        <v>890324198</v>
      </c>
      <c r="B23" s="7" t="s">
        <v>24</v>
      </c>
      <c r="C23" s="7"/>
      <c r="D23" s="7" t="s">
        <v>25</v>
      </c>
      <c r="E23" s="7">
        <v>111907264</v>
      </c>
      <c r="F23" s="7" t="s">
        <v>53</v>
      </c>
      <c r="G23" s="7"/>
      <c r="H23" s="8">
        <v>44264</v>
      </c>
      <c r="I23" s="8">
        <v>44307</v>
      </c>
      <c r="J23" s="9">
        <v>24785</v>
      </c>
      <c r="K23" s="9">
        <v>24785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>
        <v>24785</v>
      </c>
      <c r="X23" s="10">
        <f>+K23-L23-M23-R23-S23-N23-Q23-P23-T23-U23-V23-W23-O23</f>
        <v>0</v>
      </c>
      <c r="Y23" s="7" t="s">
        <v>31</v>
      </c>
    </row>
    <row r="24" spans="1:25" x14ac:dyDescent="0.25">
      <c r="A24" s="7">
        <v>890324199</v>
      </c>
      <c r="B24" s="7" t="s">
        <v>24</v>
      </c>
      <c r="C24" s="7"/>
      <c r="D24" s="7" t="s">
        <v>25</v>
      </c>
      <c r="E24" s="7">
        <v>111934846</v>
      </c>
      <c r="F24" s="7" t="s">
        <v>54</v>
      </c>
      <c r="G24" s="7"/>
      <c r="H24" s="8">
        <v>44274</v>
      </c>
      <c r="I24" s="8">
        <v>44307</v>
      </c>
      <c r="J24" s="9">
        <v>24785</v>
      </c>
      <c r="K24" s="9">
        <v>24785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>
        <v>24785</v>
      </c>
      <c r="X24" s="10">
        <f>+K24-L24-M24-R24-S24-N24-Q24-P24-T24-U24-V24-W24-O24</f>
        <v>0</v>
      </c>
      <c r="Y24" s="7" t="s">
        <v>31</v>
      </c>
    </row>
    <row r="25" spans="1:25" x14ac:dyDescent="0.25">
      <c r="A25" s="7">
        <v>890324200</v>
      </c>
      <c r="B25" s="7" t="s">
        <v>24</v>
      </c>
      <c r="C25" s="7"/>
      <c r="D25" s="7" t="s">
        <v>25</v>
      </c>
      <c r="E25" s="7">
        <v>112715541</v>
      </c>
      <c r="F25" s="7" t="s">
        <v>55</v>
      </c>
      <c r="G25" s="7"/>
      <c r="H25" s="8">
        <v>44522</v>
      </c>
      <c r="I25" s="8">
        <v>44540</v>
      </c>
      <c r="J25" s="9">
        <v>24785</v>
      </c>
      <c r="K25" s="9">
        <v>24785</v>
      </c>
      <c r="L25" s="9">
        <v>24785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0">
        <f>+K25-L25-M25-R25-S25-N25-Q25-P25-T25-U25-V25-W25-O25</f>
        <v>0</v>
      </c>
      <c r="Y25" s="7" t="s">
        <v>43</v>
      </c>
    </row>
    <row r="26" spans="1:25" x14ac:dyDescent="0.25">
      <c r="A26" s="7">
        <v>890324201</v>
      </c>
      <c r="B26" s="7" t="s">
        <v>24</v>
      </c>
      <c r="C26" s="7"/>
      <c r="D26" s="7" t="s">
        <v>25</v>
      </c>
      <c r="E26" s="7">
        <v>112377252</v>
      </c>
      <c r="F26" s="7" t="s">
        <v>56</v>
      </c>
      <c r="G26" s="7"/>
      <c r="H26" s="8">
        <v>44438</v>
      </c>
      <c r="I26" s="8"/>
      <c r="J26" s="9">
        <v>24785</v>
      </c>
      <c r="K26" s="9">
        <v>24785</v>
      </c>
      <c r="L26" s="9"/>
      <c r="M26" s="9"/>
      <c r="N26" s="9"/>
      <c r="O26" s="9"/>
      <c r="P26" s="9"/>
      <c r="Q26" s="9"/>
      <c r="R26" s="9"/>
      <c r="S26" s="9"/>
      <c r="T26" s="9"/>
      <c r="U26" s="9">
        <v>24785</v>
      </c>
      <c r="V26" s="9"/>
      <c r="W26" s="9"/>
      <c r="X26" s="10">
        <f>+K26-L26-M26-R26-S26-N26-Q26-P26-T26-U26-V26-W26-O26</f>
        <v>0</v>
      </c>
      <c r="Y26" s="7" t="s">
        <v>36</v>
      </c>
    </row>
    <row r="27" spans="1:25" x14ac:dyDescent="0.25">
      <c r="A27" s="7">
        <v>890324202</v>
      </c>
      <c r="B27" s="7" t="s">
        <v>24</v>
      </c>
      <c r="C27" s="7"/>
      <c r="D27" s="7" t="s">
        <v>25</v>
      </c>
      <c r="E27" s="7">
        <v>111919583</v>
      </c>
      <c r="F27" s="7" t="s">
        <v>57</v>
      </c>
      <c r="G27" s="7"/>
      <c r="H27" s="8">
        <v>44270</v>
      </c>
      <c r="I27" s="8">
        <v>44307</v>
      </c>
      <c r="J27" s="9">
        <v>26117</v>
      </c>
      <c r="K27" s="9">
        <v>26117</v>
      </c>
      <c r="L27" s="9">
        <v>26117</v>
      </c>
      <c r="M27" s="9">
        <v>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10">
        <f>+K27-L27-M27-R27-S27-N27-Q27-P27-T27-U27-V27-W27-O27</f>
        <v>0</v>
      </c>
      <c r="Y27" s="7" t="s">
        <v>43</v>
      </c>
    </row>
    <row r="28" spans="1:25" x14ac:dyDescent="0.25">
      <c r="A28" s="7">
        <v>890324203</v>
      </c>
      <c r="B28" s="7" t="s">
        <v>24</v>
      </c>
      <c r="C28" s="7"/>
      <c r="D28" s="7" t="s">
        <v>58</v>
      </c>
      <c r="E28" s="7">
        <v>200001757</v>
      </c>
      <c r="F28" s="7" t="s">
        <v>59</v>
      </c>
      <c r="G28" s="7"/>
      <c r="H28" s="8">
        <v>43995</v>
      </c>
      <c r="I28" s="8">
        <v>44113</v>
      </c>
      <c r="J28" s="9">
        <v>26520</v>
      </c>
      <c r="K28" s="9">
        <v>26520</v>
      </c>
      <c r="L28" s="9">
        <v>26520</v>
      </c>
      <c r="M28" s="9"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10">
        <f>+K28-L28-M28-R28-S28-N28-Q28-P28-T28-U28-V28-W28-O28</f>
        <v>0</v>
      </c>
      <c r="Y28" s="7" t="s">
        <v>43</v>
      </c>
    </row>
    <row r="29" spans="1:25" x14ac:dyDescent="0.25">
      <c r="A29" s="7">
        <v>890324204</v>
      </c>
      <c r="B29" s="7" t="s">
        <v>24</v>
      </c>
      <c r="C29" s="7"/>
      <c r="D29" s="7" t="s">
        <v>25</v>
      </c>
      <c r="E29" s="7">
        <v>111565024</v>
      </c>
      <c r="F29" s="7" t="s">
        <v>60</v>
      </c>
      <c r="G29" s="7"/>
      <c r="H29" s="8">
        <v>44110</v>
      </c>
      <c r="I29" s="8">
        <v>44237</v>
      </c>
      <c r="J29" s="9">
        <v>28465</v>
      </c>
      <c r="K29" s="9">
        <v>28465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>
        <v>28465</v>
      </c>
      <c r="X29" s="10">
        <f>+K29-L29-M29-R29-S29-N29-Q29-P29-T29-U29-V29-W29-O29</f>
        <v>0</v>
      </c>
      <c r="Y29" s="7" t="s">
        <v>31</v>
      </c>
    </row>
    <row r="30" spans="1:25" x14ac:dyDescent="0.25">
      <c r="A30" s="7">
        <v>890324205</v>
      </c>
      <c r="B30" s="7" t="s">
        <v>24</v>
      </c>
      <c r="C30" s="7"/>
      <c r="D30" s="7"/>
      <c r="E30" s="7">
        <v>108253580</v>
      </c>
      <c r="F30" s="7">
        <v>108253580</v>
      </c>
      <c r="G30" s="7"/>
      <c r="H30" s="8">
        <v>43564</v>
      </c>
      <c r="I30" s="8">
        <v>43990</v>
      </c>
      <c r="J30" s="9">
        <v>93440487</v>
      </c>
      <c r="K30" s="9">
        <v>29500</v>
      </c>
      <c r="L30" s="9"/>
      <c r="M30" s="9"/>
      <c r="N30" s="9">
        <v>44200</v>
      </c>
      <c r="O30" s="9"/>
      <c r="P30" s="9"/>
      <c r="Q30" s="9"/>
      <c r="R30" s="9"/>
      <c r="S30" s="9"/>
      <c r="T30" s="9"/>
      <c r="U30" s="9"/>
      <c r="V30" s="9"/>
      <c r="W30" s="9"/>
      <c r="X30" s="10">
        <f>+K30-L30-M30-R30-S30-N30-Q30-P30-T30-U30-V30-W30-O30</f>
        <v>-14700</v>
      </c>
      <c r="Y30" s="7" t="s">
        <v>27</v>
      </c>
    </row>
    <row r="31" spans="1:25" x14ac:dyDescent="0.25">
      <c r="A31" s="7">
        <v>890324206</v>
      </c>
      <c r="B31" s="7" t="s">
        <v>24</v>
      </c>
      <c r="C31" s="7"/>
      <c r="D31" s="7" t="s">
        <v>25</v>
      </c>
      <c r="E31" s="7">
        <v>111777372</v>
      </c>
      <c r="F31" s="7" t="s">
        <v>61</v>
      </c>
      <c r="G31" s="7"/>
      <c r="H31" s="8">
        <v>44211</v>
      </c>
      <c r="I31" s="8">
        <v>44237</v>
      </c>
      <c r="J31" s="9">
        <v>31095</v>
      </c>
      <c r="K31" s="9">
        <v>31095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>
        <v>31095</v>
      </c>
      <c r="X31" s="10">
        <f>+K31-L31-M31-R31-S31-N31-Q31-P31-T31-U31-V31-W31-O31</f>
        <v>0</v>
      </c>
      <c r="Y31" s="7" t="s">
        <v>31</v>
      </c>
    </row>
    <row r="32" spans="1:25" x14ac:dyDescent="0.25">
      <c r="A32" s="7">
        <v>890324207</v>
      </c>
      <c r="B32" s="7" t="s">
        <v>24</v>
      </c>
      <c r="C32" s="7"/>
      <c r="D32" s="7" t="s">
        <v>25</v>
      </c>
      <c r="E32" s="7">
        <v>111827232</v>
      </c>
      <c r="F32" s="7" t="s">
        <v>62</v>
      </c>
      <c r="G32" s="7"/>
      <c r="H32" s="8">
        <v>44232</v>
      </c>
      <c r="I32" s="8">
        <v>44449</v>
      </c>
      <c r="J32" s="9">
        <v>32972</v>
      </c>
      <c r="K32" s="9">
        <v>32972</v>
      </c>
      <c r="L32" s="9">
        <v>32972</v>
      </c>
      <c r="M32" s="9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10">
        <f>+K32-L32-M32-R32-S32-N32-Q32-P32-T32-U32-V32-W32-O32</f>
        <v>0</v>
      </c>
      <c r="Y32" s="7" t="s">
        <v>43</v>
      </c>
    </row>
    <row r="33" spans="1:25" x14ac:dyDescent="0.25">
      <c r="A33" s="7">
        <v>890324208</v>
      </c>
      <c r="B33" s="7" t="s">
        <v>24</v>
      </c>
      <c r="C33" s="7"/>
      <c r="D33" s="7" t="s">
        <v>25</v>
      </c>
      <c r="E33" s="7">
        <v>111208484</v>
      </c>
      <c r="F33" s="7" t="s">
        <v>63</v>
      </c>
      <c r="G33" s="7"/>
      <c r="H33" s="8">
        <v>43889</v>
      </c>
      <c r="I33" s="8">
        <v>43990</v>
      </c>
      <c r="J33" s="9">
        <v>2660479</v>
      </c>
      <c r="K33" s="9">
        <v>33700</v>
      </c>
      <c r="L33" s="9"/>
      <c r="M33" s="9"/>
      <c r="N33" s="9">
        <v>277279</v>
      </c>
      <c r="O33" s="9"/>
      <c r="P33" s="9"/>
      <c r="Q33" s="9"/>
      <c r="R33" s="9"/>
      <c r="S33" s="9"/>
      <c r="T33" s="9"/>
      <c r="U33" s="9"/>
      <c r="V33" s="9"/>
      <c r="W33" s="9"/>
      <c r="X33" s="10">
        <f>+K33-L33-M33-R33-S33-N33-Q33-P33-T33-U33-V33-W33-O33</f>
        <v>-243579</v>
      </c>
      <c r="Y33" s="7" t="s">
        <v>27</v>
      </c>
    </row>
    <row r="34" spans="1:25" x14ac:dyDescent="0.25">
      <c r="A34" s="7">
        <v>890324209</v>
      </c>
      <c r="B34" s="7" t="s">
        <v>24</v>
      </c>
      <c r="C34" s="7"/>
      <c r="D34" s="7" t="s">
        <v>25</v>
      </c>
      <c r="E34" s="7">
        <v>111189442</v>
      </c>
      <c r="F34" s="7" t="s">
        <v>64</v>
      </c>
      <c r="G34" s="7"/>
      <c r="H34" s="8">
        <v>43882</v>
      </c>
      <c r="I34" s="8">
        <v>44054</v>
      </c>
      <c r="J34" s="9">
        <v>41675</v>
      </c>
      <c r="K34" s="9">
        <v>41675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>
        <v>41675</v>
      </c>
      <c r="X34" s="10">
        <f>+K34-L34-M34-R34-S34-N34-Q34-P34-T34-U34-V34-W34-O34</f>
        <v>0</v>
      </c>
      <c r="Y34" s="7" t="s">
        <v>31</v>
      </c>
    </row>
    <row r="35" spans="1:25" x14ac:dyDescent="0.25">
      <c r="A35" s="7">
        <v>890324210</v>
      </c>
      <c r="B35" s="7" t="s">
        <v>24</v>
      </c>
      <c r="C35" s="7"/>
      <c r="D35" s="7" t="s">
        <v>25</v>
      </c>
      <c r="E35" s="7">
        <v>112024802</v>
      </c>
      <c r="F35" s="7" t="s">
        <v>65</v>
      </c>
      <c r="G35" s="7"/>
      <c r="H35" s="8">
        <v>44312</v>
      </c>
      <c r="I35" s="8"/>
      <c r="J35" s="9">
        <v>46804</v>
      </c>
      <c r="K35" s="9">
        <v>46804</v>
      </c>
      <c r="L35" s="9"/>
      <c r="M35" s="9"/>
      <c r="N35" s="9"/>
      <c r="O35" s="9"/>
      <c r="P35" s="9"/>
      <c r="Q35" s="9"/>
      <c r="R35" s="9"/>
      <c r="S35" s="9"/>
      <c r="T35" s="9"/>
      <c r="U35" s="9">
        <v>46804</v>
      </c>
      <c r="V35" s="9"/>
      <c r="W35" s="9"/>
      <c r="X35" s="10">
        <f>+K35-L35-M35-R35-S35-N35-Q35-P35-T35-U35-V35-W35-O35</f>
        <v>0</v>
      </c>
      <c r="Y35" s="7" t="s">
        <v>36</v>
      </c>
    </row>
    <row r="36" spans="1:25" x14ac:dyDescent="0.25">
      <c r="A36" s="7">
        <v>890324211</v>
      </c>
      <c r="B36" s="7" t="s">
        <v>24</v>
      </c>
      <c r="C36" s="7"/>
      <c r="D36" s="7" t="s">
        <v>25</v>
      </c>
      <c r="E36" s="7">
        <v>111920143</v>
      </c>
      <c r="F36" s="7" t="s">
        <v>66</v>
      </c>
      <c r="G36" s="7"/>
      <c r="H36" s="8">
        <v>44270</v>
      </c>
      <c r="I36" s="8">
        <v>44307</v>
      </c>
      <c r="J36" s="9">
        <v>46820</v>
      </c>
      <c r="K36" s="9">
        <v>46820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>
        <v>46820</v>
      </c>
      <c r="X36" s="10">
        <f>+K36-L36-M36-R36-S36-N36-Q36-P36-T36-U36-V36-W36-O36</f>
        <v>0</v>
      </c>
      <c r="Y36" s="7" t="s">
        <v>31</v>
      </c>
    </row>
    <row r="37" spans="1:25" x14ac:dyDescent="0.25">
      <c r="A37" s="7">
        <v>890324212</v>
      </c>
      <c r="B37" s="7" t="s">
        <v>24</v>
      </c>
      <c r="C37" s="7"/>
      <c r="D37" s="7" t="s">
        <v>25</v>
      </c>
      <c r="E37" s="7">
        <v>111737672</v>
      </c>
      <c r="F37" s="7" t="s">
        <v>67</v>
      </c>
      <c r="G37" s="7"/>
      <c r="H37" s="8">
        <v>44186</v>
      </c>
      <c r="I37" s="8">
        <v>44293</v>
      </c>
      <c r="J37" s="9">
        <v>47436</v>
      </c>
      <c r="K37" s="9">
        <v>47436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>
        <v>47436</v>
      </c>
      <c r="X37" s="10">
        <f>+K37-L37-M37-R37-S37-N37-Q37-P37-T37-U37-V37-W37-O37</f>
        <v>0</v>
      </c>
      <c r="Y37" s="7" t="s">
        <v>31</v>
      </c>
    </row>
    <row r="38" spans="1:25" x14ac:dyDescent="0.25">
      <c r="A38" s="7">
        <v>890324213</v>
      </c>
      <c r="B38" s="7" t="s">
        <v>24</v>
      </c>
      <c r="C38" s="7"/>
      <c r="D38" s="7" t="s">
        <v>25</v>
      </c>
      <c r="E38" s="7">
        <v>111249286</v>
      </c>
      <c r="F38" s="7" t="s">
        <v>68</v>
      </c>
      <c r="G38" s="7"/>
      <c r="H38" s="8">
        <v>43907</v>
      </c>
      <c r="I38" s="8">
        <v>43990</v>
      </c>
      <c r="J38" s="9">
        <v>1498330</v>
      </c>
      <c r="K38" s="9">
        <v>48505</v>
      </c>
      <c r="L38" s="9"/>
      <c r="M38" s="9"/>
      <c r="N38" s="9">
        <v>48505</v>
      </c>
      <c r="O38" s="9"/>
      <c r="P38" s="9"/>
      <c r="Q38" s="9"/>
      <c r="R38" s="9"/>
      <c r="S38" s="9"/>
      <c r="T38" s="9"/>
      <c r="U38" s="9"/>
      <c r="V38" s="9"/>
      <c r="W38" s="9"/>
      <c r="X38" s="10">
        <f>+K38-L38-M38-R38-S38-N38-Q38-P38-T38-U38-V38-W38-O38</f>
        <v>0</v>
      </c>
      <c r="Y38" s="7" t="s">
        <v>29</v>
      </c>
    </row>
    <row r="39" spans="1:25" x14ac:dyDescent="0.25">
      <c r="A39" s="7">
        <v>890324214</v>
      </c>
      <c r="B39" s="7" t="s">
        <v>24</v>
      </c>
      <c r="C39" s="7"/>
      <c r="D39" s="7" t="s">
        <v>25</v>
      </c>
      <c r="E39" s="7">
        <v>111760740</v>
      </c>
      <c r="F39" s="7" t="s">
        <v>69</v>
      </c>
      <c r="G39" s="7"/>
      <c r="H39" s="8">
        <v>44202</v>
      </c>
      <c r="I39" s="8">
        <v>44237</v>
      </c>
      <c r="J39" s="9">
        <v>49570</v>
      </c>
      <c r="K39" s="9">
        <v>49570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>
        <v>49570</v>
      </c>
      <c r="X39" s="10">
        <f>+K39-L39-M39-R39-S39-N39-Q39-P39-T39-U39-V39-W39-O39</f>
        <v>0</v>
      </c>
      <c r="Y39" s="7" t="s">
        <v>31</v>
      </c>
    </row>
    <row r="40" spans="1:25" x14ac:dyDescent="0.25">
      <c r="A40" s="7">
        <v>890324215</v>
      </c>
      <c r="B40" s="7" t="s">
        <v>24</v>
      </c>
      <c r="C40" s="7"/>
      <c r="D40" s="7" t="s">
        <v>25</v>
      </c>
      <c r="E40" s="7">
        <v>112059368</v>
      </c>
      <c r="F40" s="7" t="s">
        <v>70</v>
      </c>
      <c r="G40" s="7"/>
      <c r="H40" s="8">
        <v>44333</v>
      </c>
      <c r="I40" s="8">
        <v>44449</v>
      </c>
      <c r="J40" s="9">
        <v>49570</v>
      </c>
      <c r="K40" s="9">
        <v>49570</v>
      </c>
      <c r="L40" s="9">
        <v>49570</v>
      </c>
      <c r="M40" s="9">
        <v>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10">
        <f>+K40-L40-M40-R40-S40-N40-Q40-P40-T40-U40-V40-W40-O40</f>
        <v>0</v>
      </c>
      <c r="Y40" s="7" t="s">
        <v>43</v>
      </c>
    </row>
    <row r="41" spans="1:25" x14ac:dyDescent="0.25">
      <c r="A41" s="7">
        <v>890324216</v>
      </c>
      <c r="B41" s="7" t="s">
        <v>24</v>
      </c>
      <c r="C41" s="7"/>
      <c r="D41" s="7" t="s">
        <v>25</v>
      </c>
      <c r="E41" s="7">
        <v>111910882</v>
      </c>
      <c r="F41" s="7" t="s">
        <v>71</v>
      </c>
      <c r="G41" s="7"/>
      <c r="H41" s="8">
        <v>44265</v>
      </c>
      <c r="I41" s="8">
        <v>44307</v>
      </c>
      <c r="J41" s="9">
        <v>51998</v>
      </c>
      <c r="K41" s="9">
        <v>51998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>
        <v>51998</v>
      </c>
      <c r="X41" s="10">
        <f>+K41-L41-M41-R41-S41-N41-Q41-P41-T41-U41-V41-W41-O41</f>
        <v>0</v>
      </c>
      <c r="Y41" s="7" t="s">
        <v>31</v>
      </c>
    </row>
    <row r="42" spans="1:25" x14ac:dyDescent="0.25">
      <c r="A42" s="7">
        <v>890324217</v>
      </c>
      <c r="B42" s="7" t="s">
        <v>24</v>
      </c>
      <c r="C42" s="7"/>
      <c r="D42" s="7" t="s">
        <v>25</v>
      </c>
      <c r="E42" s="7">
        <v>111766045</v>
      </c>
      <c r="F42" s="7" t="s">
        <v>72</v>
      </c>
      <c r="G42" s="7"/>
      <c r="H42" s="8">
        <v>44204</v>
      </c>
      <c r="I42" s="8">
        <v>44237</v>
      </c>
      <c r="J42" s="9">
        <v>52234</v>
      </c>
      <c r="K42" s="9">
        <v>52234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>
        <v>52234</v>
      </c>
      <c r="X42" s="10">
        <f>+K42-L42-M42-R42-S42-N42-Q42-P42-T42-U42-V42-W42-O42</f>
        <v>0</v>
      </c>
      <c r="Y42" s="7" t="s">
        <v>31</v>
      </c>
    </row>
    <row r="43" spans="1:25" x14ac:dyDescent="0.25">
      <c r="A43" s="7">
        <v>890324218</v>
      </c>
      <c r="B43" s="7" t="s">
        <v>24</v>
      </c>
      <c r="C43" s="7"/>
      <c r="D43" s="7" t="s">
        <v>25</v>
      </c>
      <c r="E43" s="7">
        <v>112220788</v>
      </c>
      <c r="F43" s="7" t="s">
        <v>73</v>
      </c>
      <c r="G43" s="7"/>
      <c r="H43" s="8">
        <v>44397</v>
      </c>
      <c r="I43" s="8"/>
      <c r="J43" s="9">
        <v>56328</v>
      </c>
      <c r="K43" s="9">
        <v>56328</v>
      </c>
      <c r="L43" s="9"/>
      <c r="M43" s="9"/>
      <c r="N43" s="9"/>
      <c r="O43" s="9"/>
      <c r="P43" s="9"/>
      <c r="Q43" s="9"/>
      <c r="R43" s="9"/>
      <c r="S43" s="9"/>
      <c r="T43" s="9"/>
      <c r="U43" s="9">
        <v>56328</v>
      </c>
      <c r="V43" s="9"/>
      <c r="W43" s="9"/>
      <c r="X43" s="10">
        <f>+K43-L43-M43-R43-S43-N43-Q43-P43-T43-U43-V43-W43-O43</f>
        <v>0</v>
      </c>
      <c r="Y43" s="7" t="s">
        <v>36</v>
      </c>
    </row>
    <row r="44" spans="1:25" x14ac:dyDescent="0.25">
      <c r="A44" s="7">
        <v>890324219</v>
      </c>
      <c r="B44" s="7" t="s">
        <v>24</v>
      </c>
      <c r="C44" s="7"/>
      <c r="D44" s="7" t="s">
        <v>25</v>
      </c>
      <c r="E44" s="7">
        <v>111124369</v>
      </c>
      <c r="F44" s="7" t="s">
        <v>74</v>
      </c>
      <c r="G44" s="7"/>
      <c r="H44" s="8">
        <v>43857</v>
      </c>
      <c r="I44" s="8">
        <v>43990</v>
      </c>
      <c r="J44" s="9">
        <v>682408</v>
      </c>
      <c r="K44" s="9">
        <v>56827</v>
      </c>
      <c r="L44" s="9"/>
      <c r="M44" s="9"/>
      <c r="N44" s="9">
        <v>56827</v>
      </c>
      <c r="O44" s="9"/>
      <c r="P44" s="9"/>
      <c r="Q44" s="9"/>
      <c r="R44" s="9"/>
      <c r="S44" s="9"/>
      <c r="T44" s="9"/>
      <c r="U44" s="9"/>
      <c r="V44" s="9"/>
      <c r="W44" s="9"/>
      <c r="X44" s="10">
        <f>+K44-L44-M44-R44-S44-N44-Q44-P44-T44-U44-V44-W44-O44</f>
        <v>0</v>
      </c>
      <c r="Y44" s="7" t="s">
        <v>29</v>
      </c>
    </row>
    <row r="45" spans="1:25" x14ac:dyDescent="0.25">
      <c r="A45" s="7">
        <v>890324220</v>
      </c>
      <c r="B45" s="7" t="s">
        <v>24</v>
      </c>
      <c r="C45" s="7"/>
      <c r="D45" s="7" t="s">
        <v>25</v>
      </c>
      <c r="E45" s="7">
        <v>112067379</v>
      </c>
      <c r="F45" s="7" t="s">
        <v>75</v>
      </c>
      <c r="G45" s="7"/>
      <c r="H45" s="8">
        <v>44336</v>
      </c>
      <c r="I45" s="8"/>
      <c r="J45" s="9">
        <v>58138</v>
      </c>
      <c r="K45" s="9">
        <v>58138</v>
      </c>
      <c r="L45" s="9"/>
      <c r="M45" s="9"/>
      <c r="N45" s="9"/>
      <c r="O45" s="9"/>
      <c r="P45" s="9"/>
      <c r="Q45" s="9"/>
      <c r="R45" s="9"/>
      <c r="S45" s="9"/>
      <c r="T45" s="9"/>
      <c r="U45" s="9">
        <v>58138</v>
      </c>
      <c r="V45" s="9"/>
      <c r="W45" s="9"/>
      <c r="X45" s="10">
        <f>+K45-L45-M45-R45-S45-N45-Q45-P45-T45-U45-V45-W45-O45</f>
        <v>0</v>
      </c>
      <c r="Y45" s="7" t="s">
        <v>36</v>
      </c>
    </row>
    <row r="46" spans="1:25" x14ac:dyDescent="0.25">
      <c r="A46" s="7">
        <v>890324221</v>
      </c>
      <c r="B46" s="7" t="s">
        <v>24</v>
      </c>
      <c r="C46" s="7"/>
      <c r="D46" s="7" t="s">
        <v>25</v>
      </c>
      <c r="E46" s="7">
        <v>111755217</v>
      </c>
      <c r="F46" s="7" t="s">
        <v>76</v>
      </c>
      <c r="G46" s="7"/>
      <c r="H46" s="8">
        <v>44199</v>
      </c>
      <c r="I46" s="8">
        <v>44293</v>
      </c>
      <c r="J46" s="9">
        <v>59700</v>
      </c>
      <c r="K46" s="9">
        <v>59700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>
        <v>59700</v>
      </c>
      <c r="X46" s="10">
        <f>+K46-L46-M46-R46-S46-N46-Q46-P46-T46-U46-V46-W46-O46</f>
        <v>0</v>
      </c>
      <c r="Y46" s="7" t="s">
        <v>31</v>
      </c>
    </row>
    <row r="47" spans="1:25" x14ac:dyDescent="0.25">
      <c r="A47" s="7">
        <v>890324222</v>
      </c>
      <c r="B47" s="7" t="s">
        <v>24</v>
      </c>
      <c r="C47" s="7"/>
      <c r="D47" s="7" t="s">
        <v>25</v>
      </c>
      <c r="E47" s="7">
        <v>112047391</v>
      </c>
      <c r="F47" s="7" t="s">
        <v>77</v>
      </c>
      <c r="G47" s="7"/>
      <c r="H47" s="8">
        <v>44326</v>
      </c>
      <c r="I47" s="8">
        <v>44357</v>
      </c>
      <c r="J47" s="9">
        <v>59700</v>
      </c>
      <c r="K47" s="9">
        <v>59700</v>
      </c>
      <c r="L47" s="9">
        <v>59700</v>
      </c>
      <c r="M47" s="9">
        <v>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10">
        <f>+K47-L47-M47-R47-S47-N47-Q47-P47-T47-U47-V47-W47-O47</f>
        <v>0</v>
      </c>
      <c r="Y47" s="7" t="s">
        <v>43</v>
      </c>
    </row>
    <row r="48" spans="1:25" x14ac:dyDescent="0.25">
      <c r="A48" s="7">
        <v>890324223</v>
      </c>
      <c r="B48" s="7" t="s">
        <v>24</v>
      </c>
      <c r="C48" s="7"/>
      <c r="D48" s="7" t="s">
        <v>25</v>
      </c>
      <c r="E48" s="7">
        <v>112052290</v>
      </c>
      <c r="F48" s="7" t="s">
        <v>78</v>
      </c>
      <c r="G48" s="7"/>
      <c r="H48" s="8">
        <v>44329</v>
      </c>
      <c r="I48" s="8">
        <v>44357</v>
      </c>
      <c r="J48" s="9">
        <v>59700</v>
      </c>
      <c r="K48" s="9">
        <v>59700</v>
      </c>
      <c r="L48" s="9">
        <v>59700</v>
      </c>
      <c r="M48" s="9">
        <v>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10">
        <f>+K48-L48-M48-R48-S48-N48-Q48-P48-T48-U48-V48-W48-O48</f>
        <v>0</v>
      </c>
      <c r="Y48" s="7" t="s">
        <v>43</v>
      </c>
    </row>
    <row r="49" spans="1:25" x14ac:dyDescent="0.25">
      <c r="A49" s="7">
        <v>890324224</v>
      </c>
      <c r="B49" s="7" t="s">
        <v>24</v>
      </c>
      <c r="C49" s="7"/>
      <c r="D49" s="7" t="s">
        <v>25</v>
      </c>
      <c r="E49" s="7">
        <v>112054681</v>
      </c>
      <c r="F49" s="7" t="s">
        <v>79</v>
      </c>
      <c r="G49" s="7"/>
      <c r="H49" s="8">
        <v>44329</v>
      </c>
      <c r="I49" s="8">
        <v>44357</v>
      </c>
      <c r="J49" s="9">
        <v>59700</v>
      </c>
      <c r="K49" s="9">
        <v>59700</v>
      </c>
      <c r="L49" s="9">
        <v>59700</v>
      </c>
      <c r="M49" s="9">
        <v>0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10">
        <f>+K49-L49-M49-R49-S49-N49-Q49-P49-T49-U49-V49-W49-O49</f>
        <v>0</v>
      </c>
      <c r="Y49" s="7" t="s">
        <v>43</v>
      </c>
    </row>
    <row r="50" spans="1:25" x14ac:dyDescent="0.25">
      <c r="A50" s="7">
        <v>890324225</v>
      </c>
      <c r="B50" s="7" t="s">
        <v>24</v>
      </c>
      <c r="C50" s="7"/>
      <c r="D50" s="7" t="s">
        <v>25</v>
      </c>
      <c r="E50" s="7">
        <v>112059446</v>
      </c>
      <c r="F50" s="7" t="s">
        <v>80</v>
      </c>
      <c r="G50" s="7"/>
      <c r="H50" s="8">
        <v>44333</v>
      </c>
      <c r="I50" s="8">
        <v>44357</v>
      </c>
      <c r="J50" s="9">
        <v>59700</v>
      </c>
      <c r="K50" s="9">
        <v>59700</v>
      </c>
      <c r="L50" s="9">
        <v>59700</v>
      </c>
      <c r="M50" s="9">
        <v>0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10">
        <f>+K50-L50-M50-R50-S50-N50-Q50-P50-T50-U50-V50-W50-O50</f>
        <v>0</v>
      </c>
      <c r="Y50" s="7" t="s">
        <v>43</v>
      </c>
    </row>
    <row r="51" spans="1:25" x14ac:dyDescent="0.25">
      <c r="A51" s="7">
        <v>890324226</v>
      </c>
      <c r="B51" s="7" t="s">
        <v>24</v>
      </c>
      <c r="C51" s="7"/>
      <c r="D51" s="7" t="s">
        <v>25</v>
      </c>
      <c r="E51" s="7">
        <v>112075078</v>
      </c>
      <c r="F51" s="7" t="s">
        <v>81</v>
      </c>
      <c r="G51" s="7"/>
      <c r="H51" s="8">
        <v>44340</v>
      </c>
      <c r="I51" s="8">
        <v>44357</v>
      </c>
      <c r="J51" s="9">
        <v>59700</v>
      </c>
      <c r="K51" s="9">
        <v>59700</v>
      </c>
      <c r="L51" s="9">
        <v>59700</v>
      </c>
      <c r="M51" s="9">
        <v>0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10">
        <f>+K51-L51-M51-R51-S51-N51-Q51-P51-T51-U51-V51-W51-O51</f>
        <v>0</v>
      </c>
      <c r="Y51" s="7" t="s">
        <v>43</v>
      </c>
    </row>
    <row r="52" spans="1:25" x14ac:dyDescent="0.25">
      <c r="A52" s="7">
        <v>890324227</v>
      </c>
      <c r="B52" s="7" t="s">
        <v>24</v>
      </c>
      <c r="C52" s="7"/>
      <c r="D52" s="7" t="s">
        <v>25</v>
      </c>
      <c r="E52" s="7">
        <v>112107776</v>
      </c>
      <c r="F52" s="7" t="s">
        <v>82</v>
      </c>
      <c r="G52" s="7"/>
      <c r="H52" s="8">
        <v>44355</v>
      </c>
      <c r="I52" s="8">
        <v>44386</v>
      </c>
      <c r="J52" s="9">
        <v>59700</v>
      </c>
      <c r="K52" s="9">
        <v>59700</v>
      </c>
      <c r="L52" s="9">
        <v>59700</v>
      </c>
      <c r="M52" s="9">
        <v>0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10">
        <f>+K52-L52-M52-R52-S52-N52-Q52-P52-T52-U52-V52-W52-O52</f>
        <v>0</v>
      </c>
      <c r="Y52" s="7" t="s">
        <v>43</v>
      </c>
    </row>
    <row r="53" spans="1:25" x14ac:dyDescent="0.25">
      <c r="A53" s="7">
        <v>890324228</v>
      </c>
      <c r="B53" s="7" t="s">
        <v>24</v>
      </c>
      <c r="C53" s="7"/>
      <c r="D53" s="7" t="s">
        <v>25</v>
      </c>
      <c r="E53" s="7">
        <v>112110781</v>
      </c>
      <c r="F53" s="7" t="s">
        <v>83</v>
      </c>
      <c r="G53" s="7"/>
      <c r="H53" s="8">
        <v>44355</v>
      </c>
      <c r="I53" s="8">
        <v>44386</v>
      </c>
      <c r="J53" s="9">
        <v>59700</v>
      </c>
      <c r="K53" s="9">
        <v>59700</v>
      </c>
      <c r="L53" s="9">
        <v>59700</v>
      </c>
      <c r="M53" s="9">
        <v>0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10">
        <f>+K53-L53-M53-R53-S53-N53-Q53-P53-T53-U53-V53-W53-O53</f>
        <v>0</v>
      </c>
      <c r="Y53" s="7" t="s">
        <v>43</v>
      </c>
    </row>
    <row r="54" spans="1:25" x14ac:dyDescent="0.25">
      <c r="A54" s="7">
        <v>890324229</v>
      </c>
      <c r="B54" s="7" t="s">
        <v>24</v>
      </c>
      <c r="C54" s="7"/>
      <c r="D54" s="7" t="s">
        <v>25</v>
      </c>
      <c r="E54" s="7">
        <v>112119471</v>
      </c>
      <c r="F54" s="7" t="s">
        <v>84</v>
      </c>
      <c r="G54" s="7"/>
      <c r="H54" s="8">
        <v>44358</v>
      </c>
      <c r="I54" s="8">
        <v>44386</v>
      </c>
      <c r="J54" s="9">
        <v>86600</v>
      </c>
      <c r="K54" s="9">
        <v>59700</v>
      </c>
      <c r="L54" s="9">
        <v>59700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10">
        <f>+K54-L54-M54-R54-S54-N54-Q54-P54-T54-U54-V54-W54-O54</f>
        <v>0</v>
      </c>
      <c r="Y54" s="7" t="s">
        <v>43</v>
      </c>
    </row>
    <row r="55" spans="1:25" x14ac:dyDescent="0.25">
      <c r="A55" s="7">
        <v>890324230</v>
      </c>
      <c r="B55" s="7" t="s">
        <v>24</v>
      </c>
      <c r="C55" s="7"/>
      <c r="D55" s="7" t="s">
        <v>25</v>
      </c>
      <c r="E55" s="7">
        <v>112122678</v>
      </c>
      <c r="F55" s="7" t="s">
        <v>85</v>
      </c>
      <c r="G55" s="7"/>
      <c r="H55" s="8">
        <v>44359</v>
      </c>
      <c r="I55" s="8">
        <v>44386</v>
      </c>
      <c r="J55" s="9">
        <v>59700</v>
      </c>
      <c r="K55" s="9">
        <v>59700</v>
      </c>
      <c r="L55" s="9">
        <v>59700</v>
      </c>
      <c r="M55" s="9">
        <v>0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10">
        <f>+K55-L55-M55-R55-S55-N55-Q55-P55-T55-U55-V55-W55-O55</f>
        <v>0</v>
      </c>
      <c r="Y55" s="7" t="s">
        <v>43</v>
      </c>
    </row>
    <row r="56" spans="1:25" x14ac:dyDescent="0.25">
      <c r="A56" s="7">
        <v>890324231</v>
      </c>
      <c r="B56" s="7" t="s">
        <v>24</v>
      </c>
      <c r="C56" s="7"/>
      <c r="D56" s="7" t="s">
        <v>25</v>
      </c>
      <c r="E56" s="7">
        <v>112129435</v>
      </c>
      <c r="F56" s="7" t="s">
        <v>86</v>
      </c>
      <c r="G56" s="7"/>
      <c r="H56" s="8">
        <v>44363</v>
      </c>
      <c r="I56" s="8">
        <v>44386</v>
      </c>
      <c r="J56" s="9">
        <v>59700</v>
      </c>
      <c r="K56" s="9">
        <v>59700</v>
      </c>
      <c r="L56" s="9">
        <v>59700</v>
      </c>
      <c r="M56" s="9">
        <v>0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10">
        <f>+K56-L56-M56-R56-S56-N56-Q56-P56-T56-U56-V56-W56-O56</f>
        <v>0</v>
      </c>
      <c r="Y56" s="7" t="s">
        <v>43</v>
      </c>
    </row>
    <row r="57" spans="1:25" x14ac:dyDescent="0.25">
      <c r="A57" s="7">
        <v>890324232</v>
      </c>
      <c r="B57" s="7" t="s">
        <v>24</v>
      </c>
      <c r="C57" s="7"/>
      <c r="D57" s="7" t="s">
        <v>25</v>
      </c>
      <c r="E57" s="7">
        <v>112133958</v>
      </c>
      <c r="F57" s="7" t="s">
        <v>87</v>
      </c>
      <c r="G57" s="7"/>
      <c r="H57" s="8">
        <v>44364</v>
      </c>
      <c r="I57" s="8">
        <v>44386</v>
      </c>
      <c r="J57" s="9">
        <v>59700</v>
      </c>
      <c r="K57" s="9">
        <v>59700</v>
      </c>
      <c r="L57" s="9">
        <v>59700</v>
      </c>
      <c r="M57" s="9">
        <v>0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10">
        <f>+K57-L57-M57-R57-S57-N57-Q57-P57-T57-U57-V57-W57-O57</f>
        <v>0</v>
      </c>
      <c r="Y57" s="7" t="s">
        <v>43</v>
      </c>
    </row>
    <row r="58" spans="1:25" x14ac:dyDescent="0.25">
      <c r="A58" s="7">
        <v>890324233</v>
      </c>
      <c r="B58" s="7" t="s">
        <v>24</v>
      </c>
      <c r="C58" s="7"/>
      <c r="D58" s="7" t="s">
        <v>25</v>
      </c>
      <c r="E58" s="7">
        <v>112144093</v>
      </c>
      <c r="F58" s="7" t="s">
        <v>88</v>
      </c>
      <c r="G58" s="7"/>
      <c r="H58" s="8">
        <v>44369</v>
      </c>
      <c r="I58" s="8">
        <v>44386</v>
      </c>
      <c r="J58" s="9">
        <v>59700</v>
      </c>
      <c r="K58" s="9">
        <v>59700</v>
      </c>
      <c r="L58" s="9">
        <v>59700</v>
      </c>
      <c r="M58" s="9">
        <v>0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10">
        <f>+K58-L58-M58-R58-S58-N58-Q58-P58-T58-U58-V58-W58-O58</f>
        <v>0</v>
      </c>
      <c r="Y58" s="7" t="s">
        <v>43</v>
      </c>
    </row>
    <row r="59" spans="1:25" x14ac:dyDescent="0.25">
      <c r="A59" s="7">
        <v>890324234</v>
      </c>
      <c r="B59" s="7" t="s">
        <v>24</v>
      </c>
      <c r="C59" s="7"/>
      <c r="D59" s="7" t="s">
        <v>25</v>
      </c>
      <c r="E59" s="7">
        <v>112155558</v>
      </c>
      <c r="F59" s="7" t="s">
        <v>89</v>
      </c>
      <c r="G59" s="7"/>
      <c r="H59" s="8">
        <v>44372</v>
      </c>
      <c r="I59" s="8">
        <v>44386</v>
      </c>
      <c r="J59" s="9">
        <v>59700</v>
      </c>
      <c r="K59" s="9">
        <v>59700</v>
      </c>
      <c r="L59" s="9">
        <v>59700</v>
      </c>
      <c r="M59" s="9">
        <v>0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10">
        <f>+K59-L59-M59-R59-S59-N59-Q59-P59-T59-U59-V59-W59-O59</f>
        <v>0</v>
      </c>
      <c r="Y59" s="7" t="s">
        <v>43</v>
      </c>
    </row>
    <row r="60" spans="1:25" x14ac:dyDescent="0.25">
      <c r="A60" s="7">
        <v>890324235</v>
      </c>
      <c r="B60" s="7" t="s">
        <v>24</v>
      </c>
      <c r="C60" s="7"/>
      <c r="D60" s="7" t="s">
        <v>25</v>
      </c>
      <c r="E60" s="7">
        <v>112163033</v>
      </c>
      <c r="F60" s="7" t="s">
        <v>90</v>
      </c>
      <c r="G60" s="7"/>
      <c r="H60" s="8">
        <v>44375</v>
      </c>
      <c r="I60" s="8">
        <v>44386</v>
      </c>
      <c r="J60" s="9">
        <v>59700</v>
      </c>
      <c r="K60" s="9">
        <v>59700</v>
      </c>
      <c r="L60" s="9">
        <v>59700</v>
      </c>
      <c r="M60" s="9">
        <v>0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10">
        <f>+K60-L60-M60-R60-S60-N60-Q60-P60-T60-U60-V60-W60-O60</f>
        <v>0</v>
      </c>
      <c r="Y60" s="7" t="s">
        <v>43</v>
      </c>
    </row>
    <row r="61" spans="1:25" x14ac:dyDescent="0.25">
      <c r="A61" s="7">
        <v>890324236</v>
      </c>
      <c r="B61" s="7" t="s">
        <v>24</v>
      </c>
      <c r="C61" s="7"/>
      <c r="D61" s="7" t="s">
        <v>25</v>
      </c>
      <c r="E61" s="7">
        <v>112165097</v>
      </c>
      <c r="F61" s="7" t="s">
        <v>91</v>
      </c>
      <c r="G61" s="7"/>
      <c r="H61" s="8">
        <v>44376</v>
      </c>
      <c r="I61" s="8">
        <v>44386</v>
      </c>
      <c r="J61" s="9">
        <v>59700</v>
      </c>
      <c r="K61" s="9">
        <v>59700</v>
      </c>
      <c r="L61" s="9">
        <v>59700</v>
      </c>
      <c r="M61" s="9">
        <v>0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10">
        <f>+K61-L61-M61-R61-S61-N61-Q61-P61-T61-U61-V61-W61-O61</f>
        <v>0</v>
      </c>
      <c r="Y61" s="7" t="s">
        <v>43</v>
      </c>
    </row>
    <row r="62" spans="1:25" x14ac:dyDescent="0.25">
      <c r="A62" s="7">
        <v>890324237</v>
      </c>
      <c r="B62" s="7" t="s">
        <v>24</v>
      </c>
      <c r="C62" s="7"/>
      <c r="D62" s="7" t="s">
        <v>25</v>
      </c>
      <c r="E62" s="7">
        <v>112185552</v>
      </c>
      <c r="F62" s="7" t="s">
        <v>92</v>
      </c>
      <c r="G62" s="7"/>
      <c r="H62" s="8">
        <v>44384</v>
      </c>
      <c r="I62" s="8">
        <v>44418</v>
      </c>
      <c r="J62" s="9">
        <v>59700</v>
      </c>
      <c r="K62" s="9">
        <v>59700</v>
      </c>
      <c r="L62" s="9">
        <v>59700</v>
      </c>
      <c r="M62" s="9">
        <v>0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10">
        <f>+K62-L62-M62-R62-S62-N62-Q62-P62-T62-U62-V62-W62-O62</f>
        <v>0</v>
      </c>
      <c r="Y62" s="7" t="s">
        <v>43</v>
      </c>
    </row>
    <row r="63" spans="1:25" x14ac:dyDescent="0.25">
      <c r="A63" s="7">
        <v>890324238</v>
      </c>
      <c r="B63" s="7" t="s">
        <v>24</v>
      </c>
      <c r="C63" s="7"/>
      <c r="D63" s="7" t="s">
        <v>25</v>
      </c>
      <c r="E63" s="7">
        <v>112199848</v>
      </c>
      <c r="F63" s="7" t="s">
        <v>93</v>
      </c>
      <c r="G63" s="7"/>
      <c r="H63" s="8">
        <v>44390</v>
      </c>
      <c r="I63" s="8">
        <v>44418</v>
      </c>
      <c r="J63" s="9">
        <v>59700</v>
      </c>
      <c r="K63" s="9">
        <v>59700</v>
      </c>
      <c r="L63" s="9">
        <v>59700</v>
      </c>
      <c r="M63" s="9">
        <v>0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10">
        <f>+K63-L63-M63-R63-S63-N63-Q63-P63-T63-U63-V63-W63-O63</f>
        <v>0</v>
      </c>
      <c r="Y63" s="7" t="s">
        <v>43</v>
      </c>
    </row>
    <row r="64" spans="1:25" x14ac:dyDescent="0.25">
      <c r="A64" s="7">
        <v>890324239</v>
      </c>
      <c r="B64" s="7" t="s">
        <v>24</v>
      </c>
      <c r="C64" s="7"/>
      <c r="D64" s="7" t="s">
        <v>25</v>
      </c>
      <c r="E64" s="7">
        <v>112201609</v>
      </c>
      <c r="F64" s="7" t="s">
        <v>94</v>
      </c>
      <c r="G64" s="7"/>
      <c r="H64" s="8">
        <v>44390</v>
      </c>
      <c r="I64" s="8">
        <v>44418</v>
      </c>
      <c r="J64" s="9">
        <v>59700</v>
      </c>
      <c r="K64" s="9">
        <v>59700</v>
      </c>
      <c r="L64" s="9">
        <v>59700</v>
      </c>
      <c r="M64" s="9">
        <v>0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10">
        <f>+K64-L64-M64-R64-S64-N64-Q64-P64-T64-U64-V64-W64-O64</f>
        <v>0</v>
      </c>
      <c r="Y64" s="7" t="s">
        <v>43</v>
      </c>
    </row>
    <row r="65" spans="1:25" x14ac:dyDescent="0.25">
      <c r="A65" s="7">
        <v>890324240</v>
      </c>
      <c r="B65" s="7" t="s">
        <v>24</v>
      </c>
      <c r="C65" s="7"/>
      <c r="D65" s="7" t="s">
        <v>25</v>
      </c>
      <c r="E65" s="7">
        <v>112230184</v>
      </c>
      <c r="F65" s="7" t="s">
        <v>95</v>
      </c>
      <c r="G65" s="7"/>
      <c r="H65" s="8">
        <v>44399</v>
      </c>
      <c r="I65" s="8">
        <v>44418</v>
      </c>
      <c r="J65" s="9">
        <v>59700</v>
      </c>
      <c r="K65" s="9">
        <v>59700</v>
      </c>
      <c r="L65" s="9">
        <v>59700</v>
      </c>
      <c r="M65" s="9">
        <v>0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10">
        <f>+K65-L65-M65-R65-S65-N65-Q65-P65-T65-U65-V65-W65-O65</f>
        <v>0</v>
      </c>
      <c r="Y65" s="7" t="s">
        <v>43</v>
      </c>
    </row>
    <row r="66" spans="1:25" x14ac:dyDescent="0.25">
      <c r="A66" s="7">
        <v>890324241</v>
      </c>
      <c r="B66" s="7" t="s">
        <v>24</v>
      </c>
      <c r="C66" s="7"/>
      <c r="D66" s="7" t="s">
        <v>25</v>
      </c>
      <c r="E66" s="7">
        <v>112270052</v>
      </c>
      <c r="F66" s="7" t="s">
        <v>96</v>
      </c>
      <c r="G66" s="7"/>
      <c r="H66" s="8">
        <v>44411</v>
      </c>
      <c r="I66" s="8">
        <v>44449</v>
      </c>
      <c r="J66" s="9">
        <v>59700</v>
      </c>
      <c r="K66" s="9">
        <v>59700</v>
      </c>
      <c r="L66" s="9">
        <v>59700</v>
      </c>
      <c r="M66" s="9">
        <v>0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10">
        <f>+K66-L66-M66-R66-S66-N66-Q66-P66-T66-U66-V66-W66-O66</f>
        <v>0</v>
      </c>
      <c r="Y66" s="7" t="s">
        <v>43</v>
      </c>
    </row>
    <row r="67" spans="1:25" x14ac:dyDescent="0.25">
      <c r="A67" s="7">
        <v>890324242</v>
      </c>
      <c r="B67" s="7" t="s">
        <v>24</v>
      </c>
      <c r="C67" s="7"/>
      <c r="D67" s="7" t="s">
        <v>25</v>
      </c>
      <c r="E67" s="7">
        <v>112320663</v>
      </c>
      <c r="F67" s="7" t="s">
        <v>97</v>
      </c>
      <c r="G67" s="7"/>
      <c r="H67" s="8">
        <v>44423</v>
      </c>
      <c r="I67" s="8">
        <v>44449</v>
      </c>
      <c r="J67" s="9">
        <v>59700</v>
      </c>
      <c r="K67" s="9">
        <v>59700</v>
      </c>
      <c r="L67" s="9">
        <v>59700</v>
      </c>
      <c r="M67" s="9">
        <v>0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10">
        <f>+K67-L67-M67-R67-S67-N67-Q67-P67-T67-U67-V67-W67-O67</f>
        <v>0</v>
      </c>
      <c r="Y67" s="7" t="s">
        <v>43</v>
      </c>
    </row>
    <row r="68" spans="1:25" x14ac:dyDescent="0.25">
      <c r="A68" s="7">
        <v>890324243</v>
      </c>
      <c r="B68" s="7" t="s">
        <v>24</v>
      </c>
      <c r="C68" s="7"/>
      <c r="D68" s="7" t="s">
        <v>25</v>
      </c>
      <c r="E68" s="7">
        <v>112320985</v>
      </c>
      <c r="F68" s="7" t="s">
        <v>98</v>
      </c>
      <c r="G68" s="7"/>
      <c r="H68" s="8">
        <v>44423</v>
      </c>
      <c r="I68" s="8">
        <v>44449</v>
      </c>
      <c r="J68" s="9">
        <v>59700</v>
      </c>
      <c r="K68" s="9">
        <v>59700</v>
      </c>
      <c r="L68" s="9">
        <v>59700</v>
      </c>
      <c r="M68" s="9">
        <v>0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10">
        <f>+K68-L68-M68-R68-S68-N68-Q68-P68-T68-U68-V68-W68-O68</f>
        <v>0</v>
      </c>
      <c r="Y68" s="7" t="s">
        <v>43</v>
      </c>
    </row>
    <row r="69" spans="1:25" x14ac:dyDescent="0.25">
      <c r="A69" s="7">
        <v>890324244</v>
      </c>
      <c r="B69" s="7" t="s">
        <v>24</v>
      </c>
      <c r="C69" s="7"/>
      <c r="D69" s="7" t="s">
        <v>25</v>
      </c>
      <c r="E69" s="7">
        <v>112327509</v>
      </c>
      <c r="F69" s="7" t="s">
        <v>99</v>
      </c>
      <c r="G69" s="7"/>
      <c r="H69" s="8">
        <v>44426</v>
      </c>
      <c r="I69" s="8">
        <v>44449</v>
      </c>
      <c r="J69" s="9">
        <v>59700</v>
      </c>
      <c r="K69" s="9">
        <v>59700</v>
      </c>
      <c r="L69" s="9">
        <v>59700</v>
      </c>
      <c r="M69" s="9">
        <v>0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10">
        <f>+K69-L69-M69-R69-S69-N69-Q69-P69-T69-U69-V69-W69-O69</f>
        <v>0</v>
      </c>
      <c r="Y69" s="7" t="s">
        <v>43</v>
      </c>
    </row>
    <row r="70" spans="1:25" x14ac:dyDescent="0.25">
      <c r="A70" s="7">
        <v>890324245</v>
      </c>
      <c r="B70" s="7" t="s">
        <v>24</v>
      </c>
      <c r="C70" s="7"/>
      <c r="D70" s="7" t="s">
        <v>25</v>
      </c>
      <c r="E70" s="7">
        <v>112328040</v>
      </c>
      <c r="F70" s="7" t="s">
        <v>100</v>
      </c>
      <c r="G70" s="7"/>
      <c r="H70" s="8">
        <v>44426</v>
      </c>
      <c r="I70" s="8">
        <v>44449</v>
      </c>
      <c r="J70" s="9">
        <v>59700</v>
      </c>
      <c r="K70" s="9">
        <v>59700</v>
      </c>
      <c r="L70" s="9">
        <v>59700</v>
      </c>
      <c r="M70" s="9">
        <v>0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10">
        <f>+K70-L70-M70-R70-S70-N70-Q70-P70-T70-U70-V70-W70-O70</f>
        <v>0</v>
      </c>
      <c r="Y70" s="7" t="s">
        <v>43</v>
      </c>
    </row>
    <row r="71" spans="1:25" x14ac:dyDescent="0.25">
      <c r="A71" s="7">
        <v>890324246</v>
      </c>
      <c r="B71" s="7" t="s">
        <v>24</v>
      </c>
      <c r="C71" s="7"/>
      <c r="D71" s="7" t="s">
        <v>25</v>
      </c>
      <c r="E71" s="7">
        <v>112472900</v>
      </c>
      <c r="F71" s="7" t="s">
        <v>101</v>
      </c>
      <c r="G71" s="7"/>
      <c r="H71" s="8">
        <v>44460</v>
      </c>
      <c r="I71" s="8">
        <v>44477</v>
      </c>
      <c r="J71" s="9">
        <v>59700</v>
      </c>
      <c r="K71" s="9">
        <v>59700</v>
      </c>
      <c r="L71" s="9">
        <v>59700</v>
      </c>
      <c r="M71" s="9">
        <v>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10">
        <f>+K71-L71-M71-R71-S71-N71-Q71-P71-T71-U71-V71-W71-O71</f>
        <v>0</v>
      </c>
      <c r="Y71" s="7" t="s">
        <v>43</v>
      </c>
    </row>
    <row r="72" spans="1:25" x14ac:dyDescent="0.25">
      <c r="A72" s="7">
        <v>890324247</v>
      </c>
      <c r="B72" s="7" t="s">
        <v>24</v>
      </c>
      <c r="C72" s="7"/>
      <c r="D72" s="7" t="s">
        <v>25</v>
      </c>
      <c r="E72" s="7">
        <v>112477804</v>
      </c>
      <c r="F72" s="7" t="s">
        <v>102</v>
      </c>
      <c r="G72" s="7"/>
      <c r="H72" s="8">
        <v>44461</v>
      </c>
      <c r="I72" s="8">
        <v>44477</v>
      </c>
      <c r="J72" s="9">
        <v>59700</v>
      </c>
      <c r="K72" s="9">
        <v>59700</v>
      </c>
      <c r="L72" s="9">
        <v>59700</v>
      </c>
      <c r="M72" s="9">
        <v>0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10">
        <f>+K72-L72-M72-R72-S72-N72-Q72-P72-T72-U72-V72-W72-O72</f>
        <v>0</v>
      </c>
      <c r="Y72" s="7" t="s">
        <v>43</v>
      </c>
    </row>
    <row r="73" spans="1:25" x14ac:dyDescent="0.25">
      <c r="A73" s="7">
        <v>890324248</v>
      </c>
      <c r="B73" s="7" t="s">
        <v>24</v>
      </c>
      <c r="C73" s="7"/>
      <c r="D73" s="7" t="s">
        <v>25</v>
      </c>
      <c r="E73" s="7">
        <v>112512619</v>
      </c>
      <c r="F73" s="7" t="s">
        <v>103</v>
      </c>
      <c r="G73" s="7"/>
      <c r="H73" s="8">
        <v>44469</v>
      </c>
      <c r="I73" s="8">
        <v>44477</v>
      </c>
      <c r="J73" s="9">
        <v>59700</v>
      </c>
      <c r="K73" s="9">
        <v>59700</v>
      </c>
      <c r="L73" s="9">
        <v>59700</v>
      </c>
      <c r="M73" s="9">
        <v>0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10">
        <f>+K73-L73-M73-R73-S73-N73-Q73-P73-T73-U73-V73-W73-O73</f>
        <v>0</v>
      </c>
      <c r="Y73" s="7" t="s">
        <v>43</v>
      </c>
    </row>
    <row r="74" spans="1:25" x14ac:dyDescent="0.25">
      <c r="A74" s="7">
        <v>890324249</v>
      </c>
      <c r="B74" s="7" t="s">
        <v>24</v>
      </c>
      <c r="C74" s="7"/>
      <c r="D74" s="7" t="s">
        <v>25</v>
      </c>
      <c r="E74" s="7">
        <v>112439578</v>
      </c>
      <c r="F74" s="7" t="s">
        <v>104</v>
      </c>
      <c r="G74" s="7"/>
      <c r="H74" s="8">
        <v>44453</v>
      </c>
      <c r="I74" s="8">
        <v>44479</v>
      </c>
      <c r="J74" s="9">
        <v>59700</v>
      </c>
      <c r="K74" s="9">
        <v>59700</v>
      </c>
      <c r="L74" s="9">
        <v>59700</v>
      </c>
      <c r="M74" s="9">
        <v>0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10">
        <f>+K74-L74-M74-R74-S74-N74-Q74-P74-T74-U74-V74-W74-O74</f>
        <v>0</v>
      </c>
      <c r="Y74" s="7" t="s">
        <v>43</v>
      </c>
    </row>
    <row r="75" spans="1:25" x14ac:dyDescent="0.25">
      <c r="A75" s="7">
        <v>890324250</v>
      </c>
      <c r="B75" s="7" t="s">
        <v>24</v>
      </c>
      <c r="C75" s="7"/>
      <c r="D75" s="7" t="s">
        <v>25</v>
      </c>
      <c r="E75" s="7">
        <v>112518530</v>
      </c>
      <c r="F75" s="7" t="s">
        <v>105</v>
      </c>
      <c r="G75" s="7"/>
      <c r="H75" s="8">
        <v>44471</v>
      </c>
      <c r="I75" s="8">
        <v>44510</v>
      </c>
      <c r="J75" s="9">
        <v>59700</v>
      </c>
      <c r="K75" s="9">
        <v>59700</v>
      </c>
      <c r="L75" s="9">
        <v>59700</v>
      </c>
      <c r="M75" s="9">
        <v>0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10">
        <f>+K75-L75-M75-R75-S75-N75-Q75-P75-T75-U75-V75-W75-O75</f>
        <v>0</v>
      </c>
      <c r="Y75" s="7" t="s">
        <v>43</v>
      </c>
    </row>
    <row r="76" spans="1:25" x14ac:dyDescent="0.25">
      <c r="A76" s="7">
        <v>890324251</v>
      </c>
      <c r="B76" s="7" t="s">
        <v>24</v>
      </c>
      <c r="C76" s="7"/>
      <c r="D76" s="7" t="s">
        <v>25</v>
      </c>
      <c r="E76" s="7">
        <v>112575928</v>
      </c>
      <c r="F76" s="7" t="s">
        <v>106</v>
      </c>
      <c r="G76" s="7"/>
      <c r="H76" s="8">
        <v>44484</v>
      </c>
      <c r="I76" s="8">
        <v>44510</v>
      </c>
      <c r="J76" s="9">
        <v>59700</v>
      </c>
      <c r="K76" s="9">
        <v>59700</v>
      </c>
      <c r="L76" s="9">
        <v>59700</v>
      </c>
      <c r="M76" s="9">
        <v>0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10">
        <f>+K76-L76-M76-R76-S76-N76-Q76-P76-T76-U76-V76-W76-O76</f>
        <v>0</v>
      </c>
      <c r="Y76" s="7" t="s">
        <v>43</v>
      </c>
    </row>
    <row r="77" spans="1:25" x14ac:dyDescent="0.25">
      <c r="A77" s="7">
        <v>890324252</v>
      </c>
      <c r="B77" s="7" t="s">
        <v>24</v>
      </c>
      <c r="C77" s="7"/>
      <c r="D77" s="7" t="s">
        <v>25</v>
      </c>
      <c r="E77" s="7">
        <v>112595433</v>
      </c>
      <c r="F77" s="7" t="s">
        <v>107</v>
      </c>
      <c r="G77" s="7"/>
      <c r="H77" s="8">
        <v>44490</v>
      </c>
      <c r="I77" s="8">
        <v>44510</v>
      </c>
      <c r="J77" s="9">
        <v>59700</v>
      </c>
      <c r="K77" s="9">
        <v>59700</v>
      </c>
      <c r="L77" s="9">
        <v>59700</v>
      </c>
      <c r="M77" s="9">
        <v>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10">
        <f>+K77-L77-M77-R77-S77-N77-Q77-P77-T77-U77-V77-W77-O77</f>
        <v>0</v>
      </c>
      <c r="Y77" s="7" t="s">
        <v>43</v>
      </c>
    </row>
    <row r="78" spans="1:25" x14ac:dyDescent="0.25">
      <c r="A78" s="7">
        <v>890324253</v>
      </c>
      <c r="B78" s="7" t="s">
        <v>24</v>
      </c>
      <c r="C78" s="7"/>
      <c r="D78" s="7" t="s">
        <v>25</v>
      </c>
      <c r="E78" s="7">
        <v>112619695</v>
      </c>
      <c r="F78" s="7" t="s">
        <v>108</v>
      </c>
      <c r="G78" s="7"/>
      <c r="H78" s="8">
        <v>44496</v>
      </c>
      <c r="I78" s="8">
        <v>44510</v>
      </c>
      <c r="J78" s="9">
        <v>59700</v>
      </c>
      <c r="K78" s="9">
        <v>59700</v>
      </c>
      <c r="L78" s="9">
        <v>59700</v>
      </c>
      <c r="M78" s="9">
        <v>0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10">
        <f>+K78-L78-M78-R78-S78-N78-Q78-P78-T78-U78-V78-W78-O78</f>
        <v>0</v>
      </c>
      <c r="Y78" s="7" t="s">
        <v>43</v>
      </c>
    </row>
    <row r="79" spans="1:25" x14ac:dyDescent="0.25">
      <c r="A79" s="7">
        <v>890324254</v>
      </c>
      <c r="B79" s="7" t="s">
        <v>24</v>
      </c>
      <c r="C79" s="7"/>
      <c r="D79" s="7" t="s">
        <v>25</v>
      </c>
      <c r="E79" s="7">
        <v>112628721</v>
      </c>
      <c r="F79" s="7" t="s">
        <v>109</v>
      </c>
      <c r="G79" s="7"/>
      <c r="H79" s="8">
        <v>44498</v>
      </c>
      <c r="I79" s="8">
        <v>44510</v>
      </c>
      <c r="J79" s="9">
        <v>59700</v>
      </c>
      <c r="K79" s="9">
        <v>59700</v>
      </c>
      <c r="L79" s="9">
        <v>59700</v>
      </c>
      <c r="M79" s="9">
        <v>0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10">
        <f>+K79-L79-M79-R79-S79-N79-Q79-P79-T79-U79-V79-W79-O79</f>
        <v>0</v>
      </c>
      <c r="Y79" s="7" t="s">
        <v>43</v>
      </c>
    </row>
    <row r="80" spans="1:25" x14ac:dyDescent="0.25">
      <c r="A80" s="7">
        <v>890324255</v>
      </c>
      <c r="B80" s="7" t="s">
        <v>24</v>
      </c>
      <c r="C80" s="7"/>
      <c r="D80" s="7" t="s">
        <v>25</v>
      </c>
      <c r="E80" s="7">
        <v>112657787</v>
      </c>
      <c r="F80" s="7" t="s">
        <v>110</v>
      </c>
      <c r="G80" s="7"/>
      <c r="H80" s="8">
        <v>44508</v>
      </c>
      <c r="I80" s="8">
        <v>44540</v>
      </c>
      <c r="J80" s="9">
        <v>59700</v>
      </c>
      <c r="K80" s="9">
        <v>59700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>
        <v>59700</v>
      </c>
      <c r="W80" s="9"/>
      <c r="X80" s="10">
        <f>+K80-L80-M80-R80-S80-N80-Q80-P80-T80-U80-V80-W80-O80</f>
        <v>0</v>
      </c>
      <c r="Y80" s="7" t="s">
        <v>111</v>
      </c>
    </row>
    <row r="81" spans="1:25" x14ac:dyDescent="0.25">
      <c r="A81" s="7">
        <v>890324256</v>
      </c>
      <c r="B81" s="7" t="s">
        <v>24</v>
      </c>
      <c r="C81" s="7"/>
      <c r="D81" s="7" t="s">
        <v>25</v>
      </c>
      <c r="E81" s="7">
        <v>112672118</v>
      </c>
      <c r="F81" s="7" t="s">
        <v>112</v>
      </c>
      <c r="G81" s="7"/>
      <c r="H81" s="8">
        <v>44510</v>
      </c>
      <c r="I81" s="8">
        <v>44540</v>
      </c>
      <c r="J81" s="9">
        <v>59700</v>
      </c>
      <c r="K81" s="9">
        <v>59700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>
        <v>59700</v>
      </c>
      <c r="W81" s="9"/>
      <c r="X81" s="10">
        <f>+K81-L81-M81-R81-S81-N81-Q81-P81-T81-U81-V81-W81-O81</f>
        <v>0</v>
      </c>
      <c r="Y81" s="7" t="s">
        <v>111</v>
      </c>
    </row>
    <row r="82" spans="1:25" x14ac:dyDescent="0.25">
      <c r="A82" s="7">
        <v>890324257</v>
      </c>
      <c r="B82" s="7" t="s">
        <v>24</v>
      </c>
      <c r="C82" s="7"/>
      <c r="D82" s="7" t="s">
        <v>25</v>
      </c>
      <c r="E82" s="7">
        <v>112691061</v>
      </c>
      <c r="F82" s="7" t="s">
        <v>113</v>
      </c>
      <c r="G82" s="7"/>
      <c r="H82" s="8">
        <v>44516</v>
      </c>
      <c r="I82" s="8">
        <v>44540</v>
      </c>
      <c r="J82" s="9">
        <v>59700</v>
      </c>
      <c r="K82" s="9">
        <v>59700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>
        <v>59700</v>
      </c>
      <c r="W82" s="9"/>
      <c r="X82" s="10">
        <f>+K82-L82-M82-R82-S82-N82-Q82-P82-T82-U82-V82-W82-O82</f>
        <v>0</v>
      </c>
      <c r="Y82" s="7" t="s">
        <v>111</v>
      </c>
    </row>
    <row r="83" spans="1:25" x14ac:dyDescent="0.25">
      <c r="A83" s="7">
        <v>890324258</v>
      </c>
      <c r="B83" s="7" t="s">
        <v>24</v>
      </c>
      <c r="C83" s="7"/>
      <c r="D83" s="7" t="s">
        <v>25</v>
      </c>
      <c r="E83" s="7">
        <v>112691458</v>
      </c>
      <c r="F83" s="7" t="s">
        <v>114</v>
      </c>
      <c r="G83" s="7"/>
      <c r="H83" s="8">
        <v>44516</v>
      </c>
      <c r="I83" s="8">
        <v>44540</v>
      </c>
      <c r="J83" s="9">
        <v>59700</v>
      </c>
      <c r="K83" s="9">
        <v>59700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>
        <v>59700</v>
      </c>
      <c r="W83" s="9"/>
      <c r="X83" s="10">
        <f>+K83-L83-M83-R83-S83-N83-Q83-P83-T83-U83-V83-W83-O83</f>
        <v>0</v>
      </c>
      <c r="Y83" s="7" t="s">
        <v>111</v>
      </c>
    </row>
    <row r="84" spans="1:25" x14ac:dyDescent="0.25">
      <c r="A84" s="7">
        <v>890324259</v>
      </c>
      <c r="B84" s="7" t="s">
        <v>24</v>
      </c>
      <c r="C84" s="7"/>
      <c r="D84" s="7" t="s">
        <v>25</v>
      </c>
      <c r="E84" s="7">
        <v>112691585</v>
      </c>
      <c r="F84" s="7" t="s">
        <v>115</v>
      </c>
      <c r="G84" s="7"/>
      <c r="H84" s="8">
        <v>44517</v>
      </c>
      <c r="I84" s="8">
        <v>44540</v>
      </c>
      <c r="J84" s="9">
        <v>59700</v>
      </c>
      <c r="K84" s="9">
        <v>59700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9">
        <v>59700</v>
      </c>
      <c r="W84" s="9"/>
      <c r="X84" s="10">
        <f>+K84-L84-M84-R84-S84-N84-Q84-P84-T84-U84-V84-W84-O84</f>
        <v>0</v>
      </c>
      <c r="Y84" s="7" t="s">
        <v>111</v>
      </c>
    </row>
    <row r="85" spans="1:25" x14ac:dyDescent="0.25">
      <c r="A85" s="7">
        <v>890324260</v>
      </c>
      <c r="B85" s="7" t="s">
        <v>24</v>
      </c>
      <c r="C85" s="7"/>
      <c r="D85" s="7" t="s">
        <v>25</v>
      </c>
      <c r="E85" s="7">
        <v>112697415</v>
      </c>
      <c r="F85" s="7" t="s">
        <v>116</v>
      </c>
      <c r="G85" s="7"/>
      <c r="H85" s="8">
        <v>44518</v>
      </c>
      <c r="I85" s="8">
        <v>44540</v>
      </c>
      <c r="J85" s="9">
        <v>59700</v>
      </c>
      <c r="K85" s="9">
        <v>59700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>
        <v>59700</v>
      </c>
      <c r="W85" s="9"/>
      <c r="X85" s="10">
        <f>+K85-L85-M85-R85-S85-N85-Q85-P85-T85-U85-V85-W85-O85</f>
        <v>0</v>
      </c>
      <c r="Y85" s="7" t="s">
        <v>111</v>
      </c>
    </row>
    <row r="86" spans="1:25" x14ac:dyDescent="0.25">
      <c r="A86" s="7">
        <v>890324261</v>
      </c>
      <c r="B86" s="7" t="s">
        <v>24</v>
      </c>
      <c r="C86" s="7"/>
      <c r="D86" s="7" t="s">
        <v>25</v>
      </c>
      <c r="E86" s="7">
        <v>112716567</v>
      </c>
      <c r="F86" s="7" t="s">
        <v>117</v>
      </c>
      <c r="G86" s="7"/>
      <c r="H86" s="8">
        <v>44522</v>
      </c>
      <c r="I86" s="8">
        <v>44540</v>
      </c>
      <c r="J86" s="9">
        <v>59700</v>
      </c>
      <c r="K86" s="9">
        <v>59700</v>
      </c>
      <c r="L86" s="9">
        <v>59700</v>
      </c>
      <c r="M86" s="9">
        <v>0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10">
        <f>+K86-L86-M86-R86-S86-N86-Q86-P86-T86-U86-V86-W86-O86</f>
        <v>0</v>
      </c>
      <c r="Y86" s="7" t="s">
        <v>43</v>
      </c>
    </row>
    <row r="87" spans="1:25" x14ac:dyDescent="0.25">
      <c r="A87" s="7">
        <v>890324262</v>
      </c>
      <c r="B87" s="7" t="s">
        <v>24</v>
      </c>
      <c r="C87" s="7"/>
      <c r="D87" s="7" t="s">
        <v>25</v>
      </c>
      <c r="E87" s="7">
        <v>112721965</v>
      </c>
      <c r="F87" s="7" t="s">
        <v>118</v>
      </c>
      <c r="G87" s="7"/>
      <c r="H87" s="8">
        <v>44523</v>
      </c>
      <c r="I87" s="8">
        <v>44540</v>
      </c>
      <c r="J87" s="9">
        <v>59700</v>
      </c>
      <c r="K87" s="9">
        <v>59700</v>
      </c>
      <c r="L87" s="9">
        <v>59700</v>
      </c>
      <c r="M87" s="9">
        <v>0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10">
        <f>+K87-L87-M87-R87-S87-N87-Q87-P87-T87-U87-V87-W87-O87</f>
        <v>0</v>
      </c>
      <c r="Y87" s="7" t="s">
        <v>43</v>
      </c>
    </row>
    <row r="88" spans="1:25" x14ac:dyDescent="0.25">
      <c r="A88" s="7">
        <v>890324263</v>
      </c>
      <c r="B88" s="7" t="s">
        <v>24</v>
      </c>
      <c r="C88" s="7"/>
      <c r="D88" s="7" t="s">
        <v>25</v>
      </c>
      <c r="E88" s="7">
        <v>112727047</v>
      </c>
      <c r="F88" s="7" t="s">
        <v>119</v>
      </c>
      <c r="G88" s="7"/>
      <c r="H88" s="8">
        <v>44524</v>
      </c>
      <c r="I88" s="8">
        <v>44540</v>
      </c>
      <c r="J88" s="9">
        <v>59700</v>
      </c>
      <c r="K88" s="9">
        <v>59700</v>
      </c>
      <c r="L88" s="9">
        <v>59700</v>
      </c>
      <c r="M88" s="9">
        <v>0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10">
        <f>+K88-L88-M88-R88-S88-N88-Q88-P88-T88-U88-V88-W88-O88</f>
        <v>0</v>
      </c>
      <c r="Y88" s="7" t="s">
        <v>43</v>
      </c>
    </row>
    <row r="89" spans="1:25" x14ac:dyDescent="0.25">
      <c r="A89" s="7">
        <v>890324264</v>
      </c>
      <c r="B89" s="7" t="s">
        <v>24</v>
      </c>
      <c r="C89" s="7"/>
      <c r="D89" s="7" t="s">
        <v>25</v>
      </c>
      <c r="E89" s="7">
        <v>112746126</v>
      </c>
      <c r="F89" s="7" t="s">
        <v>120</v>
      </c>
      <c r="G89" s="7"/>
      <c r="H89" s="8">
        <v>44529</v>
      </c>
      <c r="I89" s="8">
        <v>44540</v>
      </c>
      <c r="J89" s="9">
        <v>59700</v>
      </c>
      <c r="K89" s="9">
        <v>59700</v>
      </c>
      <c r="L89" s="9">
        <v>59700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10">
        <f>+K89-L89-M89-R89-S89-N89-Q89-P89-T89-U89-V89-W89-O89</f>
        <v>0</v>
      </c>
      <c r="Y89" s="7" t="s">
        <v>43</v>
      </c>
    </row>
    <row r="90" spans="1:25" x14ac:dyDescent="0.25">
      <c r="A90" s="7">
        <v>890324265</v>
      </c>
      <c r="B90" s="7" t="s">
        <v>24</v>
      </c>
      <c r="C90" s="7"/>
      <c r="D90" s="7" t="s">
        <v>25</v>
      </c>
      <c r="E90" s="7">
        <v>111757033</v>
      </c>
      <c r="F90" s="7" t="s">
        <v>121</v>
      </c>
      <c r="G90" s="7"/>
      <c r="H90" s="8">
        <v>44201</v>
      </c>
      <c r="I90" s="8"/>
      <c r="J90" s="9">
        <v>59700</v>
      </c>
      <c r="K90" s="9">
        <v>59700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>
        <v>59700</v>
      </c>
      <c r="X90" s="10">
        <f>+K90-L90-M90-R90-S90-N90-Q90-P90-T90-U90-V90-W90-O90</f>
        <v>0</v>
      </c>
      <c r="Y90" s="7" t="s">
        <v>31</v>
      </c>
    </row>
    <row r="91" spans="1:25" x14ac:dyDescent="0.25">
      <c r="A91" s="7">
        <v>890324266</v>
      </c>
      <c r="B91" s="7" t="s">
        <v>24</v>
      </c>
      <c r="C91" s="7"/>
      <c r="D91" s="7" t="s">
        <v>25</v>
      </c>
      <c r="E91" s="7">
        <v>111922428</v>
      </c>
      <c r="F91" s="7" t="s">
        <v>122</v>
      </c>
      <c r="G91" s="7"/>
      <c r="H91" s="8">
        <v>44270</v>
      </c>
      <c r="I91" s="8"/>
      <c r="J91" s="9">
        <v>59700</v>
      </c>
      <c r="K91" s="9">
        <v>59700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>
        <v>59700</v>
      </c>
      <c r="X91" s="10">
        <f>+K91-L91-M91-R91-S91-N91-Q91-P91-T91-U91-V91-W91-O91</f>
        <v>0</v>
      </c>
      <c r="Y91" s="7" t="s">
        <v>31</v>
      </c>
    </row>
    <row r="92" spans="1:25" x14ac:dyDescent="0.25">
      <c r="A92" s="7">
        <v>890324267</v>
      </c>
      <c r="B92" s="7" t="s">
        <v>24</v>
      </c>
      <c r="C92" s="7"/>
      <c r="D92" s="7" t="s">
        <v>25</v>
      </c>
      <c r="E92" s="7">
        <v>111937301</v>
      </c>
      <c r="F92" s="7" t="s">
        <v>123</v>
      </c>
      <c r="G92" s="7"/>
      <c r="H92" s="8">
        <v>44276</v>
      </c>
      <c r="I92" s="8"/>
      <c r="J92" s="9">
        <v>59700</v>
      </c>
      <c r="K92" s="9">
        <v>59700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>
        <v>59700</v>
      </c>
      <c r="X92" s="10">
        <f>+K92-L92-M92-R92-S92-N92-Q92-P92-T92-U92-V92-W92-O92</f>
        <v>0</v>
      </c>
      <c r="Y92" s="7" t="s">
        <v>31</v>
      </c>
    </row>
    <row r="93" spans="1:25" x14ac:dyDescent="0.25">
      <c r="A93" s="7">
        <v>890324268</v>
      </c>
      <c r="B93" s="7" t="s">
        <v>24</v>
      </c>
      <c r="C93" s="7"/>
      <c r="D93" s="7" t="s">
        <v>25</v>
      </c>
      <c r="E93" s="7">
        <v>112155233</v>
      </c>
      <c r="F93" s="7" t="s">
        <v>124</v>
      </c>
      <c r="G93" s="7"/>
      <c r="H93" s="8">
        <v>44372</v>
      </c>
      <c r="I93" s="8"/>
      <c r="J93" s="9">
        <v>60318</v>
      </c>
      <c r="K93" s="9">
        <v>60318</v>
      </c>
      <c r="L93" s="9"/>
      <c r="M93" s="9"/>
      <c r="N93" s="9"/>
      <c r="O93" s="9"/>
      <c r="P93" s="9"/>
      <c r="Q93" s="9"/>
      <c r="R93" s="9"/>
      <c r="S93" s="9"/>
      <c r="T93" s="9"/>
      <c r="U93" s="9">
        <v>60318</v>
      </c>
      <c r="V93" s="9"/>
      <c r="W93" s="9"/>
      <c r="X93" s="10">
        <f>+K93-L93-M93-R93-S93-N93-Q93-P93-T93-U93-V93-W93-O93</f>
        <v>0</v>
      </c>
      <c r="Y93" s="7" t="s">
        <v>36</v>
      </c>
    </row>
    <row r="94" spans="1:25" x14ac:dyDescent="0.25">
      <c r="A94" s="7">
        <v>890324269</v>
      </c>
      <c r="B94" s="7" t="s">
        <v>24</v>
      </c>
      <c r="C94" s="7"/>
      <c r="D94" s="7" t="s">
        <v>25</v>
      </c>
      <c r="E94" s="7">
        <v>111492174</v>
      </c>
      <c r="F94" s="7" t="s">
        <v>125</v>
      </c>
      <c r="G94" s="7"/>
      <c r="H94" s="8">
        <v>44077</v>
      </c>
      <c r="I94" s="8"/>
      <c r="J94" s="9">
        <v>60405</v>
      </c>
      <c r="K94" s="9">
        <v>60405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>
        <v>60405</v>
      </c>
      <c r="X94" s="10">
        <f>+K94-L94-M94-R94-S94-N94-Q94-P94-T94-U94-V94-W94-O94</f>
        <v>0</v>
      </c>
      <c r="Y94" s="7" t="s">
        <v>31</v>
      </c>
    </row>
    <row r="95" spans="1:25" x14ac:dyDescent="0.25">
      <c r="A95" s="7">
        <v>890324270</v>
      </c>
      <c r="B95" s="7" t="s">
        <v>24</v>
      </c>
      <c r="C95" s="7"/>
      <c r="D95" s="7" t="s">
        <v>25</v>
      </c>
      <c r="E95" s="7">
        <v>111593909</v>
      </c>
      <c r="F95" s="7" t="s">
        <v>126</v>
      </c>
      <c r="G95" s="7"/>
      <c r="H95" s="8">
        <v>44124</v>
      </c>
      <c r="I95" s="8"/>
      <c r="J95" s="9">
        <v>277405</v>
      </c>
      <c r="K95" s="9">
        <v>60405</v>
      </c>
      <c r="L95" s="9"/>
      <c r="M95" s="9"/>
      <c r="N95" s="9"/>
      <c r="O95" s="9"/>
      <c r="P95" s="9"/>
      <c r="Q95" s="9"/>
      <c r="R95" s="9"/>
      <c r="S95" s="9"/>
      <c r="T95" s="9"/>
      <c r="U95" s="9">
        <v>60405</v>
      </c>
      <c r="V95" s="9"/>
      <c r="W95" s="9"/>
      <c r="X95" s="10">
        <f>+K95-L95-M95-R95-S95-N95-Q95-P95-T95-U95-V95-W95-O95</f>
        <v>0</v>
      </c>
      <c r="Y95" s="7" t="s">
        <v>36</v>
      </c>
    </row>
    <row r="96" spans="1:25" x14ac:dyDescent="0.25">
      <c r="A96" s="7">
        <v>890324271</v>
      </c>
      <c r="B96" s="7" t="s">
        <v>24</v>
      </c>
      <c r="C96" s="7"/>
      <c r="D96" s="7" t="s">
        <v>25</v>
      </c>
      <c r="E96" s="7">
        <v>111941057</v>
      </c>
      <c r="F96" s="7" t="s">
        <v>127</v>
      </c>
      <c r="G96" s="7"/>
      <c r="H96" s="8">
        <v>44278</v>
      </c>
      <c r="I96" s="8">
        <v>44357</v>
      </c>
      <c r="J96" s="9">
        <v>60592</v>
      </c>
      <c r="K96" s="9">
        <v>60592</v>
      </c>
      <c r="L96" s="9">
        <v>60592</v>
      </c>
      <c r="M96" s="9">
        <v>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10">
        <f>+K96-L96-M96-R96-S96-N96-Q96-P96-T96-U96-V96-W96-O96</f>
        <v>0</v>
      </c>
      <c r="Y96" s="7" t="s">
        <v>43</v>
      </c>
    </row>
    <row r="97" spans="1:25" x14ac:dyDescent="0.25">
      <c r="A97" s="7">
        <v>890324272</v>
      </c>
      <c r="B97" s="7" t="s">
        <v>24</v>
      </c>
      <c r="C97" s="7"/>
      <c r="D97" s="7" t="s">
        <v>25</v>
      </c>
      <c r="E97" s="7">
        <v>111377288</v>
      </c>
      <c r="F97" s="7" t="s">
        <v>128</v>
      </c>
      <c r="G97" s="7"/>
      <c r="H97" s="8">
        <v>44015</v>
      </c>
      <c r="I97" s="8">
        <v>44357</v>
      </c>
      <c r="J97" s="9">
        <v>302615</v>
      </c>
      <c r="K97" s="9">
        <v>60615</v>
      </c>
      <c r="L97" s="9"/>
      <c r="M97" s="9"/>
      <c r="N97" s="9"/>
      <c r="O97" s="9"/>
      <c r="P97" s="9"/>
      <c r="Q97" s="9"/>
      <c r="R97" s="9"/>
      <c r="S97" s="9"/>
      <c r="T97" s="9"/>
      <c r="U97" s="9">
        <v>60615</v>
      </c>
      <c r="V97" s="9"/>
      <c r="W97" s="9"/>
      <c r="X97" s="10">
        <f>+K97-L97-M97-R97-S97-N97-Q97-P97-T97-U97-V97-W97-O97</f>
        <v>0</v>
      </c>
      <c r="Y97" s="7" t="s">
        <v>36</v>
      </c>
    </row>
    <row r="98" spans="1:25" x14ac:dyDescent="0.25">
      <c r="A98" s="7">
        <v>890324273</v>
      </c>
      <c r="B98" s="7" t="s">
        <v>24</v>
      </c>
      <c r="C98" s="7"/>
      <c r="D98" s="7" t="s">
        <v>25</v>
      </c>
      <c r="E98" s="7">
        <v>112278121</v>
      </c>
      <c r="F98" s="7" t="s">
        <v>129</v>
      </c>
      <c r="G98" s="7"/>
      <c r="H98" s="8">
        <v>44412</v>
      </c>
      <c r="I98" s="8">
        <v>44418</v>
      </c>
      <c r="J98" s="9">
        <v>61304</v>
      </c>
      <c r="K98" s="9">
        <v>61304</v>
      </c>
      <c r="L98" s="9">
        <v>61304</v>
      </c>
      <c r="M98" s="9">
        <v>0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10">
        <f>+K98-L98-M98-R98-S98-N98-Q98-P98-T98-U98-V98-W98-O98</f>
        <v>0</v>
      </c>
      <c r="Y98" s="7" t="s">
        <v>43</v>
      </c>
    </row>
    <row r="99" spans="1:25" x14ac:dyDescent="0.25">
      <c r="A99" s="7">
        <v>890324274</v>
      </c>
      <c r="B99" s="7" t="s">
        <v>24</v>
      </c>
      <c r="C99" s="7"/>
      <c r="D99" s="7" t="s">
        <v>25</v>
      </c>
      <c r="E99" s="7">
        <v>112216432</v>
      </c>
      <c r="F99" s="7" t="s">
        <v>130</v>
      </c>
      <c r="G99" s="7"/>
      <c r="H99" s="8">
        <v>44394</v>
      </c>
      <c r="I99" s="8">
        <v>44418</v>
      </c>
      <c r="J99" s="9">
        <v>61800</v>
      </c>
      <c r="K99" s="9">
        <v>61800</v>
      </c>
      <c r="L99" s="9">
        <v>61800</v>
      </c>
      <c r="M99" s="9">
        <v>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10">
        <f>+K99-L99-M99-R99-S99-N99-Q99-P99-T99-U99-V99-W99-O99</f>
        <v>0</v>
      </c>
      <c r="Y99" s="7" t="s">
        <v>43</v>
      </c>
    </row>
    <row r="100" spans="1:25" x14ac:dyDescent="0.25">
      <c r="A100" s="7">
        <v>890324275</v>
      </c>
      <c r="B100" s="7" t="s">
        <v>24</v>
      </c>
      <c r="C100" s="7"/>
      <c r="D100" s="7" t="s">
        <v>25</v>
      </c>
      <c r="E100" s="7">
        <v>112251658</v>
      </c>
      <c r="F100" s="7" t="s">
        <v>131</v>
      </c>
      <c r="G100" s="7"/>
      <c r="H100" s="8">
        <v>44405</v>
      </c>
      <c r="I100" s="8">
        <v>44418</v>
      </c>
      <c r="J100" s="9">
        <v>61800</v>
      </c>
      <c r="K100" s="9">
        <v>61800</v>
      </c>
      <c r="L100" s="9">
        <v>61800</v>
      </c>
      <c r="M100" s="9">
        <v>0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10">
        <f>+K100-L100-M100-R100-S100-N100-Q100-P100-T100-U100-V100-W100-O100</f>
        <v>0</v>
      </c>
      <c r="Y100" s="7" t="s">
        <v>43</v>
      </c>
    </row>
    <row r="101" spans="1:25" x14ac:dyDescent="0.25">
      <c r="A101" s="7">
        <v>890324276</v>
      </c>
      <c r="B101" s="7" t="s">
        <v>24</v>
      </c>
      <c r="C101" s="7"/>
      <c r="D101" s="7" t="s">
        <v>25</v>
      </c>
      <c r="E101" s="7">
        <v>112385041</v>
      </c>
      <c r="F101" s="7" t="s">
        <v>132</v>
      </c>
      <c r="G101" s="7"/>
      <c r="H101" s="8">
        <v>44439</v>
      </c>
      <c r="I101" s="8">
        <v>44449</v>
      </c>
      <c r="J101" s="9">
        <v>61800</v>
      </c>
      <c r="K101" s="9">
        <v>61800</v>
      </c>
      <c r="L101" s="9">
        <v>61800</v>
      </c>
      <c r="M101" s="9">
        <v>0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10">
        <f>+K101-L101-M101-R101-S101-N101-Q101-P101-T101-U101-V101-W101-O101</f>
        <v>0</v>
      </c>
      <c r="Y101" s="7" t="s">
        <v>43</v>
      </c>
    </row>
    <row r="102" spans="1:25" x14ac:dyDescent="0.25">
      <c r="A102" s="7">
        <v>890324277</v>
      </c>
      <c r="B102" s="7" t="s">
        <v>24</v>
      </c>
      <c r="C102" s="7"/>
      <c r="D102" s="7" t="s">
        <v>25</v>
      </c>
      <c r="E102" s="7">
        <v>112656443</v>
      </c>
      <c r="F102" s="7" t="s">
        <v>133</v>
      </c>
      <c r="G102" s="7"/>
      <c r="H102" s="8">
        <v>44507</v>
      </c>
      <c r="I102" s="8">
        <v>44540</v>
      </c>
      <c r="J102" s="9">
        <v>61800</v>
      </c>
      <c r="K102" s="9">
        <v>61800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>
        <v>61800</v>
      </c>
      <c r="W102" s="9"/>
      <c r="X102" s="10">
        <f>+K102-L102-M102-R102-S102-N102-Q102-P102-T102-U102-V102-W102-O102</f>
        <v>0</v>
      </c>
      <c r="Y102" s="7" t="s">
        <v>111</v>
      </c>
    </row>
    <row r="103" spans="1:25" x14ac:dyDescent="0.25">
      <c r="A103" s="7">
        <v>890324278</v>
      </c>
      <c r="B103" s="7" t="s">
        <v>24</v>
      </c>
      <c r="C103" s="7"/>
      <c r="D103" s="7" t="s">
        <v>25</v>
      </c>
      <c r="E103" s="7">
        <v>112500299</v>
      </c>
      <c r="F103" s="7" t="s">
        <v>134</v>
      </c>
      <c r="G103" s="7"/>
      <c r="H103" s="8">
        <v>44467</v>
      </c>
      <c r="I103" s="8">
        <v>44477</v>
      </c>
      <c r="J103" s="9">
        <v>63219</v>
      </c>
      <c r="K103" s="9">
        <v>63219</v>
      </c>
      <c r="L103" s="9">
        <v>63219</v>
      </c>
      <c r="M103" s="9">
        <v>0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0">
        <f>+K103-L103-M103-R103-S103-N103-Q103-P103-T103-U103-V103-W103-O103</f>
        <v>0</v>
      </c>
      <c r="Y103" s="7" t="s">
        <v>43</v>
      </c>
    </row>
    <row r="104" spans="1:25" x14ac:dyDescent="0.25">
      <c r="A104" s="7">
        <v>890324279</v>
      </c>
      <c r="B104" s="7" t="s">
        <v>24</v>
      </c>
      <c r="C104" s="7"/>
      <c r="D104" s="7" t="s">
        <v>25</v>
      </c>
      <c r="E104" s="7">
        <v>111278198</v>
      </c>
      <c r="F104" s="7" t="s">
        <v>135</v>
      </c>
      <c r="G104" s="7"/>
      <c r="H104" s="8">
        <v>43948</v>
      </c>
      <c r="I104" s="8">
        <v>44237</v>
      </c>
      <c r="J104" s="9">
        <v>63408</v>
      </c>
      <c r="K104" s="9">
        <v>63408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>
        <v>63408</v>
      </c>
      <c r="X104" s="10">
        <f>+K104-L104-M104-R104-S104-N104-Q104-P104-T104-U104-V104-W104-O104</f>
        <v>0</v>
      </c>
      <c r="Y104" s="7" t="s">
        <v>31</v>
      </c>
    </row>
    <row r="105" spans="1:25" x14ac:dyDescent="0.25">
      <c r="A105" s="7">
        <v>890324280</v>
      </c>
      <c r="B105" s="7" t="s">
        <v>24</v>
      </c>
      <c r="C105" s="7"/>
      <c r="D105" s="7" t="s">
        <v>58</v>
      </c>
      <c r="E105" s="7">
        <v>200000727</v>
      </c>
      <c r="F105" s="7" t="s">
        <v>136</v>
      </c>
      <c r="G105" s="7"/>
      <c r="H105" s="8">
        <v>43880</v>
      </c>
      <c r="I105" s="8">
        <v>43990</v>
      </c>
      <c r="J105" s="9">
        <v>81787026</v>
      </c>
      <c r="K105" s="9">
        <v>70001</v>
      </c>
      <c r="L105" s="9"/>
      <c r="M105" s="9"/>
      <c r="N105" s="9">
        <v>238564</v>
      </c>
      <c r="O105" s="9"/>
      <c r="P105" s="9"/>
      <c r="Q105" s="9"/>
      <c r="R105" s="9"/>
      <c r="S105" s="9"/>
      <c r="T105" s="9"/>
      <c r="U105" s="9"/>
      <c r="V105" s="9"/>
      <c r="W105" s="9"/>
      <c r="X105" s="10">
        <f>+K105-L105-M105-R105-S105-N105-Q105-P105-T105-U105-V105-W105-O105</f>
        <v>-168563</v>
      </c>
      <c r="Y105" s="7" t="s">
        <v>27</v>
      </c>
    </row>
    <row r="106" spans="1:25" x14ac:dyDescent="0.25">
      <c r="A106" s="7">
        <v>890324281</v>
      </c>
      <c r="B106" s="7" t="s">
        <v>24</v>
      </c>
      <c r="C106" s="7"/>
      <c r="D106" s="7" t="s">
        <v>25</v>
      </c>
      <c r="E106" s="7">
        <v>111536813</v>
      </c>
      <c r="F106" s="7" t="s">
        <v>137</v>
      </c>
      <c r="G106" s="7"/>
      <c r="H106" s="8">
        <v>44098</v>
      </c>
      <c r="I106" s="8">
        <v>44237</v>
      </c>
      <c r="J106" s="9">
        <v>71118</v>
      </c>
      <c r="K106" s="9">
        <v>71118</v>
      </c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>
        <v>71118</v>
      </c>
      <c r="X106" s="10">
        <f>+K106-L106-M106-R106-S106-N106-Q106-P106-T106-U106-V106-W106-O106</f>
        <v>0</v>
      </c>
      <c r="Y106" s="7" t="s">
        <v>31</v>
      </c>
    </row>
    <row r="107" spans="1:25" x14ac:dyDescent="0.25">
      <c r="A107" s="7">
        <v>890324282</v>
      </c>
      <c r="B107" s="7" t="s">
        <v>24</v>
      </c>
      <c r="C107" s="7"/>
      <c r="D107" s="7" t="s">
        <v>25</v>
      </c>
      <c r="E107" s="7">
        <v>111327661</v>
      </c>
      <c r="F107" s="7" t="s">
        <v>138</v>
      </c>
      <c r="G107" s="7"/>
      <c r="H107" s="8">
        <v>43985</v>
      </c>
      <c r="I107" s="8"/>
      <c r="J107" s="9">
        <v>327357</v>
      </c>
      <c r="K107" s="9">
        <v>73702</v>
      </c>
      <c r="L107" s="9"/>
      <c r="M107" s="9"/>
      <c r="N107" s="9"/>
      <c r="O107" s="9"/>
      <c r="P107" s="9"/>
      <c r="Q107" s="9"/>
      <c r="R107" s="9"/>
      <c r="S107" s="9"/>
      <c r="T107" s="9"/>
      <c r="U107" s="9">
        <v>73702</v>
      </c>
      <c r="V107" s="9"/>
      <c r="W107" s="9"/>
      <c r="X107" s="10">
        <f>+K107-L107-M107-R107-S107-N107-Q107-P107-T107-U107-V107-W107-O107</f>
        <v>0</v>
      </c>
      <c r="Y107" s="7" t="s">
        <v>36</v>
      </c>
    </row>
    <row r="108" spans="1:25" x14ac:dyDescent="0.25">
      <c r="A108" s="7">
        <v>890324283</v>
      </c>
      <c r="B108" s="7" t="s">
        <v>24</v>
      </c>
      <c r="C108" s="7"/>
      <c r="D108" s="7" t="s">
        <v>25</v>
      </c>
      <c r="E108" s="7">
        <v>112345455</v>
      </c>
      <c r="F108" s="7" t="s">
        <v>139</v>
      </c>
      <c r="G108" s="7"/>
      <c r="H108" s="8">
        <v>44430</v>
      </c>
      <c r="I108" s="8">
        <v>44449</v>
      </c>
      <c r="J108" s="9">
        <v>74200</v>
      </c>
      <c r="K108" s="9">
        <v>74200</v>
      </c>
      <c r="L108" s="9">
        <v>74200</v>
      </c>
      <c r="M108" s="9">
        <v>0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>
        <f>+K108-L108-M108-R108-S108-N108-Q108-P108-T108-U108-V108-W108-O108</f>
        <v>0</v>
      </c>
      <c r="Y108" s="7" t="s">
        <v>43</v>
      </c>
    </row>
    <row r="109" spans="1:25" x14ac:dyDescent="0.25">
      <c r="A109" s="7">
        <v>890324284</v>
      </c>
      <c r="B109" s="7" t="s">
        <v>24</v>
      </c>
      <c r="C109" s="7"/>
      <c r="D109" s="7" t="s">
        <v>25</v>
      </c>
      <c r="E109" s="7">
        <v>112636141</v>
      </c>
      <c r="F109" s="7" t="s">
        <v>140</v>
      </c>
      <c r="G109" s="7"/>
      <c r="H109" s="8">
        <v>44502</v>
      </c>
      <c r="I109" s="8">
        <v>44540</v>
      </c>
      <c r="J109" s="9">
        <v>74318</v>
      </c>
      <c r="K109" s="9">
        <v>74318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>
        <v>74318</v>
      </c>
      <c r="W109" s="9"/>
      <c r="X109" s="10">
        <f>+K109-L109-M109-R109-S109-N109-Q109-P109-T109-U109-V109-W109-O109</f>
        <v>0</v>
      </c>
      <c r="Y109" s="7" t="s">
        <v>111</v>
      </c>
    </row>
    <row r="110" spans="1:25" x14ac:dyDescent="0.25">
      <c r="A110" s="7">
        <v>890324285</v>
      </c>
      <c r="B110" s="7" t="s">
        <v>24</v>
      </c>
      <c r="C110" s="7"/>
      <c r="D110" s="7" t="s">
        <v>25</v>
      </c>
      <c r="E110" s="7">
        <v>112177420</v>
      </c>
      <c r="F110" s="7" t="s">
        <v>141</v>
      </c>
      <c r="G110" s="7"/>
      <c r="H110" s="8">
        <v>44379</v>
      </c>
      <c r="I110" s="8">
        <v>44449</v>
      </c>
      <c r="J110" s="9">
        <v>74355</v>
      </c>
      <c r="K110" s="9">
        <v>74355</v>
      </c>
      <c r="L110" s="9">
        <v>74355</v>
      </c>
      <c r="M110" s="9">
        <v>0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>
        <f>+K110-L110-M110-R110-S110-N110-Q110-P110-T110-U110-V110-W110-O110</f>
        <v>0</v>
      </c>
      <c r="Y110" s="7" t="s">
        <v>43</v>
      </c>
    </row>
    <row r="111" spans="1:25" x14ac:dyDescent="0.25">
      <c r="A111" s="7">
        <v>890324286</v>
      </c>
      <c r="B111" s="7" t="s">
        <v>24</v>
      </c>
      <c r="C111" s="7"/>
      <c r="D111" s="7" t="s">
        <v>25</v>
      </c>
      <c r="E111" s="7">
        <v>112355325</v>
      </c>
      <c r="F111" s="7" t="s">
        <v>142</v>
      </c>
      <c r="G111" s="7"/>
      <c r="H111" s="8">
        <v>44432</v>
      </c>
      <c r="I111" s="8">
        <v>44449</v>
      </c>
      <c r="J111" s="9">
        <v>74355</v>
      </c>
      <c r="K111" s="9">
        <v>74355</v>
      </c>
      <c r="L111" s="9">
        <v>74355</v>
      </c>
      <c r="M111" s="9">
        <v>0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>
        <f>+K111-L111-M111-R111-S111-N111-Q111-P111-T111-U111-V111-W111-O111</f>
        <v>0</v>
      </c>
      <c r="Y111" s="7" t="s">
        <v>43</v>
      </c>
    </row>
    <row r="112" spans="1:25" x14ac:dyDescent="0.25">
      <c r="A112" s="7">
        <v>890324287</v>
      </c>
      <c r="B112" s="7" t="s">
        <v>24</v>
      </c>
      <c r="C112" s="7"/>
      <c r="D112" s="7" t="s">
        <v>25</v>
      </c>
      <c r="E112" s="7">
        <v>112402929</v>
      </c>
      <c r="F112" s="7" t="s">
        <v>143</v>
      </c>
      <c r="G112" s="7"/>
      <c r="H112" s="8">
        <v>44443</v>
      </c>
      <c r="I112" s="8">
        <v>44477</v>
      </c>
      <c r="J112" s="9">
        <v>74786</v>
      </c>
      <c r="K112" s="9">
        <v>74786</v>
      </c>
      <c r="L112" s="9">
        <v>74786</v>
      </c>
      <c r="M112" s="9">
        <v>0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>
        <f>+K112-L112-M112-R112-S112-N112-Q112-P112-T112-U112-V112-W112-O112</f>
        <v>0</v>
      </c>
      <c r="Y112" s="7" t="s">
        <v>43</v>
      </c>
    </row>
    <row r="113" spans="1:25" x14ac:dyDescent="0.25">
      <c r="A113" s="7">
        <v>890324288</v>
      </c>
      <c r="B113" s="7" t="s">
        <v>24</v>
      </c>
      <c r="C113" s="7"/>
      <c r="D113" s="7" t="s">
        <v>25</v>
      </c>
      <c r="E113" s="7">
        <v>112081524</v>
      </c>
      <c r="F113" s="7" t="s">
        <v>144</v>
      </c>
      <c r="G113" s="7"/>
      <c r="H113" s="8">
        <v>44342</v>
      </c>
      <c r="I113" s="8"/>
      <c r="J113" s="9">
        <v>75384</v>
      </c>
      <c r="K113" s="9">
        <v>75384</v>
      </c>
      <c r="L113" s="9"/>
      <c r="M113" s="9"/>
      <c r="N113" s="9"/>
      <c r="O113" s="9"/>
      <c r="P113" s="9"/>
      <c r="Q113" s="9"/>
      <c r="R113" s="9"/>
      <c r="S113" s="9"/>
      <c r="T113" s="9"/>
      <c r="U113" s="9">
        <v>75384</v>
      </c>
      <c r="V113" s="9"/>
      <c r="W113" s="9"/>
      <c r="X113" s="10">
        <f>+K113-L113-M113-R113-S113-N113-Q113-P113-T113-U113-V113-W113-O113</f>
        <v>0</v>
      </c>
      <c r="Y113" s="7" t="s">
        <v>36</v>
      </c>
    </row>
    <row r="114" spans="1:25" x14ac:dyDescent="0.25">
      <c r="A114" s="7">
        <v>890324289</v>
      </c>
      <c r="B114" s="7" t="s">
        <v>24</v>
      </c>
      <c r="C114" s="7"/>
      <c r="D114" s="7" t="s">
        <v>25</v>
      </c>
      <c r="E114" s="7">
        <v>112234783</v>
      </c>
      <c r="F114" s="7" t="s">
        <v>145</v>
      </c>
      <c r="G114" s="7"/>
      <c r="H114" s="8">
        <v>44401</v>
      </c>
      <c r="I114" s="8">
        <v>44418</v>
      </c>
      <c r="J114" s="9">
        <v>77373</v>
      </c>
      <c r="K114" s="9">
        <v>77373</v>
      </c>
      <c r="L114" s="9">
        <v>77373</v>
      </c>
      <c r="M114" s="9">
        <v>0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>
        <f>+K114-L114-M114-R114-S114-N114-Q114-P114-T114-U114-V114-W114-O114</f>
        <v>0</v>
      </c>
      <c r="Y114" s="7" t="s">
        <v>43</v>
      </c>
    </row>
    <row r="115" spans="1:25" x14ac:dyDescent="0.25">
      <c r="A115" s="7">
        <v>890324290</v>
      </c>
      <c r="B115" s="7" t="s">
        <v>24</v>
      </c>
      <c r="C115" s="7"/>
      <c r="D115" s="7" t="s">
        <v>25</v>
      </c>
      <c r="E115" s="7">
        <v>112042854</v>
      </c>
      <c r="F115" s="7" t="s">
        <v>146</v>
      </c>
      <c r="G115" s="7"/>
      <c r="H115" s="8">
        <v>44322</v>
      </c>
      <c r="I115" s="8">
        <v>44357</v>
      </c>
      <c r="J115" s="9">
        <v>78351</v>
      </c>
      <c r="K115" s="9">
        <v>78351</v>
      </c>
      <c r="L115" s="9">
        <v>78351</v>
      </c>
      <c r="M115" s="9">
        <v>0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10">
        <f>+K115-L115-M115-R115-S115-N115-Q115-P115-T115-U115-V115-W115-O115</f>
        <v>0</v>
      </c>
      <c r="Y115" s="7" t="s">
        <v>43</v>
      </c>
    </row>
    <row r="116" spans="1:25" x14ac:dyDescent="0.25">
      <c r="A116" s="7">
        <v>890324291</v>
      </c>
      <c r="B116" s="7" t="s">
        <v>24</v>
      </c>
      <c r="C116" s="7"/>
      <c r="D116" s="7" t="s">
        <v>25</v>
      </c>
      <c r="E116" s="7">
        <v>111207314</v>
      </c>
      <c r="F116" s="7" t="s">
        <v>147</v>
      </c>
      <c r="G116" s="7"/>
      <c r="H116" s="8">
        <v>43889</v>
      </c>
      <c r="I116" s="8">
        <v>43990</v>
      </c>
      <c r="J116" s="9">
        <v>1790173</v>
      </c>
      <c r="K116" s="9">
        <v>78736</v>
      </c>
      <c r="L116" s="9"/>
      <c r="M116" s="9"/>
      <c r="N116" s="9">
        <v>78736</v>
      </c>
      <c r="O116" s="9"/>
      <c r="P116" s="9"/>
      <c r="Q116" s="9"/>
      <c r="R116" s="9"/>
      <c r="S116" s="9"/>
      <c r="T116" s="9"/>
      <c r="U116" s="9"/>
      <c r="V116" s="9"/>
      <c r="W116" s="9"/>
      <c r="X116" s="10">
        <f>+K116-L116-M116-R116-S116-N116-Q116-P116-T116-U116-V116-W116-O116</f>
        <v>0</v>
      </c>
      <c r="Y116" s="7" t="s">
        <v>29</v>
      </c>
    </row>
    <row r="117" spans="1:25" x14ac:dyDescent="0.25">
      <c r="A117" s="7">
        <v>890324292</v>
      </c>
      <c r="B117" s="7" t="s">
        <v>24</v>
      </c>
      <c r="C117" s="7"/>
      <c r="D117" s="7" t="s">
        <v>25</v>
      </c>
      <c r="E117" s="7">
        <v>112428032</v>
      </c>
      <c r="F117" s="7" t="s">
        <v>148</v>
      </c>
      <c r="G117" s="7"/>
      <c r="H117" s="8">
        <v>44449</v>
      </c>
      <c r="I117" s="8">
        <v>44479</v>
      </c>
      <c r="J117" s="9">
        <v>79638</v>
      </c>
      <c r="K117" s="9">
        <v>79638</v>
      </c>
      <c r="L117" s="9">
        <v>79638</v>
      </c>
      <c r="M117" s="9">
        <v>0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10">
        <f>+K117-L117-M117-R117-S117-N117-Q117-P117-T117-U117-V117-W117-O117</f>
        <v>0</v>
      </c>
      <c r="Y117" s="7" t="s">
        <v>43</v>
      </c>
    </row>
    <row r="118" spans="1:25" x14ac:dyDescent="0.25">
      <c r="A118" s="7">
        <v>890324293</v>
      </c>
      <c r="B118" s="7" t="s">
        <v>24</v>
      </c>
      <c r="C118" s="7"/>
      <c r="D118" s="7" t="s">
        <v>149</v>
      </c>
      <c r="E118" s="7">
        <v>240094225</v>
      </c>
      <c r="F118" s="7" t="s">
        <v>150</v>
      </c>
      <c r="G118" s="7"/>
      <c r="H118" s="8">
        <v>44527</v>
      </c>
      <c r="I118" s="8">
        <v>44540</v>
      </c>
      <c r="J118" s="9">
        <v>79911</v>
      </c>
      <c r="K118" s="9">
        <v>79911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>
        <v>79911</v>
      </c>
      <c r="W118" s="9"/>
      <c r="X118" s="10">
        <f>+K118-L118-M118-R118-S118-N118-Q118-P118-T118-U118-V118-W118-O118</f>
        <v>0</v>
      </c>
      <c r="Y118" s="7" t="s">
        <v>111</v>
      </c>
    </row>
    <row r="119" spans="1:25" x14ac:dyDescent="0.25">
      <c r="A119" s="7">
        <v>890324294</v>
      </c>
      <c r="B119" s="7" t="s">
        <v>24</v>
      </c>
      <c r="C119" s="7"/>
      <c r="D119" s="7" t="s">
        <v>149</v>
      </c>
      <c r="E119" s="7">
        <v>240015175</v>
      </c>
      <c r="F119" s="7" t="s">
        <v>151</v>
      </c>
      <c r="G119" s="7"/>
      <c r="H119" s="8">
        <v>44208</v>
      </c>
      <c r="I119" s="8">
        <v>44477</v>
      </c>
      <c r="J119" s="9">
        <v>80800</v>
      </c>
      <c r="K119" s="9">
        <v>80800</v>
      </c>
      <c r="L119" s="9"/>
      <c r="M119" s="9"/>
      <c r="N119" s="9"/>
      <c r="O119" s="9"/>
      <c r="P119" s="9"/>
      <c r="Q119" s="9"/>
      <c r="R119" s="9"/>
      <c r="S119" s="9"/>
      <c r="T119" s="9">
        <v>80800</v>
      </c>
      <c r="U119" s="9"/>
      <c r="V119" s="9"/>
      <c r="W119" s="9"/>
      <c r="X119" s="10">
        <f>+K119-L119-M119-R119-S119-N119-Q119-P119-T119-U119-V119-W119-O119</f>
        <v>0</v>
      </c>
      <c r="Y119" s="7" t="s">
        <v>152</v>
      </c>
    </row>
    <row r="120" spans="1:25" x14ac:dyDescent="0.25">
      <c r="A120" s="7">
        <v>890324295</v>
      </c>
      <c r="B120" s="7" t="s">
        <v>24</v>
      </c>
      <c r="C120" s="7"/>
      <c r="D120" s="7" t="s">
        <v>25</v>
      </c>
      <c r="E120" s="7">
        <v>111662776</v>
      </c>
      <c r="F120" s="7" t="s">
        <v>153</v>
      </c>
      <c r="G120" s="7"/>
      <c r="H120" s="8">
        <v>44155</v>
      </c>
      <c r="I120" s="8">
        <v>44479</v>
      </c>
      <c r="J120" s="9">
        <v>80800</v>
      </c>
      <c r="K120" s="9">
        <v>80800</v>
      </c>
      <c r="L120" s="9"/>
      <c r="M120" s="9"/>
      <c r="N120" s="9"/>
      <c r="O120" s="9"/>
      <c r="P120" s="9"/>
      <c r="Q120" s="9"/>
      <c r="R120" s="9"/>
      <c r="S120" s="9"/>
      <c r="T120" s="9">
        <v>80800</v>
      </c>
      <c r="U120" s="9"/>
      <c r="V120" s="9"/>
      <c r="W120" s="9"/>
      <c r="X120" s="10">
        <f>+K120-L120-M120-R120-S120-N120-Q120-P120-T120-U120-V120-W120-O120</f>
        <v>0</v>
      </c>
      <c r="Y120" s="7" t="s">
        <v>152</v>
      </c>
    </row>
    <row r="121" spans="1:25" x14ac:dyDescent="0.25">
      <c r="A121" s="7">
        <v>890324296</v>
      </c>
      <c r="B121" s="7" t="s">
        <v>24</v>
      </c>
      <c r="C121" s="7"/>
      <c r="D121" s="7" t="s">
        <v>25</v>
      </c>
      <c r="E121" s="7">
        <v>111716799</v>
      </c>
      <c r="F121" s="7" t="s">
        <v>154</v>
      </c>
      <c r="G121" s="7"/>
      <c r="H121" s="8">
        <v>44178</v>
      </c>
      <c r="I121" s="8">
        <v>44479</v>
      </c>
      <c r="J121" s="9">
        <v>80800</v>
      </c>
      <c r="K121" s="9">
        <v>80800</v>
      </c>
      <c r="L121" s="9"/>
      <c r="M121" s="9"/>
      <c r="N121" s="9"/>
      <c r="O121" s="9"/>
      <c r="P121" s="9"/>
      <c r="Q121" s="9"/>
      <c r="R121" s="9"/>
      <c r="S121" s="9"/>
      <c r="T121" s="9">
        <v>80800</v>
      </c>
      <c r="U121" s="9"/>
      <c r="V121" s="9"/>
      <c r="W121" s="9"/>
      <c r="X121" s="10">
        <f>+K121-L121-M121-R121-S121-N121-Q121-P121-T121-U121-V121-W121-O121</f>
        <v>0</v>
      </c>
      <c r="Y121" s="7" t="s">
        <v>152</v>
      </c>
    </row>
    <row r="122" spans="1:25" x14ac:dyDescent="0.25">
      <c r="A122" s="7">
        <v>890324297</v>
      </c>
      <c r="B122" s="7" t="s">
        <v>24</v>
      </c>
      <c r="C122" s="7"/>
      <c r="D122" s="7" t="s">
        <v>25</v>
      </c>
      <c r="E122" s="7">
        <v>111716931</v>
      </c>
      <c r="F122" s="7" t="s">
        <v>155</v>
      </c>
      <c r="G122" s="7"/>
      <c r="H122" s="8">
        <v>44178</v>
      </c>
      <c r="I122" s="8">
        <v>44479</v>
      </c>
      <c r="J122" s="9">
        <v>80800</v>
      </c>
      <c r="K122" s="9">
        <v>80800</v>
      </c>
      <c r="L122" s="9"/>
      <c r="M122" s="9"/>
      <c r="N122" s="9"/>
      <c r="O122" s="9"/>
      <c r="P122" s="9"/>
      <c r="Q122" s="9"/>
      <c r="R122" s="9"/>
      <c r="S122" s="9"/>
      <c r="T122" s="9">
        <v>80800</v>
      </c>
      <c r="U122" s="9"/>
      <c r="V122" s="9"/>
      <c r="W122" s="9"/>
      <c r="X122" s="10">
        <f>+K122-L122-M122-R122-S122-N122-Q122-P122-T122-U122-V122-W122-O122</f>
        <v>0</v>
      </c>
      <c r="Y122" s="7" t="s">
        <v>152</v>
      </c>
    </row>
    <row r="123" spans="1:25" x14ac:dyDescent="0.25">
      <c r="A123" s="7">
        <v>890324298</v>
      </c>
      <c r="B123" s="7" t="s">
        <v>24</v>
      </c>
      <c r="C123" s="7"/>
      <c r="D123" s="7" t="s">
        <v>25</v>
      </c>
      <c r="E123" s="7">
        <v>111745013</v>
      </c>
      <c r="F123" s="7" t="s">
        <v>156</v>
      </c>
      <c r="G123" s="7"/>
      <c r="H123" s="8">
        <v>44189</v>
      </c>
      <c r="I123" s="8">
        <v>44479</v>
      </c>
      <c r="J123" s="9">
        <v>80800</v>
      </c>
      <c r="K123" s="9">
        <v>80800</v>
      </c>
      <c r="L123" s="9"/>
      <c r="M123" s="9"/>
      <c r="N123" s="9"/>
      <c r="O123" s="9"/>
      <c r="P123" s="9"/>
      <c r="Q123" s="9"/>
      <c r="R123" s="9"/>
      <c r="S123" s="9"/>
      <c r="T123" s="9">
        <v>80800</v>
      </c>
      <c r="U123" s="9"/>
      <c r="V123" s="9"/>
      <c r="W123" s="9"/>
      <c r="X123" s="10">
        <f>+K123-L123-M123-R123-S123-N123-Q123-P123-T123-U123-V123-W123-O123</f>
        <v>0</v>
      </c>
      <c r="Y123" s="7" t="s">
        <v>152</v>
      </c>
    </row>
    <row r="124" spans="1:25" x14ac:dyDescent="0.25">
      <c r="A124" s="7">
        <v>890324299</v>
      </c>
      <c r="B124" s="7" t="s">
        <v>24</v>
      </c>
      <c r="C124" s="7"/>
      <c r="D124" s="7" t="s">
        <v>25</v>
      </c>
      <c r="E124" s="7">
        <v>111543313</v>
      </c>
      <c r="F124" s="7" t="s">
        <v>157</v>
      </c>
      <c r="G124" s="7"/>
      <c r="H124" s="8">
        <v>44101</v>
      </c>
      <c r="I124" s="8"/>
      <c r="J124" s="9">
        <v>80800</v>
      </c>
      <c r="K124" s="9">
        <v>80800</v>
      </c>
      <c r="L124" s="9"/>
      <c r="M124" s="9"/>
      <c r="N124" s="9"/>
      <c r="O124" s="9"/>
      <c r="P124" s="9"/>
      <c r="Q124" s="9"/>
      <c r="R124" s="9"/>
      <c r="S124" s="9"/>
      <c r="T124" s="9"/>
      <c r="U124" s="9">
        <v>80800</v>
      </c>
      <c r="V124" s="9"/>
      <c r="W124" s="9"/>
      <c r="X124" s="10">
        <f>+K124-L124-M124-R124-S124-N124-Q124-P124-T124-U124-V124-W124-O124</f>
        <v>0</v>
      </c>
      <c r="Y124" s="7" t="s">
        <v>36</v>
      </c>
    </row>
    <row r="125" spans="1:25" x14ac:dyDescent="0.25">
      <c r="A125" s="7">
        <v>890324300</v>
      </c>
      <c r="B125" s="7" t="s">
        <v>24</v>
      </c>
      <c r="C125" s="7"/>
      <c r="D125" s="7" t="s">
        <v>25</v>
      </c>
      <c r="E125" s="7">
        <v>111576716</v>
      </c>
      <c r="F125" s="7" t="s">
        <v>158</v>
      </c>
      <c r="G125" s="7"/>
      <c r="H125" s="8">
        <v>44117</v>
      </c>
      <c r="I125" s="8"/>
      <c r="J125" s="9">
        <v>80800</v>
      </c>
      <c r="K125" s="9">
        <v>80800</v>
      </c>
      <c r="L125" s="9"/>
      <c r="M125" s="9"/>
      <c r="N125" s="9"/>
      <c r="O125" s="9"/>
      <c r="P125" s="9"/>
      <c r="Q125" s="9"/>
      <c r="R125" s="9"/>
      <c r="S125" s="9"/>
      <c r="T125" s="9"/>
      <c r="U125" s="9">
        <v>80800</v>
      </c>
      <c r="V125" s="9"/>
      <c r="W125" s="9"/>
      <c r="X125" s="10">
        <f>+K125-L125-M125-R125-S125-N125-Q125-P125-T125-U125-V125-W125-O125</f>
        <v>0</v>
      </c>
      <c r="Y125" s="7" t="s">
        <v>36</v>
      </c>
    </row>
    <row r="126" spans="1:25" x14ac:dyDescent="0.25">
      <c r="A126" s="7">
        <v>890324301</v>
      </c>
      <c r="B126" s="7" t="s">
        <v>24</v>
      </c>
      <c r="C126" s="7"/>
      <c r="D126" s="7" t="s">
        <v>25</v>
      </c>
      <c r="E126" s="7">
        <v>111614964</v>
      </c>
      <c r="F126" s="7" t="s">
        <v>159</v>
      </c>
      <c r="G126" s="7"/>
      <c r="H126" s="8">
        <v>44133</v>
      </c>
      <c r="I126" s="8"/>
      <c r="J126" s="9">
        <v>80800</v>
      </c>
      <c r="K126" s="9">
        <v>80800</v>
      </c>
      <c r="L126" s="9"/>
      <c r="M126" s="9"/>
      <c r="N126" s="9"/>
      <c r="O126" s="9"/>
      <c r="P126" s="9"/>
      <c r="Q126" s="9"/>
      <c r="R126" s="9"/>
      <c r="S126" s="9"/>
      <c r="T126" s="9"/>
      <c r="U126" s="9">
        <v>80800</v>
      </c>
      <c r="V126" s="9"/>
      <c r="W126" s="9"/>
      <c r="X126" s="10">
        <f>+K126-L126-M126-R126-S126-N126-Q126-P126-T126-U126-V126-W126-O126</f>
        <v>0</v>
      </c>
      <c r="Y126" s="7" t="s">
        <v>36</v>
      </c>
    </row>
    <row r="127" spans="1:25" x14ac:dyDescent="0.25">
      <c r="A127" s="7">
        <v>890324302</v>
      </c>
      <c r="B127" s="7" t="s">
        <v>24</v>
      </c>
      <c r="C127" s="7"/>
      <c r="D127" s="7" t="s">
        <v>25</v>
      </c>
      <c r="E127" s="7">
        <v>111622182</v>
      </c>
      <c r="F127" s="7" t="s">
        <v>160</v>
      </c>
      <c r="G127" s="7"/>
      <c r="H127" s="8">
        <v>44135</v>
      </c>
      <c r="I127" s="8"/>
      <c r="J127" s="9">
        <v>80800</v>
      </c>
      <c r="K127" s="9">
        <v>80800</v>
      </c>
      <c r="L127" s="9"/>
      <c r="M127" s="9"/>
      <c r="N127" s="9"/>
      <c r="O127" s="9"/>
      <c r="P127" s="9"/>
      <c r="Q127" s="9"/>
      <c r="R127" s="9"/>
      <c r="S127" s="9"/>
      <c r="T127" s="9"/>
      <c r="U127" s="9">
        <v>80800</v>
      </c>
      <c r="V127" s="9"/>
      <c r="W127" s="9"/>
      <c r="X127" s="10">
        <f>+K127-L127-M127-R127-S127-N127-Q127-P127-T127-U127-V127-W127-O127</f>
        <v>0</v>
      </c>
      <c r="Y127" s="7" t="s">
        <v>36</v>
      </c>
    </row>
    <row r="128" spans="1:25" x14ac:dyDescent="0.25">
      <c r="A128" s="7">
        <v>890324303</v>
      </c>
      <c r="B128" s="7" t="s">
        <v>24</v>
      </c>
      <c r="C128" s="7"/>
      <c r="D128" s="7" t="s">
        <v>25</v>
      </c>
      <c r="E128" s="7">
        <v>111754072</v>
      </c>
      <c r="F128" s="7" t="s">
        <v>161</v>
      </c>
      <c r="G128" s="7"/>
      <c r="H128" s="8">
        <v>44196</v>
      </c>
      <c r="I128" s="8"/>
      <c r="J128" s="9">
        <v>80800</v>
      </c>
      <c r="K128" s="9">
        <v>80800</v>
      </c>
      <c r="L128" s="9"/>
      <c r="M128" s="9"/>
      <c r="N128" s="9"/>
      <c r="O128" s="9"/>
      <c r="P128" s="9"/>
      <c r="Q128" s="9"/>
      <c r="R128" s="9"/>
      <c r="S128" s="9"/>
      <c r="T128" s="9"/>
      <c r="U128" s="9">
        <v>80800</v>
      </c>
      <c r="V128" s="9"/>
      <c r="W128" s="9"/>
      <c r="X128" s="10">
        <f>+K128-L128-M128-R128-S128-N128-Q128-P128-T128-U128-V128-W128-O128</f>
        <v>0</v>
      </c>
      <c r="Y128" s="7" t="s">
        <v>36</v>
      </c>
    </row>
    <row r="129" spans="1:25" x14ac:dyDescent="0.25">
      <c r="A129" s="7">
        <v>890324304</v>
      </c>
      <c r="B129" s="7" t="s">
        <v>24</v>
      </c>
      <c r="C129" s="7"/>
      <c r="D129" s="7" t="s">
        <v>25</v>
      </c>
      <c r="E129" s="7">
        <v>111755234</v>
      </c>
      <c r="F129" s="7" t="s">
        <v>162</v>
      </c>
      <c r="G129" s="7"/>
      <c r="H129" s="8">
        <v>44199</v>
      </c>
      <c r="I129" s="8"/>
      <c r="J129" s="9">
        <v>80800</v>
      </c>
      <c r="K129" s="9">
        <v>80800</v>
      </c>
      <c r="L129" s="9"/>
      <c r="M129" s="9"/>
      <c r="N129" s="9"/>
      <c r="O129" s="9"/>
      <c r="P129" s="9"/>
      <c r="Q129" s="9"/>
      <c r="R129" s="9"/>
      <c r="S129" s="9"/>
      <c r="T129" s="9"/>
      <c r="U129" s="9">
        <v>80800</v>
      </c>
      <c r="V129" s="9"/>
      <c r="W129" s="9"/>
      <c r="X129" s="10">
        <f>+K129-L129-M129-R129-S129-N129-Q129-P129-T129-U129-V129-W129-O129</f>
        <v>0</v>
      </c>
      <c r="Y129" s="7" t="s">
        <v>36</v>
      </c>
    </row>
    <row r="130" spans="1:25" x14ac:dyDescent="0.25">
      <c r="A130" s="7">
        <v>890324305</v>
      </c>
      <c r="B130" s="7" t="s">
        <v>24</v>
      </c>
      <c r="C130" s="7"/>
      <c r="D130" s="7" t="s">
        <v>25</v>
      </c>
      <c r="E130" s="7">
        <v>111766991</v>
      </c>
      <c r="F130" s="7" t="s">
        <v>163</v>
      </c>
      <c r="G130" s="7"/>
      <c r="H130" s="8">
        <v>44206</v>
      </c>
      <c r="I130" s="8">
        <v>44237</v>
      </c>
      <c r="J130" s="9">
        <v>80832</v>
      </c>
      <c r="K130" s="9">
        <v>80832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>
        <v>80832</v>
      </c>
      <c r="X130" s="10">
        <f>+K130-L130-M130-R130-S130-N130-Q130-P130-T130-U130-V130-W130-O130</f>
        <v>0</v>
      </c>
      <c r="Y130" s="7" t="s">
        <v>31</v>
      </c>
    </row>
    <row r="131" spans="1:25" x14ac:dyDescent="0.25">
      <c r="A131" s="7">
        <v>890324306</v>
      </c>
      <c r="B131" s="7" t="s">
        <v>24</v>
      </c>
      <c r="C131" s="7"/>
      <c r="D131" s="7" t="s">
        <v>25</v>
      </c>
      <c r="E131" s="7">
        <v>111840642</v>
      </c>
      <c r="F131" s="7" t="s">
        <v>164</v>
      </c>
      <c r="G131" s="7"/>
      <c r="H131" s="8">
        <v>44238</v>
      </c>
      <c r="I131" s="8">
        <v>44263</v>
      </c>
      <c r="J131" s="9">
        <v>80832</v>
      </c>
      <c r="K131" s="9">
        <v>80832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>
        <v>80832</v>
      </c>
      <c r="X131" s="10">
        <f>+K131-L131-M131-R131-S131-N131-Q131-P131-T131-U131-V131-W131-O131</f>
        <v>0</v>
      </c>
      <c r="Y131" s="7" t="s">
        <v>31</v>
      </c>
    </row>
    <row r="132" spans="1:25" x14ac:dyDescent="0.25">
      <c r="A132" s="7">
        <v>890324307</v>
      </c>
      <c r="B132" s="7" t="s">
        <v>24</v>
      </c>
      <c r="C132" s="7"/>
      <c r="D132" s="7" t="s">
        <v>25</v>
      </c>
      <c r="E132" s="7">
        <v>111858399</v>
      </c>
      <c r="F132" s="7" t="s">
        <v>165</v>
      </c>
      <c r="G132" s="7"/>
      <c r="H132" s="8">
        <v>44245</v>
      </c>
      <c r="I132" s="8">
        <v>44263</v>
      </c>
      <c r="J132" s="9">
        <v>80832</v>
      </c>
      <c r="K132" s="9">
        <v>80832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>
        <v>80832</v>
      </c>
      <c r="X132" s="10">
        <f>+K132-L132-M132-R132-S132-N132-Q132-P132-T132-U132-V132-W132-O132</f>
        <v>0</v>
      </c>
      <c r="Y132" s="7" t="s">
        <v>31</v>
      </c>
    </row>
    <row r="133" spans="1:25" x14ac:dyDescent="0.25">
      <c r="A133" s="7">
        <v>890324308</v>
      </c>
      <c r="B133" s="7" t="s">
        <v>24</v>
      </c>
      <c r="C133" s="7"/>
      <c r="D133" s="7" t="s">
        <v>25</v>
      </c>
      <c r="E133" s="7">
        <v>111884352</v>
      </c>
      <c r="F133" s="7" t="s">
        <v>166</v>
      </c>
      <c r="G133" s="7"/>
      <c r="H133" s="8">
        <v>44256</v>
      </c>
      <c r="I133" s="8">
        <v>44326</v>
      </c>
      <c r="J133" s="9">
        <v>80832</v>
      </c>
      <c r="K133" s="9">
        <v>80832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>
        <v>80832</v>
      </c>
      <c r="X133" s="10">
        <f>+K133-L133-M133-R133-S133-N133-Q133-P133-T133-U133-V133-W133-O133</f>
        <v>0</v>
      </c>
      <c r="Y133" s="7" t="s">
        <v>31</v>
      </c>
    </row>
    <row r="134" spans="1:25" x14ac:dyDescent="0.25">
      <c r="A134" s="7">
        <v>890324309</v>
      </c>
      <c r="B134" s="7" t="s">
        <v>24</v>
      </c>
      <c r="C134" s="7"/>
      <c r="D134" s="7" t="s">
        <v>25</v>
      </c>
      <c r="E134" s="7">
        <v>111755159</v>
      </c>
      <c r="F134" s="7" t="s">
        <v>167</v>
      </c>
      <c r="G134" s="7"/>
      <c r="H134" s="8">
        <v>44199</v>
      </c>
      <c r="I134" s="8">
        <v>44326</v>
      </c>
      <c r="J134" s="9">
        <v>80832</v>
      </c>
      <c r="K134" s="9">
        <v>80832</v>
      </c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>
        <v>80832</v>
      </c>
      <c r="X134" s="10">
        <f>+K134-L134-M134-R134-S134-N134-Q134-P134-T134-U134-V134-W134-O134</f>
        <v>0</v>
      </c>
      <c r="Y134" s="7" t="s">
        <v>31</v>
      </c>
    </row>
    <row r="135" spans="1:25" x14ac:dyDescent="0.25">
      <c r="A135" s="7">
        <v>890324310</v>
      </c>
      <c r="B135" s="7" t="s">
        <v>24</v>
      </c>
      <c r="C135" s="7"/>
      <c r="D135" s="7" t="s">
        <v>25</v>
      </c>
      <c r="E135" s="7">
        <v>111765018</v>
      </c>
      <c r="F135" s="7" t="s">
        <v>168</v>
      </c>
      <c r="G135" s="7"/>
      <c r="H135" s="8">
        <v>44204</v>
      </c>
      <c r="I135" s="8">
        <v>44326</v>
      </c>
      <c r="J135" s="9">
        <v>80832</v>
      </c>
      <c r="K135" s="9">
        <v>80832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>
        <v>80832</v>
      </c>
      <c r="X135" s="10">
        <f>+K135-L135-M135-R135-S135-N135-Q135-P135-T135-U135-V135-W135-O135</f>
        <v>0</v>
      </c>
      <c r="Y135" s="7" t="s">
        <v>31</v>
      </c>
    </row>
    <row r="136" spans="1:25" x14ac:dyDescent="0.25">
      <c r="A136" s="7">
        <v>890324311</v>
      </c>
      <c r="B136" s="7" t="s">
        <v>24</v>
      </c>
      <c r="C136" s="7"/>
      <c r="D136" s="7" t="s">
        <v>25</v>
      </c>
      <c r="E136" s="7">
        <v>111767319</v>
      </c>
      <c r="F136" s="7" t="s">
        <v>169</v>
      </c>
      <c r="G136" s="7"/>
      <c r="H136" s="8">
        <v>44207</v>
      </c>
      <c r="I136" s="8">
        <v>44326</v>
      </c>
      <c r="J136" s="9">
        <v>80832</v>
      </c>
      <c r="K136" s="9">
        <v>80832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>
        <v>80832</v>
      </c>
      <c r="X136" s="10">
        <f>+K136-L136-M136-R136-S136-N136-Q136-P136-T136-U136-V136-W136-O136</f>
        <v>0</v>
      </c>
      <c r="Y136" s="7" t="s">
        <v>31</v>
      </c>
    </row>
    <row r="137" spans="1:25" x14ac:dyDescent="0.25">
      <c r="A137" s="7">
        <v>890324312</v>
      </c>
      <c r="B137" s="7" t="s">
        <v>24</v>
      </c>
      <c r="C137" s="7"/>
      <c r="D137" s="7" t="s">
        <v>25</v>
      </c>
      <c r="E137" s="7">
        <v>111897582</v>
      </c>
      <c r="F137" s="7" t="s">
        <v>170</v>
      </c>
      <c r="G137" s="7"/>
      <c r="H137" s="8">
        <v>44260</v>
      </c>
      <c r="I137" s="8">
        <v>44326</v>
      </c>
      <c r="J137" s="9">
        <v>80832</v>
      </c>
      <c r="K137" s="9">
        <v>80832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>
        <v>80832</v>
      </c>
      <c r="X137" s="10">
        <f>+K137-L137-M137-R137-S137-N137-Q137-P137-T137-U137-V137-W137-O137</f>
        <v>0</v>
      </c>
      <c r="Y137" s="7" t="s">
        <v>31</v>
      </c>
    </row>
    <row r="138" spans="1:25" x14ac:dyDescent="0.25">
      <c r="A138" s="7">
        <v>890324313</v>
      </c>
      <c r="B138" s="7" t="s">
        <v>24</v>
      </c>
      <c r="C138" s="7"/>
      <c r="D138" s="7" t="s">
        <v>25</v>
      </c>
      <c r="E138" s="7">
        <v>112024518</v>
      </c>
      <c r="F138" s="7" t="s">
        <v>171</v>
      </c>
      <c r="G138" s="7"/>
      <c r="H138" s="8">
        <v>44312</v>
      </c>
      <c r="I138" s="8">
        <v>44326</v>
      </c>
      <c r="J138" s="9">
        <v>80832</v>
      </c>
      <c r="K138" s="9">
        <v>80832</v>
      </c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>
        <v>80832</v>
      </c>
      <c r="X138" s="10">
        <f>+K138-L138-M138-R138-S138-N138-Q138-P138-T138-U138-V138-W138-O138</f>
        <v>0</v>
      </c>
      <c r="Y138" s="7" t="s">
        <v>31</v>
      </c>
    </row>
    <row r="139" spans="1:25" x14ac:dyDescent="0.25">
      <c r="A139" s="7">
        <v>890324314</v>
      </c>
      <c r="B139" s="7" t="s">
        <v>24</v>
      </c>
      <c r="C139" s="7"/>
      <c r="D139" s="7" t="s">
        <v>25</v>
      </c>
      <c r="E139" s="7">
        <v>111914364</v>
      </c>
      <c r="F139" s="7" t="s">
        <v>172</v>
      </c>
      <c r="G139" s="7"/>
      <c r="H139" s="8">
        <v>44266</v>
      </c>
      <c r="I139" s="8">
        <v>44477</v>
      </c>
      <c r="J139" s="9">
        <v>80832</v>
      </c>
      <c r="K139" s="9">
        <v>80832</v>
      </c>
      <c r="L139" s="9"/>
      <c r="M139" s="9"/>
      <c r="N139" s="9"/>
      <c r="O139" s="9"/>
      <c r="P139" s="9"/>
      <c r="Q139" s="9"/>
      <c r="R139" s="9"/>
      <c r="S139" s="9"/>
      <c r="T139" s="9">
        <v>80832</v>
      </c>
      <c r="U139" s="9"/>
      <c r="V139" s="9"/>
      <c r="W139" s="9"/>
      <c r="X139" s="10">
        <f>+K139-L139-M139-R139-S139-N139-Q139-P139-T139-U139-V139-W139-O139</f>
        <v>0</v>
      </c>
      <c r="Y139" s="7" t="s">
        <v>152</v>
      </c>
    </row>
    <row r="140" spans="1:25" x14ac:dyDescent="0.25">
      <c r="A140" s="7">
        <v>890324315</v>
      </c>
      <c r="B140" s="7" t="s">
        <v>24</v>
      </c>
      <c r="C140" s="7"/>
      <c r="D140" s="7" t="s">
        <v>25</v>
      </c>
      <c r="E140" s="7">
        <v>112449649</v>
      </c>
      <c r="F140" s="7" t="s">
        <v>173</v>
      </c>
      <c r="G140" s="7"/>
      <c r="H140" s="8">
        <v>44455</v>
      </c>
      <c r="I140" s="8">
        <v>44477</v>
      </c>
      <c r="J140" s="9">
        <v>80832</v>
      </c>
      <c r="K140" s="11">
        <v>80832</v>
      </c>
      <c r="L140" s="9"/>
      <c r="M140" s="9">
        <v>0</v>
      </c>
      <c r="N140" s="9"/>
      <c r="O140" s="9"/>
      <c r="P140" s="9"/>
      <c r="Q140" s="9"/>
      <c r="R140" s="9"/>
      <c r="S140" s="9"/>
      <c r="T140" s="9">
        <v>80832</v>
      </c>
      <c r="U140" s="9"/>
      <c r="V140" s="9"/>
      <c r="W140" s="9"/>
      <c r="X140" s="10">
        <f>+K140-L140-M140-R140-S140-N140-Q140-P140-T140-U140-V140-W140-O140</f>
        <v>0</v>
      </c>
      <c r="Y140" s="7" t="s">
        <v>174</v>
      </c>
    </row>
    <row r="141" spans="1:25" x14ac:dyDescent="0.25">
      <c r="A141" s="7">
        <v>890324316</v>
      </c>
      <c r="B141" s="7" t="s">
        <v>24</v>
      </c>
      <c r="C141" s="7"/>
      <c r="D141" s="7" t="s">
        <v>25</v>
      </c>
      <c r="E141" s="7">
        <v>111572925</v>
      </c>
      <c r="F141" s="7" t="s">
        <v>175</v>
      </c>
      <c r="G141" s="7"/>
      <c r="H141" s="8">
        <v>44113</v>
      </c>
      <c r="I141" s="8">
        <v>44477</v>
      </c>
      <c r="J141" s="9">
        <v>80832</v>
      </c>
      <c r="K141" s="9">
        <v>80832</v>
      </c>
      <c r="L141" s="9"/>
      <c r="M141" s="9"/>
      <c r="N141" s="9"/>
      <c r="O141" s="9"/>
      <c r="P141" s="9"/>
      <c r="Q141" s="9"/>
      <c r="R141" s="9"/>
      <c r="S141" s="9"/>
      <c r="T141" s="9">
        <v>80832</v>
      </c>
      <c r="U141" s="9"/>
      <c r="V141" s="9"/>
      <c r="W141" s="9"/>
      <c r="X141" s="10">
        <f>+K141-L141-M141-R141-S141-N141-Q141-P141-T141-U141-V141-W141-O141</f>
        <v>0</v>
      </c>
      <c r="Y141" s="7" t="s">
        <v>152</v>
      </c>
    </row>
    <row r="142" spans="1:25" x14ac:dyDescent="0.25">
      <c r="A142" s="7">
        <v>890324317</v>
      </c>
      <c r="B142" s="7" t="s">
        <v>24</v>
      </c>
      <c r="C142" s="7"/>
      <c r="D142" s="7" t="s">
        <v>25</v>
      </c>
      <c r="E142" s="7">
        <v>111737671</v>
      </c>
      <c r="F142" s="7" t="s">
        <v>176</v>
      </c>
      <c r="G142" s="7"/>
      <c r="H142" s="8">
        <v>44186</v>
      </c>
      <c r="I142" s="8">
        <v>44477</v>
      </c>
      <c r="J142" s="9">
        <v>80832</v>
      </c>
      <c r="K142" s="9">
        <v>80832</v>
      </c>
      <c r="L142" s="9"/>
      <c r="M142" s="9"/>
      <c r="N142" s="9"/>
      <c r="O142" s="9"/>
      <c r="P142" s="9"/>
      <c r="Q142" s="9"/>
      <c r="R142" s="9"/>
      <c r="S142" s="9"/>
      <c r="T142" s="9">
        <v>80832</v>
      </c>
      <c r="U142" s="9"/>
      <c r="V142" s="9"/>
      <c r="W142" s="9"/>
      <c r="X142" s="10">
        <f>+K142-L142-M142-R142-S142-N142-Q142-P142-T142-U142-V142-W142-O142</f>
        <v>0</v>
      </c>
      <c r="Y142" s="7" t="s">
        <v>152</v>
      </c>
    </row>
    <row r="143" spans="1:25" x14ac:dyDescent="0.25">
      <c r="A143" s="7">
        <v>890324318</v>
      </c>
      <c r="B143" s="7" t="s">
        <v>24</v>
      </c>
      <c r="C143" s="7"/>
      <c r="D143" s="7" t="s">
        <v>25</v>
      </c>
      <c r="E143" s="7">
        <v>111755110</v>
      </c>
      <c r="F143" s="7" t="s">
        <v>177</v>
      </c>
      <c r="G143" s="7"/>
      <c r="H143" s="8">
        <v>44199</v>
      </c>
      <c r="I143" s="8">
        <v>44477</v>
      </c>
      <c r="J143" s="9">
        <v>80832</v>
      </c>
      <c r="K143" s="9">
        <v>80832</v>
      </c>
      <c r="L143" s="9"/>
      <c r="M143" s="9"/>
      <c r="N143" s="9"/>
      <c r="O143" s="9"/>
      <c r="P143" s="9"/>
      <c r="Q143" s="9"/>
      <c r="R143" s="9"/>
      <c r="S143" s="9"/>
      <c r="T143" s="9">
        <v>80832</v>
      </c>
      <c r="U143" s="9"/>
      <c r="V143" s="9"/>
      <c r="W143" s="9"/>
      <c r="X143" s="10">
        <f>+K143-L143-M143-R143-S143-N143-Q143-P143-T143-U143-V143-W143-O143</f>
        <v>0</v>
      </c>
      <c r="Y143" s="7" t="s">
        <v>152</v>
      </c>
    </row>
    <row r="144" spans="1:25" x14ac:dyDescent="0.25">
      <c r="A144" s="7">
        <v>890324319</v>
      </c>
      <c r="B144" s="7" t="s">
        <v>24</v>
      </c>
      <c r="C144" s="7"/>
      <c r="D144" s="7" t="s">
        <v>25</v>
      </c>
      <c r="E144" s="7">
        <v>111826200</v>
      </c>
      <c r="F144" s="7" t="s">
        <v>178</v>
      </c>
      <c r="G144" s="7"/>
      <c r="H144" s="8">
        <v>44231</v>
      </c>
      <c r="I144" s="8">
        <v>44477</v>
      </c>
      <c r="J144" s="9">
        <v>80832</v>
      </c>
      <c r="K144" s="9">
        <v>80832</v>
      </c>
      <c r="L144" s="9"/>
      <c r="M144" s="9"/>
      <c r="N144" s="9"/>
      <c r="O144" s="9"/>
      <c r="P144" s="9"/>
      <c r="Q144" s="9"/>
      <c r="R144" s="9"/>
      <c r="S144" s="9"/>
      <c r="T144" s="9">
        <v>80832</v>
      </c>
      <c r="U144" s="9"/>
      <c r="V144" s="9"/>
      <c r="W144" s="9"/>
      <c r="X144" s="10">
        <f>+K144-L144-M144-R144-S144-N144-Q144-P144-T144-U144-V144-W144-O144</f>
        <v>0</v>
      </c>
      <c r="Y144" s="7" t="s">
        <v>152</v>
      </c>
    </row>
    <row r="145" spans="1:25" x14ac:dyDescent="0.25">
      <c r="A145" s="7">
        <v>890324320</v>
      </c>
      <c r="B145" s="7" t="s">
        <v>24</v>
      </c>
      <c r="C145" s="7"/>
      <c r="D145" s="7" t="s">
        <v>25</v>
      </c>
      <c r="E145" s="7">
        <v>111901848</v>
      </c>
      <c r="F145" s="7" t="s">
        <v>179</v>
      </c>
      <c r="G145" s="7"/>
      <c r="H145" s="8">
        <v>44263</v>
      </c>
      <c r="I145" s="8">
        <v>44477</v>
      </c>
      <c r="J145" s="9">
        <v>80832</v>
      </c>
      <c r="K145" s="9">
        <v>80832</v>
      </c>
      <c r="L145" s="9"/>
      <c r="M145" s="9"/>
      <c r="N145" s="9"/>
      <c r="O145" s="9"/>
      <c r="P145" s="9"/>
      <c r="Q145" s="9"/>
      <c r="R145" s="9"/>
      <c r="S145" s="9"/>
      <c r="T145" s="9">
        <v>80832</v>
      </c>
      <c r="U145" s="9"/>
      <c r="V145" s="9"/>
      <c r="W145" s="9"/>
      <c r="X145" s="10">
        <f>+K145-L145-M145-R145-S145-N145-Q145-P145-T145-U145-V145-W145-O145</f>
        <v>0</v>
      </c>
      <c r="Y145" s="7" t="s">
        <v>152</v>
      </c>
    </row>
    <row r="146" spans="1:25" x14ac:dyDescent="0.25">
      <c r="A146" s="7">
        <v>890324321</v>
      </c>
      <c r="B146" s="7" t="s">
        <v>24</v>
      </c>
      <c r="C146" s="7"/>
      <c r="D146" s="7" t="s">
        <v>25</v>
      </c>
      <c r="E146" s="7">
        <v>111904558</v>
      </c>
      <c r="F146" s="7" t="s">
        <v>180</v>
      </c>
      <c r="G146" s="7"/>
      <c r="H146" s="8">
        <v>44263</v>
      </c>
      <c r="I146" s="8">
        <v>44477</v>
      </c>
      <c r="J146" s="9">
        <v>80832</v>
      </c>
      <c r="K146" s="9">
        <v>80832</v>
      </c>
      <c r="L146" s="9"/>
      <c r="M146" s="9"/>
      <c r="N146" s="9"/>
      <c r="O146" s="9"/>
      <c r="P146" s="9"/>
      <c r="Q146" s="9"/>
      <c r="R146" s="9"/>
      <c r="S146" s="9"/>
      <c r="T146" s="9">
        <v>80832</v>
      </c>
      <c r="U146" s="9"/>
      <c r="V146" s="9"/>
      <c r="W146" s="9"/>
      <c r="X146" s="10">
        <f>+K146-L146-M146-R146-S146-N146-Q146-P146-T146-U146-V146-W146-O146</f>
        <v>0</v>
      </c>
      <c r="Y146" s="7" t="s">
        <v>152</v>
      </c>
    </row>
    <row r="147" spans="1:25" x14ac:dyDescent="0.25">
      <c r="A147" s="7">
        <v>890324322</v>
      </c>
      <c r="B147" s="7" t="s">
        <v>24</v>
      </c>
      <c r="C147" s="7"/>
      <c r="D147" s="7" t="s">
        <v>25</v>
      </c>
      <c r="E147" s="7">
        <v>111920226</v>
      </c>
      <c r="F147" s="7" t="s">
        <v>181</v>
      </c>
      <c r="G147" s="7"/>
      <c r="H147" s="8">
        <v>44270</v>
      </c>
      <c r="I147" s="8">
        <v>44477</v>
      </c>
      <c r="J147" s="9">
        <v>80832</v>
      </c>
      <c r="K147" s="9">
        <v>80832</v>
      </c>
      <c r="L147" s="9"/>
      <c r="M147" s="9"/>
      <c r="N147" s="9"/>
      <c r="O147" s="9"/>
      <c r="P147" s="9"/>
      <c r="Q147" s="9"/>
      <c r="R147" s="9"/>
      <c r="S147" s="9"/>
      <c r="T147" s="9">
        <v>80832</v>
      </c>
      <c r="U147" s="9"/>
      <c r="V147" s="9"/>
      <c r="W147" s="9"/>
      <c r="X147" s="10">
        <f>+K147-L147-M147-R147-S147-N147-Q147-P147-T147-U147-V147-W147-O147</f>
        <v>0</v>
      </c>
      <c r="Y147" s="7" t="s">
        <v>152</v>
      </c>
    </row>
    <row r="148" spans="1:25" x14ac:dyDescent="0.25">
      <c r="A148" s="7">
        <v>890324323</v>
      </c>
      <c r="B148" s="7" t="s">
        <v>24</v>
      </c>
      <c r="C148" s="7"/>
      <c r="D148" s="7" t="s">
        <v>25</v>
      </c>
      <c r="E148" s="7">
        <v>112078580</v>
      </c>
      <c r="F148" s="7" t="s">
        <v>182</v>
      </c>
      <c r="G148" s="7"/>
      <c r="H148" s="8">
        <v>44341</v>
      </c>
      <c r="I148" s="8">
        <v>44477</v>
      </c>
      <c r="J148" s="9">
        <v>80832</v>
      </c>
      <c r="K148" s="9">
        <v>80832</v>
      </c>
      <c r="L148" s="9"/>
      <c r="M148" s="9"/>
      <c r="N148" s="9"/>
      <c r="O148" s="9"/>
      <c r="P148" s="9"/>
      <c r="Q148" s="9"/>
      <c r="R148" s="9"/>
      <c r="S148" s="9"/>
      <c r="T148" s="9">
        <v>80832</v>
      </c>
      <c r="U148" s="9"/>
      <c r="V148" s="9"/>
      <c r="W148" s="9"/>
      <c r="X148" s="10">
        <f>+K148-L148-M148-R148-S148-N148-Q148-P148-T148-U148-V148-W148-O148</f>
        <v>0</v>
      </c>
      <c r="Y148" s="7" t="s">
        <v>152</v>
      </c>
    </row>
    <row r="149" spans="1:25" x14ac:dyDescent="0.25">
      <c r="A149" s="7">
        <v>890324324</v>
      </c>
      <c r="B149" s="7" t="s">
        <v>24</v>
      </c>
      <c r="C149" s="7"/>
      <c r="D149" s="7" t="s">
        <v>25</v>
      </c>
      <c r="E149" s="7">
        <v>112101369</v>
      </c>
      <c r="F149" s="7" t="s">
        <v>183</v>
      </c>
      <c r="G149" s="7"/>
      <c r="H149" s="8">
        <v>44350</v>
      </c>
      <c r="I149" s="8">
        <v>44477</v>
      </c>
      <c r="J149" s="9">
        <v>80832</v>
      </c>
      <c r="K149" s="9">
        <v>80832</v>
      </c>
      <c r="L149" s="9"/>
      <c r="M149" s="9"/>
      <c r="N149" s="9"/>
      <c r="O149" s="9"/>
      <c r="P149" s="9"/>
      <c r="Q149" s="9"/>
      <c r="R149" s="9"/>
      <c r="S149" s="9"/>
      <c r="T149" s="9">
        <v>80832</v>
      </c>
      <c r="U149" s="9"/>
      <c r="V149" s="9"/>
      <c r="W149" s="9"/>
      <c r="X149" s="10">
        <f>+K149-L149-M149-R149-S149-N149-Q149-P149-T149-U149-V149-W149-O149</f>
        <v>0</v>
      </c>
      <c r="Y149" s="7" t="s">
        <v>152</v>
      </c>
    </row>
    <row r="150" spans="1:25" x14ac:dyDescent="0.25">
      <c r="A150" s="7">
        <v>890324325</v>
      </c>
      <c r="B150" s="7" t="s">
        <v>24</v>
      </c>
      <c r="C150" s="7"/>
      <c r="D150" s="7" t="s">
        <v>25</v>
      </c>
      <c r="E150" s="7">
        <v>112174446</v>
      </c>
      <c r="F150" s="7" t="s">
        <v>184</v>
      </c>
      <c r="G150" s="7"/>
      <c r="H150" s="8">
        <v>44379</v>
      </c>
      <c r="I150" s="8">
        <v>44477</v>
      </c>
      <c r="J150" s="9">
        <v>80832</v>
      </c>
      <c r="K150" s="9">
        <v>80832</v>
      </c>
      <c r="L150" s="9"/>
      <c r="M150" s="9"/>
      <c r="N150" s="9"/>
      <c r="O150" s="9"/>
      <c r="P150" s="9"/>
      <c r="Q150" s="9"/>
      <c r="R150" s="9"/>
      <c r="S150" s="9"/>
      <c r="T150" s="9">
        <v>80832</v>
      </c>
      <c r="U150" s="9"/>
      <c r="V150" s="9"/>
      <c r="W150" s="9"/>
      <c r="X150" s="10">
        <f>+K150-L150-M150-R150-S150-N150-Q150-P150-T150-U150-V150-W150-O150</f>
        <v>0</v>
      </c>
      <c r="Y150" s="7" t="s">
        <v>152</v>
      </c>
    </row>
    <row r="151" spans="1:25" x14ac:dyDescent="0.25">
      <c r="A151" s="7">
        <v>890324326</v>
      </c>
      <c r="B151" s="7" t="s">
        <v>24</v>
      </c>
      <c r="C151" s="7"/>
      <c r="D151" s="7" t="s">
        <v>25</v>
      </c>
      <c r="E151" s="7">
        <v>112177472</v>
      </c>
      <c r="F151" s="7" t="s">
        <v>185</v>
      </c>
      <c r="G151" s="7"/>
      <c r="H151" s="8">
        <v>44379</v>
      </c>
      <c r="I151" s="8">
        <v>44477</v>
      </c>
      <c r="J151" s="9">
        <v>80832</v>
      </c>
      <c r="K151" s="11">
        <v>80832</v>
      </c>
      <c r="L151" s="9"/>
      <c r="M151" s="9">
        <v>0</v>
      </c>
      <c r="N151" s="9"/>
      <c r="O151" s="9"/>
      <c r="P151" s="9"/>
      <c r="Q151" s="9"/>
      <c r="R151" s="9"/>
      <c r="S151" s="9"/>
      <c r="T151" s="9">
        <v>80832</v>
      </c>
      <c r="U151" s="9"/>
      <c r="V151" s="9"/>
      <c r="W151" s="9"/>
      <c r="X151" s="10">
        <f>+K151-L151-M151-R151-S151-N151-Q151-P151-T151-U151-V151-W151-O151</f>
        <v>0</v>
      </c>
      <c r="Y151" s="7" t="s">
        <v>174</v>
      </c>
    </row>
    <row r="152" spans="1:25" x14ac:dyDescent="0.25">
      <c r="A152" s="7">
        <v>890324327</v>
      </c>
      <c r="B152" s="7" t="s">
        <v>24</v>
      </c>
      <c r="C152" s="7"/>
      <c r="D152" s="7" t="s">
        <v>25</v>
      </c>
      <c r="E152" s="7">
        <v>112243051</v>
      </c>
      <c r="F152" s="7" t="s">
        <v>186</v>
      </c>
      <c r="G152" s="7"/>
      <c r="H152" s="8">
        <v>44404</v>
      </c>
      <c r="I152" s="8">
        <v>44477</v>
      </c>
      <c r="J152" s="9">
        <v>80832</v>
      </c>
      <c r="K152" s="9">
        <v>80832</v>
      </c>
      <c r="L152" s="9"/>
      <c r="M152" s="9"/>
      <c r="N152" s="9"/>
      <c r="O152" s="9"/>
      <c r="P152" s="9"/>
      <c r="Q152" s="9"/>
      <c r="R152" s="9"/>
      <c r="S152" s="9"/>
      <c r="T152" s="9">
        <v>80832</v>
      </c>
      <c r="U152" s="9"/>
      <c r="V152" s="9"/>
      <c r="W152" s="9"/>
      <c r="X152" s="10">
        <f>+K152-L152-M152-R152-S152-N152-Q152-P152-T152-U152-V152-W152-O152</f>
        <v>0</v>
      </c>
      <c r="Y152" s="7" t="s">
        <v>152</v>
      </c>
    </row>
    <row r="153" spans="1:25" x14ac:dyDescent="0.25">
      <c r="A153" s="7">
        <v>890324328</v>
      </c>
      <c r="B153" s="7" t="s">
        <v>24</v>
      </c>
      <c r="C153" s="7"/>
      <c r="D153" s="7" t="s">
        <v>25</v>
      </c>
      <c r="E153" s="7">
        <v>112448632</v>
      </c>
      <c r="F153" s="7" t="s">
        <v>187</v>
      </c>
      <c r="G153" s="7"/>
      <c r="H153" s="8">
        <v>44454</v>
      </c>
      <c r="I153" s="8">
        <v>44477</v>
      </c>
      <c r="J153" s="9">
        <v>80832</v>
      </c>
      <c r="K153" s="11">
        <v>80832</v>
      </c>
      <c r="L153" s="9"/>
      <c r="M153" s="9">
        <v>0</v>
      </c>
      <c r="N153" s="9"/>
      <c r="O153" s="9"/>
      <c r="P153" s="9"/>
      <c r="Q153" s="9"/>
      <c r="R153" s="9"/>
      <c r="S153" s="9"/>
      <c r="T153" s="9">
        <v>80832</v>
      </c>
      <c r="U153" s="9"/>
      <c r="V153" s="9"/>
      <c r="W153" s="9"/>
      <c r="X153" s="10">
        <f>+K153-L153-M153-R153-S153-N153-Q153-P153-T153-U153-V153-W153-O153</f>
        <v>0</v>
      </c>
      <c r="Y153" s="7" t="s">
        <v>174</v>
      </c>
    </row>
    <row r="154" spans="1:25" x14ac:dyDescent="0.25">
      <c r="A154" s="7">
        <v>890324329</v>
      </c>
      <c r="B154" s="7" t="s">
        <v>24</v>
      </c>
      <c r="C154" s="7"/>
      <c r="D154" s="7" t="s">
        <v>58</v>
      </c>
      <c r="E154" s="7">
        <v>200004783</v>
      </c>
      <c r="F154" s="7" t="s">
        <v>188</v>
      </c>
      <c r="G154" s="7"/>
      <c r="H154" s="8">
        <v>44280</v>
      </c>
      <c r="I154" s="8">
        <v>44477</v>
      </c>
      <c r="J154" s="9">
        <v>80832</v>
      </c>
      <c r="K154" s="9">
        <v>80832</v>
      </c>
      <c r="L154" s="9"/>
      <c r="M154" s="9"/>
      <c r="N154" s="9"/>
      <c r="O154" s="9"/>
      <c r="P154" s="9"/>
      <c r="Q154" s="9"/>
      <c r="R154" s="9"/>
      <c r="S154" s="9"/>
      <c r="T154" s="9">
        <v>80832</v>
      </c>
      <c r="U154" s="9"/>
      <c r="V154" s="9"/>
      <c r="W154" s="9"/>
      <c r="X154" s="10">
        <f>+K154-L154-M154-R154-S154-N154-Q154-P154-T154-U154-V154-W154-O154</f>
        <v>0</v>
      </c>
      <c r="Y154" s="7" t="s">
        <v>152</v>
      </c>
    </row>
    <row r="155" spans="1:25" x14ac:dyDescent="0.25">
      <c r="A155" s="7">
        <v>890324330</v>
      </c>
      <c r="B155" s="7" t="s">
        <v>24</v>
      </c>
      <c r="C155" s="7"/>
      <c r="D155" s="7" t="s">
        <v>58</v>
      </c>
      <c r="E155" s="7">
        <v>200006328</v>
      </c>
      <c r="F155" s="7" t="s">
        <v>189</v>
      </c>
      <c r="G155" s="7"/>
      <c r="H155" s="8">
        <v>44397</v>
      </c>
      <c r="I155" s="8">
        <v>44477</v>
      </c>
      <c r="J155" s="9">
        <v>80832</v>
      </c>
      <c r="K155" s="9">
        <v>80832</v>
      </c>
      <c r="L155" s="9"/>
      <c r="M155" s="9"/>
      <c r="N155" s="9"/>
      <c r="O155" s="9"/>
      <c r="P155" s="9"/>
      <c r="Q155" s="9"/>
      <c r="R155" s="9"/>
      <c r="S155" s="9"/>
      <c r="T155" s="9">
        <v>80832</v>
      </c>
      <c r="U155" s="9"/>
      <c r="V155" s="9"/>
      <c r="W155" s="9"/>
      <c r="X155" s="10">
        <f>+K155-L155-M155-R155-S155-N155-Q155-P155-T155-U155-V155-W155-O155</f>
        <v>0</v>
      </c>
      <c r="Y155" s="7" t="s">
        <v>152</v>
      </c>
    </row>
    <row r="156" spans="1:25" x14ac:dyDescent="0.25">
      <c r="A156" s="7">
        <v>890324331</v>
      </c>
      <c r="B156" s="7" t="s">
        <v>24</v>
      </c>
      <c r="C156" s="7"/>
      <c r="D156" s="7" t="s">
        <v>149</v>
      </c>
      <c r="E156" s="7">
        <v>240056732</v>
      </c>
      <c r="F156" s="7" t="s">
        <v>190</v>
      </c>
      <c r="G156" s="7"/>
      <c r="H156" s="8">
        <v>44400</v>
      </c>
      <c r="I156" s="8">
        <v>44477</v>
      </c>
      <c r="J156" s="9">
        <v>80832</v>
      </c>
      <c r="K156" s="9">
        <v>80832</v>
      </c>
      <c r="L156" s="9"/>
      <c r="M156" s="9"/>
      <c r="N156" s="9"/>
      <c r="O156" s="9"/>
      <c r="P156" s="9"/>
      <c r="Q156" s="9"/>
      <c r="R156" s="9"/>
      <c r="S156" s="9"/>
      <c r="T156" s="9">
        <v>80832</v>
      </c>
      <c r="U156" s="9"/>
      <c r="V156" s="9"/>
      <c r="W156" s="9"/>
      <c r="X156" s="10">
        <f>+K156-L156-M156-R156-S156-N156-Q156-P156-T156-U156-V156-W156-O156</f>
        <v>0</v>
      </c>
      <c r="Y156" s="7" t="s">
        <v>152</v>
      </c>
    </row>
    <row r="157" spans="1:25" x14ac:dyDescent="0.25">
      <c r="A157" s="7">
        <v>890324332</v>
      </c>
      <c r="B157" s="7" t="s">
        <v>24</v>
      </c>
      <c r="C157" s="7"/>
      <c r="D157" s="7" t="s">
        <v>25</v>
      </c>
      <c r="E157" s="7">
        <v>111701249</v>
      </c>
      <c r="F157" s="7" t="s">
        <v>191</v>
      </c>
      <c r="G157" s="7"/>
      <c r="H157" s="8">
        <v>44171</v>
      </c>
      <c r="I157" s="8">
        <v>44479</v>
      </c>
      <c r="J157" s="9">
        <v>80832</v>
      </c>
      <c r="K157" s="11">
        <v>80832</v>
      </c>
      <c r="L157" s="9"/>
      <c r="M157" s="9">
        <v>0</v>
      </c>
      <c r="N157" s="9"/>
      <c r="O157" s="9"/>
      <c r="P157" s="9"/>
      <c r="Q157" s="9"/>
      <c r="R157" s="9"/>
      <c r="S157" s="9"/>
      <c r="T157" s="9">
        <v>80832</v>
      </c>
      <c r="U157" s="9"/>
      <c r="V157" s="9"/>
      <c r="W157" s="9"/>
      <c r="X157" s="10">
        <f>+K157-L157-M157-R157-S157-N157-Q157-P157-T157-U157-V157-W157-O157</f>
        <v>0</v>
      </c>
      <c r="Y157" s="7" t="s">
        <v>174</v>
      </c>
    </row>
    <row r="158" spans="1:25" x14ac:dyDescent="0.25">
      <c r="A158" s="7">
        <v>890324333</v>
      </c>
      <c r="B158" s="7" t="s">
        <v>24</v>
      </c>
      <c r="C158" s="7"/>
      <c r="D158" s="7" t="s">
        <v>25</v>
      </c>
      <c r="E158" s="7">
        <v>111994146</v>
      </c>
      <c r="F158" s="7" t="s">
        <v>192</v>
      </c>
      <c r="G158" s="7"/>
      <c r="H158" s="8">
        <v>44301</v>
      </c>
      <c r="I158" s="8">
        <v>44479</v>
      </c>
      <c r="J158" s="9">
        <v>80832</v>
      </c>
      <c r="K158" s="9">
        <v>80832</v>
      </c>
      <c r="L158" s="9"/>
      <c r="M158" s="9"/>
      <c r="N158" s="9"/>
      <c r="O158" s="9"/>
      <c r="P158" s="9"/>
      <c r="Q158" s="9"/>
      <c r="R158" s="9"/>
      <c r="S158" s="9"/>
      <c r="T158" s="9">
        <v>80832</v>
      </c>
      <c r="U158" s="9"/>
      <c r="V158" s="9"/>
      <c r="W158" s="9"/>
      <c r="X158" s="10">
        <f>+K158-L158-M158-R158-S158-N158-Q158-P158-T158-U158-V158-W158-O158</f>
        <v>0</v>
      </c>
      <c r="Y158" s="7" t="s">
        <v>152</v>
      </c>
    </row>
    <row r="159" spans="1:25" x14ac:dyDescent="0.25">
      <c r="A159" s="7">
        <v>890324334</v>
      </c>
      <c r="B159" s="7" t="s">
        <v>24</v>
      </c>
      <c r="C159" s="7"/>
      <c r="D159" s="7" t="s">
        <v>25</v>
      </c>
      <c r="E159" s="7">
        <v>111894258</v>
      </c>
      <c r="F159" s="7" t="s">
        <v>193</v>
      </c>
      <c r="G159" s="7"/>
      <c r="H159" s="8">
        <v>44259</v>
      </c>
      <c r="I159" s="8">
        <v>44510</v>
      </c>
      <c r="J159" s="9">
        <v>80832</v>
      </c>
      <c r="K159" s="9">
        <v>80832</v>
      </c>
      <c r="L159" s="9"/>
      <c r="M159" s="9"/>
      <c r="N159" s="9"/>
      <c r="O159" s="9"/>
      <c r="P159" s="9"/>
      <c r="Q159" s="9"/>
      <c r="R159" s="9"/>
      <c r="S159" s="9"/>
      <c r="T159" s="9">
        <v>80832</v>
      </c>
      <c r="U159" s="9"/>
      <c r="V159" s="9"/>
      <c r="W159" s="9"/>
      <c r="X159" s="10">
        <f>+K159-L159-M159-R159-S159-N159-Q159-P159-T159-U159-V159-W159-O159</f>
        <v>0</v>
      </c>
      <c r="Y159" s="7" t="s">
        <v>152</v>
      </c>
    </row>
    <row r="160" spans="1:25" x14ac:dyDescent="0.25">
      <c r="A160" s="7">
        <v>890324335</v>
      </c>
      <c r="B160" s="7" t="s">
        <v>24</v>
      </c>
      <c r="C160" s="7"/>
      <c r="D160" s="7" t="s">
        <v>25</v>
      </c>
      <c r="E160" s="7">
        <v>111900439</v>
      </c>
      <c r="F160" s="7" t="s">
        <v>194</v>
      </c>
      <c r="G160" s="7"/>
      <c r="H160" s="8">
        <v>44261</v>
      </c>
      <c r="I160" s="8">
        <v>44510</v>
      </c>
      <c r="J160" s="9">
        <v>80832</v>
      </c>
      <c r="K160" s="9">
        <v>80832</v>
      </c>
      <c r="L160" s="9"/>
      <c r="M160" s="9"/>
      <c r="N160" s="9"/>
      <c r="O160" s="9"/>
      <c r="P160" s="9"/>
      <c r="Q160" s="9"/>
      <c r="R160" s="9"/>
      <c r="S160" s="9"/>
      <c r="T160" s="9">
        <v>80832</v>
      </c>
      <c r="U160" s="9"/>
      <c r="V160" s="9"/>
      <c r="W160" s="9"/>
      <c r="X160" s="10">
        <f>+K160-L160-M160-R160-S160-N160-Q160-P160-T160-U160-V160-W160-O160</f>
        <v>0</v>
      </c>
      <c r="Y160" s="7" t="s">
        <v>152</v>
      </c>
    </row>
    <row r="161" spans="1:25" x14ac:dyDescent="0.25">
      <c r="A161" s="7">
        <v>890324336</v>
      </c>
      <c r="B161" s="7" t="s">
        <v>24</v>
      </c>
      <c r="C161" s="7"/>
      <c r="D161" s="7" t="s">
        <v>25</v>
      </c>
      <c r="E161" s="7">
        <v>112049892</v>
      </c>
      <c r="F161" s="7" t="s">
        <v>195</v>
      </c>
      <c r="G161" s="7"/>
      <c r="H161" s="8">
        <v>44327</v>
      </c>
      <c r="I161" s="8">
        <v>44510</v>
      </c>
      <c r="J161" s="9">
        <v>80832</v>
      </c>
      <c r="K161" s="9">
        <v>80832</v>
      </c>
      <c r="L161" s="9"/>
      <c r="M161" s="9"/>
      <c r="N161" s="9"/>
      <c r="O161" s="9"/>
      <c r="P161" s="9"/>
      <c r="Q161" s="9"/>
      <c r="R161" s="9"/>
      <c r="S161" s="9"/>
      <c r="T161" s="9">
        <v>80832</v>
      </c>
      <c r="U161" s="9"/>
      <c r="V161" s="9"/>
      <c r="W161" s="9"/>
      <c r="X161" s="10">
        <f>+K161-L161-M161-R161-S161-N161-Q161-P161-T161-U161-V161-W161-O161</f>
        <v>0</v>
      </c>
      <c r="Y161" s="7" t="s">
        <v>152</v>
      </c>
    </row>
    <row r="162" spans="1:25" x14ac:dyDescent="0.25">
      <c r="A162" s="7">
        <v>890324337</v>
      </c>
      <c r="B162" s="7" t="s">
        <v>24</v>
      </c>
      <c r="C162" s="7"/>
      <c r="D162" s="7" t="s">
        <v>25</v>
      </c>
      <c r="E162" s="7">
        <v>112063405</v>
      </c>
      <c r="F162" s="7" t="s">
        <v>196</v>
      </c>
      <c r="G162" s="7"/>
      <c r="H162" s="8">
        <v>44335</v>
      </c>
      <c r="I162" s="8">
        <v>44510</v>
      </c>
      <c r="J162" s="9">
        <v>80832</v>
      </c>
      <c r="K162" s="9">
        <v>80832</v>
      </c>
      <c r="L162" s="9"/>
      <c r="M162" s="9"/>
      <c r="N162" s="9"/>
      <c r="O162" s="9"/>
      <c r="P162" s="9"/>
      <c r="Q162" s="9"/>
      <c r="R162" s="9"/>
      <c r="S162" s="9"/>
      <c r="T162" s="9">
        <v>80832</v>
      </c>
      <c r="U162" s="9"/>
      <c r="V162" s="9"/>
      <c r="W162" s="9"/>
      <c r="X162" s="10">
        <f>+K162-L162-M162-R162-S162-N162-Q162-P162-T162-U162-V162-W162-O162</f>
        <v>0</v>
      </c>
      <c r="Y162" s="7" t="s">
        <v>152</v>
      </c>
    </row>
    <row r="163" spans="1:25" x14ac:dyDescent="0.25">
      <c r="A163" s="7">
        <v>890324338</v>
      </c>
      <c r="B163" s="7" t="s">
        <v>24</v>
      </c>
      <c r="C163" s="7"/>
      <c r="D163" s="7" t="s">
        <v>25</v>
      </c>
      <c r="E163" s="7">
        <v>112064682</v>
      </c>
      <c r="F163" s="7" t="s">
        <v>197</v>
      </c>
      <c r="G163" s="7"/>
      <c r="H163" s="8">
        <v>44335</v>
      </c>
      <c r="I163" s="8">
        <v>44510</v>
      </c>
      <c r="J163" s="9">
        <v>80832</v>
      </c>
      <c r="K163" s="9">
        <v>80832</v>
      </c>
      <c r="L163" s="9"/>
      <c r="M163" s="9"/>
      <c r="N163" s="9"/>
      <c r="O163" s="9"/>
      <c r="P163" s="9"/>
      <c r="Q163" s="9"/>
      <c r="R163" s="9"/>
      <c r="S163" s="9"/>
      <c r="T163" s="9">
        <v>80832</v>
      </c>
      <c r="U163" s="9"/>
      <c r="V163" s="9"/>
      <c r="W163" s="9"/>
      <c r="X163" s="10">
        <f>+K163-L163-M163-R163-S163-N163-Q163-P163-T163-U163-V163-W163-O163</f>
        <v>0</v>
      </c>
      <c r="Y163" s="7" t="s">
        <v>152</v>
      </c>
    </row>
    <row r="164" spans="1:25" x14ac:dyDescent="0.25">
      <c r="A164" s="7">
        <v>890324339</v>
      </c>
      <c r="B164" s="7" t="s">
        <v>24</v>
      </c>
      <c r="C164" s="7"/>
      <c r="D164" s="7" t="s">
        <v>25</v>
      </c>
      <c r="E164" s="7">
        <v>112067664</v>
      </c>
      <c r="F164" s="7" t="s">
        <v>198</v>
      </c>
      <c r="G164" s="7"/>
      <c r="H164" s="8">
        <v>44336</v>
      </c>
      <c r="I164" s="8">
        <v>44510</v>
      </c>
      <c r="J164" s="9">
        <v>80832</v>
      </c>
      <c r="K164" s="9">
        <v>80832</v>
      </c>
      <c r="L164" s="9"/>
      <c r="M164" s="9"/>
      <c r="N164" s="9"/>
      <c r="O164" s="9"/>
      <c r="P164" s="9"/>
      <c r="Q164" s="9"/>
      <c r="R164" s="9"/>
      <c r="S164" s="9"/>
      <c r="T164" s="9">
        <v>80832</v>
      </c>
      <c r="U164" s="9"/>
      <c r="V164" s="9"/>
      <c r="W164" s="9"/>
      <c r="X164" s="10">
        <f>+K164-L164-M164-R164-S164-N164-Q164-P164-T164-U164-V164-W164-O164</f>
        <v>0</v>
      </c>
      <c r="Y164" s="7" t="s">
        <v>152</v>
      </c>
    </row>
    <row r="165" spans="1:25" x14ac:dyDescent="0.25">
      <c r="A165" s="7">
        <v>890324340</v>
      </c>
      <c r="B165" s="7" t="s">
        <v>24</v>
      </c>
      <c r="C165" s="7"/>
      <c r="D165" s="7" t="s">
        <v>25</v>
      </c>
      <c r="E165" s="7">
        <v>112075762</v>
      </c>
      <c r="F165" s="7" t="s">
        <v>199</v>
      </c>
      <c r="G165" s="7"/>
      <c r="H165" s="8">
        <v>44341</v>
      </c>
      <c r="I165" s="8">
        <v>44510</v>
      </c>
      <c r="J165" s="9">
        <v>80832</v>
      </c>
      <c r="K165" s="9">
        <v>80832</v>
      </c>
      <c r="L165" s="9"/>
      <c r="M165" s="9"/>
      <c r="N165" s="9"/>
      <c r="O165" s="9"/>
      <c r="P165" s="9"/>
      <c r="Q165" s="9"/>
      <c r="R165" s="9"/>
      <c r="S165" s="9"/>
      <c r="T165" s="9">
        <v>80832</v>
      </c>
      <c r="U165" s="9"/>
      <c r="V165" s="9"/>
      <c r="W165" s="9"/>
      <c r="X165" s="10">
        <f>+K165-L165-M165-R165-S165-N165-Q165-P165-T165-U165-V165-W165-O165</f>
        <v>0</v>
      </c>
      <c r="Y165" s="7" t="s">
        <v>152</v>
      </c>
    </row>
    <row r="166" spans="1:25" x14ac:dyDescent="0.25">
      <c r="A166" s="7">
        <v>890324341</v>
      </c>
      <c r="B166" s="7" t="s">
        <v>24</v>
      </c>
      <c r="C166" s="7"/>
      <c r="D166" s="7" t="s">
        <v>25</v>
      </c>
      <c r="E166" s="7">
        <v>112536500</v>
      </c>
      <c r="F166" s="7" t="s">
        <v>200</v>
      </c>
      <c r="G166" s="7"/>
      <c r="H166" s="8">
        <v>44475</v>
      </c>
      <c r="I166" s="8">
        <v>44510</v>
      </c>
      <c r="J166" s="9">
        <v>80832</v>
      </c>
      <c r="K166" s="9">
        <v>80832</v>
      </c>
      <c r="L166" s="9"/>
      <c r="M166" s="9"/>
      <c r="N166" s="9"/>
      <c r="O166" s="9"/>
      <c r="P166" s="9"/>
      <c r="Q166" s="9"/>
      <c r="R166" s="9"/>
      <c r="S166" s="9"/>
      <c r="T166" s="9">
        <v>80832</v>
      </c>
      <c r="U166" s="9"/>
      <c r="V166" s="9"/>
      <c r="W166" s="9"/>
      <c r="X166" s="10">
        <f>+K166-L166-M166-R166-S166-N166-Q166-P166-T166-U166-V166-W166-O166</f>
        <v>0</v>
      </c>
      <c r="Y166" s="7" t="s">
        <v>152</v>
      </c>
    </row>
    <row r="167" spans="1:25" x14ac:dyDescent="0.25">
      <c r="A167" s="7">
        <v>890324342</v>
      </c>
      <c r="B167" s="7" t="s">
        <v>24</v>
      </c>
      <c r="C167" s="7"/>
      <c r="D167" s="7" t="s">
        <v>25</v>
      </c>
      <c r="E167" s="7">
        <v>112564833</v>
      </c>
      <c r="F167" s="7" t="s">
        <v>201</v>
      </c>
      <c r="G167" s="7"/>
      <c r="H167" s="8">
        <v>44482</v>
      </c>
      <c r="I167" s="8">
        <v>44510</v>
      </c>
      <c r="J167" s="9">
        <v>80832</v>
      </c>
      <c r="K167" s="9">
        <v>80832</v>
      </c>
      <c r="L167" s="9"/>
      <c r="M167" s="9"/>
      <c r="N167" s="9"/>
      <c r="O167" s="9"/>
      <c r="P167" s="9"/>
      <c r="Q167" s="9"/>
      <c r="R167" s="9"/>
      <c r="S167" s="9"/>
      <c r="T167" s="9">
        <v>80832</v>
      </c>
      <c r="U167" s="9"/>
      <c r="V167" s="9"/>
      <c r="W167" s="9"/>
      <c r="X167" s="10">
        <f>+K167-L167-M167-R167-S167-N167-Q167-P167-T167-U167-V167-W167-O167</f>
        <v>0</v>
      </c>
      <c r="Y167" s="7" t="s">
        <v>152</v>
      </c>
    </row>
    <row r="168" spans="1:25" x14ac:dyDescent="0.25">
      <c r="A168" s="7">
        <v>890324343</v>
      </c>
      <c r="B168" s="7" t="s">
        <v>24</v>
      </c>
      <c r="C168" s="7"/>
      <c r="D168" s="7" t="s">
        <v>25</v>
      </c>
      <c r="E168" s="7">
        <v>112573403</v>
      </c>
      <c r="F168" s="7" t="s">
        <v>202</v>
      </c>
      <c r="G168" s="7"/>
      <c r="H168" s="8">
        <v>44484</v>
      </c>
      <c r="I168" s="8">
        <v>44510</v>
      </c>
      <c r="J168" s="9">
        <v>80832</v>
      </c>
      <c r="K168" s="9">
        <v>80832</v>
      </c>
      <c r="L168" s="9"/>
      <c r="M168" s="9"/>
      <c r="N168" s="9"/>
      <c r="O168" s="9"/>
      <c r="P168" s="9"/>
      <c r="Q168" s="9"/>
      <c r="R168" s="9"/>
      <c r="S168" s="9"/>
      <c r="T168" s="9">
        <v>80832</v>
      </c>
      <c r="U168" s="9"/>
      <c r="V168" s="9"/>
      <c r="W168" s="9"/>
      <c r="X168" s="10">
        <f>+K168-L168-M168-R168-S168-N168-Q168-P168-T168-U168-V168-W168-O168</f>
        <v>0</v>
      </c>
      <c r="Y168" s="7" t="s">
        <v>152</v>
      </c>
    </row>
    <row r="169" spans="1:25" x14ac:dyDescent="0.25">
      <c r="A169" s="7">
        <v>890324344</v>
      </c>
      <c r="B169" s="7" t="s">
        <v>24</v>
      </c>
      <c r="C169" s="7"/>
      <c r="D169" s="7" t="s">
        <v>25</v>
      </c>
      <c r="E169" s="7">
        <v>112594569</v>
      </c>
      <c r="F169" s="7" t="s">
        <v>203</v>
      </c>
      <c r="G169" s="7"/>
      <c r="H169" s="8">
        <v>44490</v>
      </c>
      <c r="I169" s="8">
        <v>44510</v>
      </c>
      <c r="J169" s="9">
        <v>80832</v>
      </c>
      <c r="K169" s="11">
        <v>80832</v>
      </c>
      <c r="L169" s="9"/>
      <c r="M169" s="9">
        <v>0</v>
      </c>
      <c r="N169" s="9"/>
      <c r="O169" s="9"/>
      <c r="P169" s="9"/>
      <c r="Q169" s="9"/>
      <c r="R169" s="9"/>
      <c r="S169" s="9"/>
      <c r="T169" s="9">
        <v>80832</v>
      </c>
      <c r="U169" s="9"/>
      <c r="V169" s="9"/>
      <c r="W169" s="9"/>
      <c r="X169" s="10">
        <f>+K169-L169-M169-R169-S169-N169-Q169-P169-T169-U169-V169-W169-O169</f>
        <v>0</v>
      </c>
      <c r="Y169" s="7" t="s">
        <v>174</v>
      </c>
    </row>
    <row r="170" spans="1:25" x14ac:dyDescent="0.25">
      <c r="A170" s="7">
        <v>890324345</v>
      </c>
      <c r="B170" s="7" t="s">
        <v>24</v>
      </c>
      <c r="C170" s="7"/>
      <c r="D170" s="7" t="s">
        <v>58</v>
      </c>
      <c r="E170" s="7">
        <v>200006790</v>
      </c>
      <c r="F170" s="7" t="s">
        <v>204</v>
      </c>
      <c r="G170" s="7"/>
      <c r="H170" s="8">
        <v>44428</v>
      </c>
      <c r="I170" s="8">
        <v>44510</v>
      </c>
      <c r="J170" s="9">
        <v>80832</v>
      </c>
      <c r="K170" s="9">
        <v>80832</v>
      </c>
      <c r="L170" s="9"/>
      <c r="M170" s="9"/>
      <c r="N170" s="9"/>
      <c r="O170" s="9"/>
      <c r="P170" s="9"/>
      <c r="Q170" s="9"/>
      <c r="R170" s="9"/>
      <c r="S170" s="9"/>
      <c r="T170" s="9">
        <v>80832</v>
      </c>
      <c r="U170" s="9"/>
      <c r="V170" s="9"/>
      <c r="W170" s="9"/>
      <c r="X170" s="10">
        <f>+K170-L170-M170-R170-S170-N170-Q170-P170-T170-U170-V170-W170-O170</f>
        <v>0</v>
      </c>
      <c r="Y170" s="7" t="s">
        <v>152</v>
      </c>
    </row>
    <row r="171" spans="1:25" x14ac:dyDescent="0.25">
      <c r="A171" s="7">
        <v>890324346</v>
      </c>
      <c r="B171" s="7" t="s">
        <v>24</v>
      </c>
      <c r="C171" s="7"/>
      <c r="D171" s="7" t="s">
        <v>25</v>
      </c>
      <c r="E171" s="7">
        <v>112743820</v>
      </c>
      <c r="F171" s="7" t="s">
        <v>205</v>
      </c>
      <c r="G171" s="7"/>
      <c r="H171" s="8">
        <v>44529</v>
      </c>
      <c r="I171" s="8">
        <v>44540</v>
      </c>
      <c r="J171" s="9">
        <v>80832</v>
      </c>
      <c r="K171" s="9">
        <v>80832</v>
      </c>
      <c r="L171" s="9"/>
      <c r="M171" s="9"/>
      <c r="N171" s="9"/>
      <c r="O171" s="9"/>
      <c r="P171" s="9"/>
      <c r="Q171" s="9"/>
      <c r="R171" s="9"/>
      <c r="S171" s="9"/>
      <c r="T171" s="9">
        <v>80832</v>
      </c>
      <c r="U171" s="9"/>
      <c r="V171" s="9"/>
      <c r="W171" s="9"/>
      <c r="X171" s="10">
        <f>+K171-L171-M171-R171-S171-N171-Q171-P171-T171-U171-V171-W171-O171</f>
        <v>0</v>
      </c>
      <c r="Y171" s="7" t="s">
        <v>152</v>
      </c>
    </row>
    <row r="172" spans="1:25" x14ac:dyDescent="0.25">
      <c r="A172" s="7">
        <v>890324347</v>
      </c>
      <c r="B172" s="7" t="s">
        <v>24</v>
      </c>
      <c r="C172" s="7"/>
      <c r="D172" s="7" t="s">
        <v>25</v>
      </c>
      <c r="E172" s="7">
        <v>111536714</v>
      </c>
      <c r="F172" s="7" t="s">
        <v>206</v>
      </c>
      <c r="G172" s="7"/>
      <c r="H172" s="8">
        <v>44098</v>
      </c>
      <c r="I172" s="8"/>
      <c r="J172" s="9">
        <v>80832</v>
      </c>
      <c r="K172" s="9">
        <v>80832</v>
      </c>
      <c r="L172" s="9"/>
      <c r="M172" s="9"/>
      <c r="N172" s="9"/>
      <c r="O172" s="9"/>
      <c r="P172" s="9"/>
      <c r="Q172" s="9"/>
      <c r="R172" s="9"/>
      <c r="S172" s="9"/>
      <c r="T172" s="9"/>
      <c r="U172" s="9">
        <v>80832</v>
      </c>
      <c r="V172" s="9"/>
      <c r="W172" s="9"/>
      <c r="X172" s="10">
        <f>+K172-L172-M172-R172-S172-N172-Q172-P172-T172-U172-V172-W172-O172</f>
        <v>0</v>
      </c>
      <c r="Y172" s="7" t="s">
        <v>36</v>
      </c>
    </row>
    <row r="173" spans="1:25" x14ac:dyDescent="0.25">
      <c r="A173" s="7">
        <v>890324348</v>
      </c>
      <c r="B173" s="7" t="s">
        <v>24</v>
      </c>
      <c r="C173" s="7"/>
      <c r="D173" s="7" t="s">
        <v>25</v>
      </c>
      <c r="E173" s="7">
        <v>111563319</v>
      </c>
      <c r="F173" s="7" t="s">
        <v>207</v>
      </c>
      <c r="G173" s="7"/>
      <c r="H173" s="8">
        <v>44110</v>
      </c>
      <c r="I173" s="8"/>
      <c r="J173" s="9">
        <v>80832</v>
      </c>
      <c r="K173" s="9">
        <v>80832</v>
      </c>
      <c r="L173" s="9"/>
      <c r="M173" s="9"/>
      <c r="N173" s="9"/>
      <c r="O173" s="9"/>
      <c r="P173" s="9"/>
      <c r="Q173" s="9"/>
      <c r="R173" s="9"/>
      <c r="S173" s="9"/>
      <c r="T173" s="9"/>
      <c r="U173" s="9">
        <v>80832</v>
      </c>
      <c r="V173" s="9"/>
      <c r="W173" s="9"/>
      <c r="X173" s="10">
        <f>+K173-L173-M173-R173-S173-N173-Q173-P173-T173-U173-V173-W173-O173</f>
        <v>0</v>
      </c>
      <c r="Y173" s="7" t="s">
        <v>36</v>
      </c>
    </row>
    <row r="174" spans="1:25" x14ac:dyDescent="0.25">
      <c r="A174" s="7">
        <v>890324349</v>
      </c>
      <c r="B174" s="7" t="s">
        <v>24</v>
      </c>
      <c r="C174" s="7"/>
      <c r="D174" s="7" t="s">
        <v>25</v>
      </c>
      <c r="E174" s="7">
        <v>111956813</v>
      </c>
      <c r="F174" s="7" t="s">
        <v>208</v>
      </c>
      <c r="G174" s="7"/>
      <c r="H174" s="8">
        <v>44285</v>
      </c>
      <c r="I174" s="8"/>
      <c r="J174" s="9">
        <v>80832</v>
      </c>
      <c r="K174" s="9">
        <v>80832</v>
      </c>
      <c r="L174" s="9"/>
      <c r="M174" s="9"/>
      <c r="N174" s="9"/>
      <c r="O174" s="9"/>
      <c r="P174" s="9"/>
      <c r="Q174" s="9"/>
      <c r="R174" s="9"/>
      <c r="S174" s="9"/>
      <c r="T174" s="9"/>
      <c r="U174" s="9">
        <v>80832</v>
      </c>
      <c r="V174" s="9"/>
      <c r="W174" s="9"/>
      <c r="X174" s="10">
        <f>+K174-L174-M174-R174-S174-N174-Q174-P174-T174-U174-V174-W174-O174</f>
        <v>0</v>
      </c>
      <c r="Y174" s="7" t="s">
        <v>36</v>
      </c>
    </row>
    <row r="175" spans="1:25" x14ac:dyDescent="0.25">
      <c r="A175" s="7">
        <v>890324350</v>
      </c>
      <c r="B175" s="7" t="s">
        <v>24</v>
      </c>
      <c r="C175" s="7"/>
      <c r="D175" s="7" t="s">
        <v>25</v>
      </c>
      <c r="E175" s="7">
        <v>112039440</v>
      </c>
      <c r="F175" s="7" t="s">
        <v>209</v>
      </c>
      <c r="G175" s="7"/>
      <c r="H175" s="8">
        <v>44320</v>
      </c>
      <c r="I175" s="8"/>
      <c r="J175" s="9">
        <v>80832</v>
      </c>
      <c r="K175" s="9">
        <v>80832</v>
      </c>
      <c r="L175" s="9"/>
      <c r="M175" s="9"/>
      <c r="N175" s="9"/>
      <c r="O175" s="9"/>
      <c r="P175" s="9"/>
      <c r="Q175" s="9"/>
      <c r="R175" s="9"/>
      <c r="S175" s="9"/>
      <c r="T175" s="9"/>
      <c r="U175" s="9">
        <v>80832</v>
      </c>
      <c r="V175" s="9"/>
      <c r="W175" s="9"/>
      <c r="X175" s="10">
        <f>+K175-L175-M175-R175-S175-N175-Q175-P175-T175-U175-V175-W175-O175</f>
        <v>0</v>
      </c>
      <c r="Y175" s="7" t="s">
        <v>36</v>
      </c>
    </row>
    <row r="176" spans="1:25" x14ac:dyDescent="0.25">
      <c r="A176" s="7">
        <v>890324351</v>
      </c>
      <c r="B176" s="7" t="s">
        <v>24</v>
      </c>
      <c r="C176" s="7"/>
      <c r="D176" s="7" t="s">
        <v>25</v>
      </c>
      <c r="E176" s="7">
        <v>112047397</v>
      </c>
      <c r="F176" s="7" t="s">
        <v>210</v>
      </c>
      <c r="G176" s="7"/>
      <c r="H176" s="8">
        <v>44326</v>
      </c>
      <c r="I176" s="8"/>
      <c r="J176" s="9">
        <v>80832</v>
      </c>
      <c r="K176" s="9">
        <v>80832</v>
      </c>
      <c r="L176" s="9"/>
      <c r="M176" s="9"/>
      <c r="N176" s="9"/>
      <c r="O176" s="9"/>
      <c r="P176" s="9"/>
      <c r="Q176" s="9"/>
      <c r="R176" s="9"/>
      <c r="S176" s="9"/>
      <c r="T176" s="9"/>
      <c r="U176" s="9">
        <v>80832</v>
      </c>
      <c r="V176" s="9"/>
      <c r="W176" s="9"/>
      <c r="X176" s="10">
        <f>+K176-L176-M176-R176-S176-N176-Q176-P176-T176-U176-V176-W176-O176</f>
        <v>0</v>
      </c>
      <c r="Y176" s="7" t="s">
        <v>36</v>
      </c>
    </row>
    <row r="177" spans="1:25" x14ac:dyDescent="0.25">
      <c r="A177" s="7">
        <v>890324352</v>
      </c>
      <c r="B177" s="7" t="s">
        <v>24</v>
      </c>
      <c r="C177" s="7"/>
      <c r="D177" s="7" t="s">
        <v>25</v>
      </c>
      <c r="E177" s="7">
        <v>112087433</v>
      </c>
      <c r="F177" s="7" t="s">
        <v>211</v>
      </c>
      <c r="G177" s="7"/>
      <c r="H177" s="8">
        <v>44344</v>
      </c>
      <c r="I177" s="8"/>
      <c r="J177" s="9">
        <v>80832</v>
      </c>
      <c r="K177" s="9">
        <v>80832</v>
      </c>
      <c r="L177" s="9"/>
      <c r="M177" s="9"/>
      <c r="N177" s="9"/>
      <c r="O177" s="9"/>
      <c r="P177" s="9"/>
      <c r="Q177" s="9"/>
      <c r="R177" s="9"/>
      <c r="S177" s="9"/>
      <c r="T177" s="9"/>
      <c r="U177" s="9">
        <v>80832</v>
      </c>
      <c r="V177" s="9"/>
      <c r="W177" s="9"/>
      <c r="X177" s="10">
        <f>+K177-L177-M177-R177-S177-N177-Q177-P177-T177-U177-V177-W177-O177</f>
        <v>0</v>
      </c>
      <c r="Y177" s="7" t="s">
        <v>36</v>
      </c>
    </row>
    <row r="178" spans="1:25" x14ac:dyDescent="0.25">
      <c r="A178" s="7">
        <v>890324353</v>
      </c>
      <c r="B178" s="7" t="s">
        <v>24</v>
      </c>
      <c r="C178" s="7"/>
      <c r="D178" s="7" t="s">
        <v>25</v>
      </c>
      <c r="E178" s="7">
        <v>112087861</v>
      </c>
      <c r="F178" s="7" t="s">
        <v>212</v>
      </c>
      <c r="G178" s="7"/>
      <c r="H178" s="8">
        <v>44345</v>
      </c>
      <c r="I178" s="8"/>
      <c r="J178" s="9">
        <v>80832</v>
      </c>
      <c r="K178" s="9">
        <v>80832</v>
      </c>
      <c r="L178" s="9"/>
      <c r="M178" s="9"/>
      <c r="N178" s="9"/>
      <c r="O178" s="9"/>
      <c r="P178" s="9"/>
      <c r="Q178" s="9"/>
      <c r="R178" s="9"/>
      <c r="S178" s="9"/>
      <c r="T178" s="9"/>
      <c r="U178" s="9">
        <v>80832</v>
      </c>
      <c r="V178" s="9"/>
      <c r="W178" s="9"/>
      <c r="X178" s="10">
        <f>+K178-L178-M178-R178-S178-N178-Q178-P178-T178-U178-V178-W178-O178</f>
        <v>0</v>
      </c>
      <c r="Y178" s="7" t="s">
        <v>36</v>
      </c>
    </row>
    <row r="179" spans="1:25" x14ac:dyDescent="0.25">
      <c r="A179" s="7">
        <v>890324354</v>
      </c>
      <c r="B179" s="7" t="s">
        <v>24</v>
      </c>
      <c r="C179" s="7"/>
      <c r="D179" s="7" t="s">
        <v>25</v>
      </c>
      <c r="E179" s="7">
        <v>112093719</v>
      </c>
      <c r="F179" s="7" t="s">
        <v>213</v>
      </c>
      <c r="G179" s="7"/>
      <c r="H179" s="8">
        <v>44348</v>
      </c>
      <c r="I179" s="8"/>
      <c r="J179" s="9">
        <v>80832</v>
      </c>
      <c r="K179" s="9">
        <v>80832</v>
      </c>
      <c r="L179" s="9"/>
      <c r="M179" s="9"/>
      <c r="N179" s="9"/>
      <c r="O179" s="9"/>
      <c r="P179" s="9"/>
      <c r="Q179" s="9"/>
      <c r="R179" s="9"/>
      <c r="S179" s="9"/>
      <c r="T179" s="9"/>
      <c r="U179" s="9">
        <v>80832</v>
      </c>
      <c r="V179" s="9"/>
      <c r="W179" s="9"/>
      <c r="X179" s="10">
        <f>+K179-L179-M179-R179-S179-N179-Q179-P179-T179-U179-V179-W179-O179</f>
        <v>0</v>
      </c>
      <c r="Y179" s="7" t="s">
        <v>36</v>
      </c>
    </row>
    <row r="180" spans="1:25" x14ac:dyDescent="0.25">
      <c r="A180" s="7">
        <v>890324355</v>
      </c>
      <c r="B180" s="7" t="s">
        <v>24</v>
      </c>
      <c r="C180" s="7"/>
      <c r="D180" s="7" t="s">
        <v>25</v>
      </c>
      <c r="E180" s="7">
        <v>112107775</v>
      </c>
      <c r="F180" s="7" t="s">
        <v>214</v>
      </c>
      <c r="G180" s="7"/>
      <c r="H180" s="8">
        <v>44355</v>
      </c>
      <c r="I180" s="8"/>
      <c r="J180" s="9">
        <v>80832</v>
      </c>
      <c r="K180" s="9">
        <v>80832</v>
      </c>
      <c r="L180" s="9"/>
      <c r="M180" s="9"/>
      <c r="N180" s="9"/>
      <c r="O180" s="9"/>
      <c r="P180" s="9"/>
      <c r="Q180" s="9"/>
      <c r="R180" s="9"/>
      <c r="S180" s="9"/>
      <c r="T180" s="9"/>
      <c r="U180" s="9">
        <v>80832</v>
      </c>
      <c r="V180" s="9"/>
      <c r="W180" s="9"/>
      <c r="X180" s="10">
        <f>+K180-L180-M180-R180-S180-N180-Q180-P180-T180-U180-V180-W180-O180</f>
        <v>0</v>
      </c>
      <c r="Y180" s="7" t="s">
        <v>36</v>
      </c>
    </row>
    <row r="181" spans="1:25" x14ac:dyDescent="0.25">
      <c r="A181" s="7">
        <v>890324356</v>
      </c>
      <c r="B181" s="7" t="s">
        <v>24</v>
      </c>
      <c r="C181" s="7"/>
      <c r="D181" s="7" t="s">
        <v>25</v>
      </c>
      <c r="E181" s="7">
        <v>112130961</v>
      </c>
      <c r="F181" s="7" t="s">
        <v>215</v>
      </c>
      <c r="G181" s="7"/>
      <c r="H181" s="8">
        <v>44364</v>
      </c>
      <c r="I181" s="8"/>
      <c r="J181" s="9">
        <v>80832</v>
      </c>
      <c r="K181" s="9">
        <v>80832</v>
      </c>
      <c r="L181" s="9"/>
      <c r="M181" s="9"/>
      <c r="N181" s="9"/>
      <c r="O181" s="9"/>
      <c r="P181" s="9"/>
      <c r="Q181" s="9"/>
      <c r="R181" s="9"/>
      <c r="S181" s="9"/>
      <c r="T181" s="9"/>
      <c r="U181" s="9">
        <v>80832</v>
      </c>
      <c r="V181" s="9"/>
      <c r="W181" s="9"/>
      <c r="X181" s="10">
        <f>+K181-L181-M181-R181-S181-N181-Q181-P181-T181-U181-V181-W181-O181</f>
        <v>0</v>
      </c>
      <c r="Y181" s="7" t="s">
        <v>36</v>
      </c>
    </row>
    <row r="182" spans="1:25" x14ac:dyDescent="0.25">
      <c r="A182" s="7">
        <v>890324357</v>
      </c>
      <c r="B182" s="7" t="s">
        <v>24</v>
      </c>
      <c r="C182" s="7"/>
      <c r="D182" s="7" t="s">
        <v>25</v>
      </c>
      <c r="E182" s="7">
        <v>112141267</v>
      </c>
      <c r="F182" s="7" t="s">
        <v>216</v>
      </c>
      <c r="G182" s="7"/>
      <c r="H182" s="8">
        <v>44368</v>
      </c>
      <c r="I182" s="8"/>
      <c r="J182" s="9">
        <v>80832</v>
      </c>
      <c r="K182" s="9">
        <v>80832</v>
      </c>
      <c r="L182" s="9"/>
      <c r="M182" s="9"/>
      <c r="N182" s="9"/>
      <c r="O182" s="9"/>
      <c r="P182" s="9"/>
      <c r="Q182" s="9"/>
      <c r="R182" s="9"/>
      <c r="S182" s="9"/>
      <c r="T182" s="9"/>
      <c r="U182" s="9">
        <v>80832</v>
      </c>
      <c r="V182" s="9"/>
      <c r="W182" s="9"/>
      <c r="X182" s="10">
        <f>+K182-L182-M182-R182-S182-N182-Q182-P182-T182-U182-V182-W182-O182</f>
        <v>0</v>
      </c>
      <c r="Y182" s="7" t="s">
        <v>36</v>
      </c>
    </row>
    <row r="183" spans="1:25" x14ac:dyDescent="0.25">
      <c r="A183" s="7">
        <v>890324358</v>
      </c>
      <c r="B183" s="7" t="s">
        <v>24</v>
      </c>
      <c r="C183" s="7"/>
      <c r="D183" s="7" t="s">
        <v>25</v>
      </c>
      <c r="E183" s="7">
        <v>112159018</v>
      </c>
      <c r="F183" s="7" t="s">
        <v>217</v>
      </c>
      <c r="G183" s="7"/>
      <c r="H183" s="8">
        <v>44374</v>
      </c>
      <c r="I183" s="8"/>
      <c r="J183" s="9">
        <v>80832</v>
      </c>
      <c r="K183" s="9">
        <v>80832</v>
      </c>
      <c r="L183" s="9"/>
      <c r="M183" s="9"/>
      <c r="N183" s="9"/>
      <c r="O183" s="9"/>
      <c r="P183" s="9"/>
      <c r="Q183" s="9"/>
      <c r="R183" s="9"/>
      <c r="S183" s="9"/>
      <c r="T183" s="9"/>
      <c r="U183" s="9">
        <v>80832</v>
      </c>
      <c r="V183" s="9"/>
      <c r="W183" s="9"/>
      <c r="X183" s="10">
        <f>+K183-L183-M183-R183-S183-N183-Q183-P183-T183-U183-V183-W183-O183</f>
        <v>0</v>
      </c>
      <c r="Y183" s="7" t="s">
        <v>36</v>
      </c>
    </row>
    <row r="184" spans="1:25" x14ac:dyDescent="0.25">
      <c r="A184" s="7">
        <v>890324359</v>
      </c>
      <c r="B184" s="7" t="s">
        <v>24</v>
      </c>
      <c r="C184" s="7"/>
      <c r="D184" s="7" t="s">
        <v>25</v>
      </c>
      <c r="E184" s="7">
        <v>112177597</v>
      </c>
      <c r="F184" s="7" t="s">
        <v>218</v>
      </c>
      <c r="G184" s="7"/>
      <c r="H184" s="8">
        <v>44379</v>
      </c>
      <c r="I184" s="8"/>
      <c r="J184" s="9">
        <v>80832</v>
      </c>
      <c r="K184" s="9">
        <v>80832</v>
      </c>
      <c r="L184" s="9"/>
      <c r="M184" s="9"/>
      <c r="N184" s="9"/>
      <c r="O184" s="9"/>
      <c r="P184" s="9"/>
      <c r="Q184" s="9"/>
      <c r="R184" s="9"/>
      <c r="S184" s="9"/>
      <c r="T184" s="9"/>
      <c r="U184" s="9">
        <v>80832</v>
      </c>
      <c r="V184" s="9"/>
      <c r="W184" s="9"/>
      <c r="X184" s="10">
        <f>+K184-L184-M184-R184-S184-N184-Q184-P184-T184-U184-V184-W184-O184</f>
        <v>0</v>
      </c>
      <c r="Y184" s="7" t="s">
        <v>36</v>
      </c>
    </row>
    <row r="185" spans="1:25" x14ac:dyDescent="0.25">
      <c r="A185" s="7">
        <v>890324360</v>
      </c>
      <c r="B185" s="7" t="s">
        <v>24</v>
      </c>
      <c r="C185" s="7"/>
      <c r="D185" s="7" t="s">
        <v>25</v>
      </c>
      <c r="E185" s="7">
        <v>112273980</v>
      </c>
      <c r="F185" s="7" t="s">
        <v>219</v>
      </c>
      <c r="G185" s="7"/>
      <c r="H185" s="8">
        <v>44411</v>
      </c>
      <c r="I185" s="8"/>
      <c r="J185" s="9">
        <v>80832</v>
      </c>
      <c r="K185" s="9">
        <v>80832</v>
      </c>
      <c r="L185" s="9"/>
      <c r="M185" s="9"/>
      <c r="N185" s="9"/>
      <c r="O185" s="9"/>
      <c r="P185" s="9"/>
      <c r="Q185" s="9"/>
      <c r="R185" s="9"/>
      <c r="S185" s="9"/>
      <c r="T185" s="9"/>
      <c r="U185" s="9">
        <v>80832</v>
      </c>
      <c r="V185" s="9"/>
      <c r="W185" s="9"/>
      <c r="X185" s="10">
        <f>+K185-L185-M185-R185-S185-N185-Q185-P185-T185-U185-V185-W185-O185</f>
        <v>0</v>
      </c>
      <c r="Y185" s="7" t="s">
        <v>36</v>
      </c>
    </row>
    <row r="186" spans="1:25" x14ac:dyDescent="0.25">
      <c r="A186" s="7">
        <v>890324361</v>
      </c>
      <c r="B186" s="7" t="s">
        <v>24</v>
      </c>
      <c r="C186" s="7"/>
      <c r="D186" s="7" t="s">
        <v>25</v>
      </c>
      <c r="E186" s="7">
        <v>112274944</v>
      </c>
      <c r="F186" s="7" t="s">
        <v>220</v>
      </c>
      <c r="G186" s="7"/>
      <c r="H186" s="8">
        <v>44411</v>
      </c>
      <c r="I186" s="8"/>
      <c r="J186" s="9">
        <v>80832</v>
      </c>
      <c r="K186" s="9">
        <v>80832</v>
      </c>
      <c r="L186" s="9"/>
      <c r="M186" s="9"/>
      <c r="N186" s="9"/>
      <c r="O186" s="9"/>
      <c r="P186" s="9"/>
      <c r="Q186" s="9"/>
      <c r="R186" s="9"/>
      <c r="S186" s="9"/>
      <c r="T186" s="9"/>
      <c r="U186" s="9">
        <v>80832</v>
      </c>
      <c r="V186" s="9"/>
      <c r="W186" s="9"/>
      <c r="X186" s="10">
        <f>+K186-L186-M186-R186-S186-N186-Q186-P186-T186-U186-V186-W186-O186</f>
        <v>0</v>
      </c>
      <c r="Y186" s="7" t="s">
        <v>36</v>
      </c>
    </row>
    <row r="187" spans="1:25" x14ac:dyDescent="0.25">
      <c r="A187" s="7">
        <v>890324362</v>
      </c>
      <c r="B187" s="7" t="s">
        <v>24</v>
      </c>
      <c r="C187" s="7"/>
      <c r="D187" s="7" t="s">
        <v>25</v>
      </c>
      <c r="E187" s="7">
        <v>112278103</v>
      </c>
      <c r="F187" s="7" t="s">
        <v>221</v>
      </c>
      <c r="G187" s="7"/>
      <c r="H187" s="8">
        <v>44412</v>
      </c>
      <c r="I187" s="8"/>
      <c r="J187" s="9">
        <v>80832</v>
      </c>
      <c r="K187" s="9">
        <v>80832</v>
      </c>
      <c r="L187" s="9"/>
      <c r="M187" s="9"/>
      <c r="N187" s="9"/>
      <c r="O187" s="9"/>
      <c r="P187" s="9"/>
      <c r="Q187" s="9"/>
      <c r="R187" s="9"/>
      <c r="S187" s="9"/>
      <c r="T187" s="9"/>
      <c r="U187" s="9">
        <v>80832</v>
      </c>
      <c r="V187" s="9"/>
      <c r="W187" s="9"/>
      <c r="X187" s="10">
        <f>+K187-L187-M187-R187-S187-N187-Q187-P187-T187-U187-V187-W187-O187</f>
        <v>0</v>
      </c>
      <c r="Y187" s="7" t="s">
        <v>36</v>
      </c>
    </row>
    <row r="188" spans="1:25" x14ac:dyDescent="0.25">
      <c r="A188" s="7">
        <v>890324363</v>
      </c>
      <c r="B188" s="7" t="s">
        <v>24</v>
      </c>
      <c r="C188" s="7"/>
      <c r="D188" s="7" t="s">
        <v>149</v>
      </c>
      <c r="E188" s="7">
        <v>240043997</v>
      </c>
      <c r="F188" s="7" t="s">
        <v>222</v>
      </c>
      <c r="G188" s="7"/>
      <c r="H188" s="8">
        <v>44341</v>
      </c>
      <c r="I188" s="8"/>
      <c r="J188" s="9">
        <v>80832</v>
      </c>
      <c r="K188" s="9">
        <v>80832</v>
      </c>
      <c r="L188" s="9"/>
      <c r="M188" s="9"/>
      <c r="N188" s="9"/>
      <c r="O188" s="9"/>
      <c r="P188" s="9"/>
      <c r="Q188" s="9"/>
      <c r="R188" s="9"/>
      <c r="S188" s="9"/>
      <c r="T188" s="9"/>
      <c r="U188" s="9">
        <v>80832</v>
      </c>
      <c r="V188" s="9"/>
      <c r="W188" s="9"/>
      <c r="X188" s="10">
        <f>+K188-L188-M188-R188-S188-N188-Q188-P188-T188-U188-V188-W188-O188</f>
        <v>0</v>
      </c>
      <c r="Y188" s="7" t="s">
        <v>36</v>
      </c>
    </row>
    <row r="189" spans="1:25" x14ac:dyDescent="0.25">
      <c r="A189" s="7">
        <v>890324364</v>
      </c>
      <c r="B189" s="7" t="s">
        <v>24</v>
      </c>
      <c r="C189" s="7"/>
      <c r="D189" s="7" t="s">
        <v>25</v>
      </c>
      <c r="E189" s="7">
        <v>111711525</v>
      </c>
      <c r="F189" s="7" t="s">
        <v>223</v>
      </c>
      <c r="G189" s="7"/>
      <c r="H189" s="8">
        <v>44175</v>
      </c>
      <c r="I189" s="8"/>
      <c r="J189" s="9">
        <v>82900</v>
      </c>
      <c r="K189" s="9">
        <v>82900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>
        <v>82900</v>
      </c>
      <c r="W189" s="9"/>
      <c r="X189" s="10">
        <f>+K189-L189-M189-R189-S189-N189-Q189-P189-T189-U189-V189-W189-O189</f>
        <v>0</v>
      </c>
      <c r="Y189" s="7" t="s">
        <v>111</v>
      </c>
    </row>
    <row r="190" spans="1:25" x14ac:dyDescent="0.25">
      <c r="A190" s="7">
        <v>890324365</v>
      </c>
      <c r="B190" s="7" t="s">
        <v>24</v>
      </c>
      <c r="C190" s="7"/>
      <c r="D190" s="7" t="s">
        <v>25</v>
      </c>
      <c r="E190" s="7">
        <v>111729349</v>
      </c>
      <c r="F190" s="7" t="s">
        <v>224</v>
      </c>
      <c r="G190" s="7"/>
      <c r="H190" s="8">
        <v>44182</v>
      </c>
      <c r="I190" s="8"/>
      <c r="J190" s="9">
        <v>82900</v>
      </c>
      <c r="K190" s="9">
        <v>82900</v>
      </c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>
        <v>82900</v>
      </c>
      <c r="W190" s="9"/>
      <c r="X190" s="10">
        <f>+K190-L190-M190-R190-S190-N190-Q190-P190-T190-U190-V190-W190-O190</f>
        <v>0</v>
      </c>
      <c r="Y190" s="7" t="s">
        <v>111</v>
      </c>
    </row>
    <row r="191" spans="1:25" x14ac:dyDescent="0.25">
      <c r="A191" s="7">
        <v>890324366</v>
      </c>
      <c r="B191" s="7" t="s">
        <v>24</v>
      </c>
      <c r="C191" s="7"/>
      <c r="D191" s="7" t="s">
        <v>25</v>
      </c>
      <c r="E191" s="7">
        <v>111796157</v>
      </c>
      <c r="F191" s="7" t="s">
        <v>225</v>
      </c>
      <c r="G191" s="7"/>
      <c r="H191" s="8">
        <v>44219</v>
      </c>
      <c r="I191" s="8">
        <v>44540</v>
      </c>
      <c r="J191" s="9">
        <v>307178</v>
      </c>
      <c r="K191" s="9">
        <v>83370</v>
      </c>
      <c r="L191" s="9"/>
      <c r="M191" s="9"/>
      <c r="N191" s="9"/>
      <c r="O191" s="9"/>
      <c r="P191" s="9"/>
      <c r="Q191" s="9"/>
      <c r="R191" s="9"/>
      <c r="S191" s="9"/>
      <c r="T191" s="9"/>
      <c r="U191" s="9">
        <v>83370</v>
      </c>
      <c r="V191" s="9"/>
      <c r="W191" s="9"/>
      <c r="X191" s="10">
        <f>+K191-L191-M191-R191-S191-N191-Q191-P191-T191-U191-V191-W191-O191</f>
        <v>0</v>
      </c>
      <c r="Y191" s="7" t="s">
        <v>36</v>
      </c>
    </row>
    <row r="192" spans="1:25" x14ac:dyDescent="0.25">
      <c r="A192" s="7">
        <v>890324367</v>
      </c>
      <c r="B192" s="7" t="s">
        <v>24</v>
      </c>
      <c r="C192" s="7"/>
      <c r="D192" s="7" t="s">
        <v>25</v>
      </c>
      <c r="E192" s="7">
        <v>111234646</v>
      </c>
      <c r="F192" s="7" t="s">
        <v>226</v>
      </c>
      <c r="G192" s="7"/>
      <c r="H192" s="8">
        <v>43901</v>
      </c>
      <c r="I192" s="8">
        <v>44237</v>
      </c>
      <c r="J192" s="9">
        <v>84594</v>
      </c>
      <c r="K192" s="9">
        <v>84594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>
        <v>84594</v>
      </c>
      <c r="X192" s="10">
        <f>+K192-L192-M192-R192-S192-N192-Q192-P192-T192-U192-V192-W192-O192</f>
        <v>0</v>
      </c>
      <c r="Y192" s="7" t="s">
        <v>31</v>
      </c>
    </row>
    <row r="193" spans="1:25" x14ac:dyDescent="0.25">
      <c r="A193" s="7">
        <v>890324368</v>
      </c>
      <c r="B193" s="7" t="s">
        <v>24</v>
      </c>
      <c r="C193" s="7"/>
      <c r="D193" s="7" t="s">
        <v>25</v>
      </c>
      <c r="E193" s="7">
        <v>111755233</v>
      </c>
      <c r="F193" s="7" t="s">
        <v>227</v>
      </c>
      <c r="G193" s="7"/>
      <c r="H193" s="8">
        <v>44199</v>
      </c>
      <c r="I193" s="8"/>
      <c r="J193" s="9">
        <v>85023</v>
      </c>
      <c r="K193" s="9">
        <v>85023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>
        <v>85023</v>
      </c>
      <c r="X193" s="10">
        <f>+K193-L193-M193-R193-S193-N193-Q193-P193-T193-U193-V193-W193-O193</f>
        <v>0</v>
      </c>
      <c r="Y193" s="7" t="s">
        <v>31</v>
      </c>
    </row>
    <row r="194" spans="1:25" x14ac:dyDescent="0.25">
      <c r="A194" s="7">
        <v>890324369</v>
      </c>
      <c r="B194" s="7" t="s">
        <v>24</v>
      </c>
      <c r="C194" s="7"/>
      <c r="D194" s="7" t="s">
        <v>25</v>
      </c>
      <c r="E194" s="7">
        <v>112260200</v>
      </c>
      <c r="F194" s="7" t="s">
        <v>228</v>
      </c>
      <c r="G194" s="7"/>
      <c r="H194" s="8">
        <v>44407</v>
      </c>
      <c r="I194" s="8">
        <v>44418</v>
      </c>
      <c r="J194" s="9">
        <v>85419</v>
      </c>
      <c r="K194" s="9">
        <v>85419</v>
      </c>
      <c r="L194" s="9">
        <v>85419</v>
      </c>
      <c r="M194" s="9">
        <v>0</v>
      </c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10">
        <f>+K194-L194-M194-R194-S194-N194-Q194-P194-T194-U194-V194-W194-O194</f>
        <v>0</v>
      </c>
      <c r="Y194" s="7" t="s">
        <v>43</v>
      </c>
    </row>
    <row r="195" spans="1:25" x14ac:dyDescent="0.25">
      <c r="A195" s="7">
        <v>890324370</v>
      </c>
      <c r="B195" s="7" t="s">
        <v>24</v>
      </c>
      <c r="C195" s="7"/>
      <c r="D195" s="7" t="s">
        <v>25</v>
      </c>
      <c r="E195" s="7">
        <v>112158595</v>
      </c>
      <c r="F195" s="7" t="s">
        <v>229</v>
      </c>
      <c r="G195" s="7"/>
      <c r="H195" s="8">
        <v>44373</v>
      </c>
      <c r="I195" s="8">
        <v>44386</v>
      </c>
      <c r="J195" s="9">
        <v>86600</v>
      </c>
      <c r="K195" s="9">
        <v>86600</v>
      </c>
      <c r="L195" s="9">
        <v>86600</v>
      </c>
      <c r="M195" s="9">
        <v>0</v>
      </c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10">
        <f>+K195-L195-M195-R195-S195-N195-Q195-P195-T195-U195-V195-W195-O195</f>
        <v>0</v>
      </c>
      <c r="Y195" s="7" t="s">
        <v>43</v>
      </c>
    </row>
    <row r="196" spans="1:25" x14ac:dyDescent="0.25">
      <c r="A196" s="7">
        <v>890324371</v>
      </c>
      <c r="B196" s="7" t="s">
        <v>24</v>
      </c>
      <c r="C196" s="7"/>
      <c r="D196" s="7" t="s">
        <v>25</v>
      </c>
      <c r="E196" s="7">
        <v>112216487</v>
      </c>
      <c r="F196" s="7" t="s">
        <v>230</v>
      </c>
      <c r="G196" s="7"/>
      <c r="H196" s="8">
        <v>44394</v>
      </c>
      <c r="I196" s="8">
        <v>44418</v>
      </c>
      <c r="J196" s="9">
        <v>86600</v>
      </c>
      <c r="K196" s="9">
        <v>86600</v>
      </c>
      <c r="L196" s="9">
        <v>86600</v>
      </c>
      <c r="M196" s="9">
        <v>0</v>
      </c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10">
        <f>+K196-L196-M196-R196-S196-N196-Q196-P196-T196-U196-V196-W196-O196</f>
        <v>0</v>
      </c>
      <c r="Y196" s="7" t="s">
        <v>43</v>
      </c>
    </row>
    <row r="197" spans="1:25" x14ac:dyDescent="0.25">
      <c r="A197" s="7">
        <v>890324372</v>
      </c>
      <c r="B197" s="7" t="s">
        <v>24</v>
      </c>
      <c r="C197" s="7"/>
      <c r="D197" s="7" t="s">
        <v>25</v>
      </c>
      <c r="E197" s="7">
        <v>112351808</v>
      </c>
      <c r="F197" s="7" t="s">
        <v>231</v>
      </c>
      <c r="G197" s="7"/>
      <c r="H197" s="8">
        <v>44432</v>
      </c>
      <c r="I197" s="8">
        <v>44449</v>
      </c>
      <c r="J197" s="9">
        <v>86600</v>
      </c>
      <c r="K197" s="9">
        <v>86600</v>
      </c>
      <c r="L197" s="9"/>
      <c r="M197" s="9"/>
      <c r="N197" s="9"/>
      <c r="O197" s="9"/>
      <c r="P197" s="9"/>
      <c r="Q197" s="9">
        <v>86600</v>
      </c>
      <c r="R197" s="9"/>
      <c r="S197" s="9"/>
      <c r="T197" s="9"/>
      <c r="U197" s="9"/>
      <c r="V197" s="9"/>
      <c r="W197" s="9"/>
      <c r="X197" s="10">
        <f>+K197-L197-M197-R197-S197-N197-Q197-P197-T197-U197-V197-W197-O197</f>
        <v>0</v>
      </c>
      <c r="Y197" s="7" t="s">
        <v>52</v>
      </c>
    </row>
    <row r="198" spans="1:25" x14ac:dyDescent="0.25">
      <c r="A198" s="7">
        <v>890324373</v>
      </c>
      <c r="B198" s="7" t="s">
        <v>24</v>
      </c>
      <c r="C198" s="7"/>
      <c r="D198" s="7" t="s">
        <v>25</v>
      </c>
      <c r="E198" s="7">
        <v>112368777</v>
      </c>
      <c r="F198" s="7" t="s">
        <v>232</v>
      </c>
      <c r="G198" s="7"/>
      <c r="H198" s="8">
        <v>44435</v>
      </c>
      <c r="I198" s="8">
        <v>44449</v>
      </c>
      <c r="J198" s="9">
        <v>86600</v>
      </c>
      <c r="K198" s="9">
        <v>86600</v>
      </c>
      <c r="L198" s="9">
        <v>86600</v>
      </c>
      <c r="M198" s="9">
        <v>0</v>
      </c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>
        <f>+K198-L198-M198-R198-S198-N198-Q198-P198-T198-U198-V198-W198-O198</f>
        <v>0</v>
      </c>
      <c r="Y198" s="7" t="s">
        <v>43</v>
      </c>
    </row>
    <row r="199" spans="1:25" x14ac:dyDescent="0.25">
      <c r="A199" s="7">
        <v>890324374</v>
      </c>
      <c r="B199" s="7" t="s">
        <v>24</v>
      </c>
      <c r="C199" s="7"/>
      <c r="D199" s="7" t="s">
        <v>25</v>
      </c>
      <c r="E199" s="7">
        <v>112648347</v>
      </c>
      <c r="F199" s="7" t="s">
        <v>233</v>
      </c>
      <c r="G199" s="7"/>
      <c r="H199" s="8">
        <v>44504</v>
      </c>
      <c r="I199" s="8">
        <v>44540</v>
      </c>
      <c r="J199" s="9">
        <v>86600</v>
      </c>
      <c r="K199" s="9">
        <v>86600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>
        <v>86600</v>
      </c>
      <c r="W199" s="9"/>
      <c r="X199" s="10">
        <f>+K199-L199-M199-R199-S199-N199-Q199-P199-T199-U199-V199-W199-O199</f>
        <v>0</v>
      </c>
      <c r="Y199" s="7" t="s">
        <v>111</v>
      </c>
    </row>
    <row r="200" spans="1:25" x14ac:dyDescent="0.25">
      <c r="A200" s="7">
        <v>890324375</v>
      </c>
      <c r="B200" s="7" t="s">
        <v>24</v>
      </c>
      <c r="C200" s="7"/>
      <c r="D200" s="7" t="s">
        <v>25</v>
      </c>
      <c r="E200" s="7">
        <v>112713620</v>
      </c>
      <c r="F200" s="7" t="s">
        <v>234</v>
      </c>
      <c r="G200" s="7"/>
      <c r="H200" s="8">
        <v>44522</v>
      </c>
      <c r="I200" s="8">
        <v>44540</v>
      </c>
      <c r="J200" s="9">
        <v>86600</v>
      </c>
      <c r="K200" s="9">
        <v>86600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>
        <v>86600</v>
      </c>
      <c r="W200" s="9"/>
      <c r="X200" s="10">
        <f>+K200-L200-M200-R200-S200-N200-Q200-P200-T200-U200-V200-W200-O200</f>
        <v>0</v>
      </c>
      <c r="Y200" s="7" t="s">
        <v>111</v>
      </c>
    </row>
    <row r="201" spans="1:25" x14ac:dyDescent="0.25">
      <c r="A201" s="7">
        <v>890324376</v>
      </c>
      <c r="B201" s="7" t="s">
        <v>24</v>
      </c>
      <c r="C201" s="7"/>
      <c r="D201" s="7" t="s">
        <v>25</v>
      </c>
      <c r="E201" s="7">
        <v>112198197</v>
      </c>
      <c r="F201" s="7" t="s">
        <v>235</v>
      </c>
      <c r="G201" s="7"/>
      <c r="H201" s="8">
        <v>44389</v>
      </c>
      <c r="I201" s="8">
        <v>44418</v>
      </c>
      <c r="J201" s="9">
        <v>87000</v>
      </c>
      <c r="K201" s="9">
        <v>87000</v>
      </c>
      <c r="L201" s="9">
        <v>87000</v>
      </c>
      <c r="M201" s="9">
        <v>0</v>
      </c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>
        <f>+K201-L201-M201-R201-S201-N201-Q201-P201-T201-U201-V201-W201-O201</f>
        <v>0</v>
      </c>
      <c r="Y201" s="7" t="s">
        <v>43</v>
      </c>
    </row>
    <row r="202" spans="1:25" x14ac:dyDescent="0.25">
      <c r="A202" s="7">
        <v>890324377</v>
      </c>
      <c r="B202" s="7" t="s">
        <v>24</v>
      </c>
      <c r="C202" s="7"/>
      <c r="D202" s="7" t="s">
        <v>25</v>
      </c>
      <c r="E202" s="7">
        <v>112461780</v>
      </c>
      <c r="F202" s="7" t="s">
        <v>236</v>
      </c>
      <c r="G202" s="7"/>
      <c r="H202" s="8">
        <v>44458</v>
      </c>
      <c r="I202" s="8">
        <v>44479</v>
      </c>
      <c r="J202" s="9">
        <v>87000</v>
      </c>
      <c r="K202" s="9">
        <v>87000</v>
      </c>
      <c r="L202" s="9">
        <v>87000</v>
      </c>
      <c r="M202" s="9">
        <v>0</v>
      </c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>
        <f>+K202-L202-M202-R202-S202-N202-Q202-P202-T202-U202-V202-W202-O202</f>
        <v>0</v>
      </c>
      <c r="Y202" s="7" t="s">
        <v>43</v>
      </c>
    </row>
    <row r="203" spans="1:25" x14ac:dyDescent="0.25">
      <c r="A203" s="7">
        <v>890324378</v>
      </c>
      <c r="B203" s="7" t="s">
        <v>24</v>
      </c>
      <c r="C203" s="7"/>
      <c r="D203" s="7" t="s">
        <v>25</v>
      </c>
      <c r="E203" s="7">
        <v>112733396</v>
      </c>
      <c r="F203" s="7" t="s">
        <v>237</v>
      </c>
      <c r="G203" s="7"/>
      <c r="H203" s="8">
        <v>44525</v>
      </c>
      <c r="I203" s="8">
        <v>44540</v>
      </c>
      <c r="J203" s="9">
        <v>87000</v>
      </c>
      <c r="K203" s="9">
        <v>87000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>
        <v>87000</v>
      </c>
      <c r="W203" s="9"/>
      <c r="X203" s="10">
        <f>+K203-L203-M203-R203-S203-N203-Q203-P203-T203-U203-V203-W203-O203</f>
        <v>0</v>
      </c>
      <c r="Y203" s="7" t="s">
        <v>111</v>
      </c>
    </row>
    <row r="204" spans="1:25" x14ac:dyDescent="0.25">
      <c r="A204" s="7">
        <v>890324379</v>
      </c>
      <c r="B204" s="7" t="s">
        <v>24</v>
      </c>
      <c r="C204" s="7"/>
      <c r="D204" s="7" t="s">
        <v>149</v>
      </c>
      <c r="E204" s="7">
        <v>240040353</v>
      </c>
      <c r="F204" s="7" t="s">
        <v>238</v>
      </c>
      <c r="G204" s="7"/>
      <c r="H204" s="8">
        <v>44320</v>
      </c>
      <c r="I204" s="8"/>
      <c r="J204" s="9">
        <v>89157</v>
      </c>
      <c r="K204" s="9">
        <v>89157</v>
      </c>
      <c r="L204" s="9"/>
      <c r="M204" s="9"/>
      <c r="N204" s="9"/>
      <c r="O204" s="9"/>
      <c r="P204" s="9"/>
      <c r="Q204" s="9"/>
      <c r="R204" s="9"/>
      <c r="S204" s="9"/>
      <c r="T204" s="9"/>
      <c r="U204" s="9">
        <v>89157</v>
      </c>
      <c r="V204" s="9"/>
      <c r="W204" s="9"/>
      <c r="X204" s="10">
        <f>+K204-L204-M204-R204-S204-N204-Q204-P204-T204-U204-V204-W204-O204</f>
        <v>0</v>
      </c>
      <c r="Y204" s="7" t="s">
        <v>36</v>
      </c>
    </row>
    <row r="205" spans="1:25" x14ac:dyDescent="0.25">
      <c r="A205" s="7">
        <v>890324380</v>
      </c>
      <c r="B205" s="7" t="s">
        <v>24</v>
      </c>
      <c r="C205" s="7"/>
      <c r="D205" s="7" t="s">
        <v>25</v>
      </c>
      <c r="E205" s="7">
        <v>111462225</v>
      </c>
      <c r="F205" s="7" t="s">
        <v>239</v>
      </c>
      <c r="G205" s="7"/>
      <c r="H205" s="8">
        <v>44062</v>
      </c>
      <c r="I205" s="8"/>
      <c r="J205" s="9">
        <v>91200</v>
      </c>
      <c r="K205" s="9">
        <v>91200</v>
      </c>
      <c r="L205" s="9"/>
      <c r="M205" s="9"/>
      <c r="N205" s="9"/>
      <c r="O205" s="9"/>
      <c r="P205" s="9"/>
      <c r="Q205" s="9"/>
      <c r="R205" s="9"/>
      <c r="S205" s="9"/>
      <c r="T205" s="9"/>
      <c r="U205" s="9">
        <v>91200</v>
      </c>
      <c r="V205" s="9"/>
      <c r="W205" s="9"/>
      <c r="X205" s="10">
        <f>+K205-L205-M205-R205-S205-N205-Q205-P205-T205-U205-V205-W205-O205</f>
        <v>0</v>
      </c>
      <c r="Y205" s="7" t="s">
        <v>36</v>
      </c>
    </row>
    <row r="206" spans="1:25" x14ac:dyDescent="0.25">
      <c r="A206" s="7">
        <v>890324381</v>
      </c>
      <c r="B206" s="7" t="s">
        <v>24</v>
      </c>
      <c r="C206" s="7"/>
      <c r="D206" s="7" t="s">
        <v>25</v>
      </c>
      <c r="E206" s="7">
        <v>111742809</v>
      </c>
      <c r="F206" s="7" t="s">
        <v>240</v>
      </c>
      <c r="G206" s="7"/>
      <c r="H206" s="8">
        <v>44188</v>
      </c>
      <c r="I206" s="8"/>
      <c r="J206" s="9">
        <v>94400</v>
      </c>
      <c r="K206" s="9">
        <v>94400</v>
      </c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>
        <v>94400</v>
      </c>
      <c r="W206" s="9"/>
      <c r="X206" s="10">
        <f>+K206-L206-M206-R206-S206-N206-Q206-P206-T206-U206-V206-W206-O206</f>
        <v>0</v>
      </c>
      <c r="Y206" s="7" t="s">
        <v>111</v>
      </c>
    </row>
    <row r="207" spans="1:25" x14ac:dyDescent="0.25">
      <c r="A207" s="7">
        <v>890324382</v>
      </c>
      <c r="B207" s="7" t="s">
        <v>24</v>
      </c>
      <c r="C207" s="7"/>
      <c r="D207" s="7" t="s">
        <v>25</v>
      </c>
      <c r="E207" s="7">
        <v>112566101</v>
      </c>
      <c r="F207" s="7" t="s">
        <v>241</v>
      </c>
      <c r="G207" s="7"/>
      <c r="H207" s="8">
        <v>44482</v>
      </c>
      <c r="I207" s="8">
        <v>44510</v>
      </c>
      <c r="J207" s="9">
        <v>94534</v>
      </c>
      <c r="K207" s="9">
        <v>94534</v>
      </c>
      <c r="L207" s="9">
        <v>94534</v>
      </c>
      <c r="M207" s="9">
        <v>0</v>
      </c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>
        <f>+K207-L207-M207-R207-S207-N207-Q207-P207-T207-U207-V207-W207-O207</f>
        <v>0</v>
      </c>
      <c r="Y207" s="7" t="s">
        <v>43</v>
      </c>
    </row>
    <row r="208" spans="1:25" x14ac:dyDescent="0.25">
      <c r="A208" s="7">
        <v>890324383</v>
      </c>
      <c r="B208" s="7" t="s">
        <v>24</v>
      </c>
      <c r="C208" s="7"/>
      <c r="D208" s="7" t="s">
        <v>25</v>
      </c>
      <c r="E208" s="7">
        <v>111486677</v>
      </c>
      <c r="F208" s="7" t="s">
        <v>242</v>
      </c>
      <c r="G208" s="7"/>
      <c r="H208" s="8">
        <v>44074</v>
      </c>
      <c r="I208" s="8">
        <v>44237</v>
      </c>
      <c r="J208" s="9">
        <v>94872</v>
      </c>
      <c r="K208" s="9">
        <v>94872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>
        <v>94872</v>
      </c>
      <c r="X208" s="10">
        <f>+K208-L208-M208-R208-S208-N208-Q208-P208-T208-U208-V208-W208-O208</f>
        <v>0</v>
      </c>
      <c r="Y208" s="7" t="s">
        <v>31</v>
      </c>
    </row>
    <row r="209" spans="1:25" x14ac:dyDescent="0.25">
      <c r="A209" s="7">
        <v>890324384</v>
      </c>
      <c r="B209" s="7" t="s">
        <v>24</v>
      </c>
      <c r="C209" s="7"/>
      <c r="D209" s="7" t="s">
        <v>25</v>
      </c>
      <c r="E209" s="7">
        <v>112178776</v>
      </c>
      <c r="F209" s="7" t="s">
        <v>243</v>
      </c>
      <c r="G209" s="7"/>
      <c r="H209" s="8">
        <v>44380</v>
      </c>
      <c r="I209" s="8"/>
      <c r="J209" s="9">
        <v>95300</v>
      </c>
      <c r="K209" s="9">
        <v>95300</v>
      </c>
      <c r="L209" s="9"/>
      <c r="M209" s="9"/>
      <c r="N209" s="9"/>
      <c r="O209" s="9"/>
      <c r="P209" s="9"/>
      <c r="Q209" s="9"/>
      <c r="R209" s="9"/>
      <c r="S209" s="9"/>
      <c r="T209" s="9"/>
      <c r="U209" s="9">
        <v>95300</v>
      </c>
      <c r="V209" s="9"/>
      <c r="W209" s="9"/>
      <c r="X209" s="10">
        <f>+K209-L209-M209-R209-S209-N209-Q209-P209-T209-U209-V209-W209-O209</f>
        <v>0</v>
      </c>
      <c r="Y209" s="7" t="s">
        <v>36</v>
      </c>
    </row>
    <row r="210" spans="1:25" x14ac:dyDescent="0.25">
      <c r="A210" s="7">
        <v>890324385</v>
      </c>
      <c r="B210" s="7" t="s">
        <v>24</v>
      </c>
      <c r="C210" s="7"/>
      <c r="D210" s="7" t="s">
        <v>25</v>
      </c>
      <c r="E210" s="7">
        <v>112186058</v>
      </c>
      <c r="F210" s="7" t="s">
        <v>244</v>
      </c>
      <c r="G210" s="7"/>
      <c r="H210" s="8">
        <v>44384</v>
      </c>
      <c r="I210" s="8">
        <v>44418</v>
      </c>
      <c r="J210" s="9">
        <v>95983</v>
      </c>
      <c r="K210" s="9">
        <v>95983</v>
      </c>
      <c r="L210" s="9">
        <v>95983</v>
      </c>
      <c r="M210" s="9">
        <v>0</v>
      </c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10">
        <f>+K210-L210-M210-R210-S210-N210-Q210-P210-T210-U210-V210-W210-O210</f>
        <v>0</v>
      </c>
      <c r="Y210" s="7" t="s">
        <v>43</v>
      </c>
    </row>
    <row r="211" spans="1:25" x14ac:dyDescent="0.25">
      <c r="A211" s="7">
        <v>890324386</v>
      </c>
      <c r="B211" s="7" t="s">
        <v>24</v>
      </c>
      <c r="C211" s="7"/>
      <c r="D211" s="7" t="s">
        <v>25</v>
      </c>
      <c r="E211" s="7">
        <v>112298153</v>
      </c>
      <c r="F211" s="7" t="s">
        <v>245</v>
      </c>
      <c r="G211" s="7"/>
      <c r="H211" s="8">
        <v>44418</v>
      </c>
      <c r="I211" s="8">
        <v>44449</v>
      </c>
      <c r="J211" s="9">
        <v>96204</v>
      </c>
      <c r="K211" s="9">
        <v>96204</v>
      </c>
      <c r="L211" s="9">
        <v>96204</v>
      </c>
      <c r="M211" s="9">
        <v>0</v>
      </c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10">
        <f>+K211-L211-M211-R211-S211-N211-Q211-P211-T211-U211-V211-W211-O211</f>
        <v>0</v>
      </c>
      <c r="Y211" s="7" t="s">
        <v>43</v>
      </c>
    </row>
    <row r="212" spans="1:25" x14ac:dyDescent="0.25">
      <c r="A212" s="7">
        <v>890324387</v>
      </c>
      <c r="B212" s="7" t="s">
        <v>24</v>
      </c>
      <c r="C212" s="7"/>
      <c r="D212" s="7" t="s">
        <v>25</v>
      </c>
      <c r="E212" s="7">
        <v>111441897</v>
      </c>
      <c r="F212" s="7" t="s">
        <v>246</v>
      </c>
      <c r="G212" s="7"/>
      <c r="H212" s="8">
        <v>44049</v>
      </c>
      <c r="I212" s="8">
        <v>44237</v>
      </c>
      <c r="J212" s="9">
        <v>98692</v>
      </c>
      <c r="K212" s="9">
        <v>98692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>
        <v>98692</v>
      </c>
      <c r="X212" s="10">
        <f>+K212-L212-M212-R212-S212-N212-Q212-P212-T212-U212-V212-W212-O212</f>
        <v>0</v>
      </c>
      <c r="Y212" s="7" t="s">
        <v>31</v>
      </c>
    </row>
    <row r="213" spans="1:25" x14ac:dyDescent="0.25">
      <c r="A213" s="7">
        <v>890324388</v>
      </c>
      <c r="B213" s="7" t="s">
        <v>24</v>
      </c>
      <c r="C213" s="7"/>
      <c r="D213" s="7" t="s">
        <v>25</v>
      </c>
      <c r="E213" s="7">
        <v>111020338</v>
      </c>
      <c r="F213" s="7" t="s">
        <v>247</v>
      </c>
      <c r="G213" s="7"/>
      <c r="H213" s="8">
        <v>43808</v>
      </c>
      <c r="I213" s="8">
        <v>43990</v>
      </c>
      <c r="J213" s="9">
        <v>272551163</v>
      </c>
      <c r="K213" s="9">
        <v>99773</v>
      </c>
      <c r="L213" s="9"/>
      <c r="M213" s="9"/>
      <c r="N213" s="9">
        <v>99773</v>
      </c>
      <c r="O213" s="9"/>
      <c r="P213" s="9"/>
      <c r="Q213" s="9"/>
      <c r="R213" s="9"/>
      <c r="S213" s="9"/>
      <c r="T213" s="9"/>
      <c r="U213" s="9"/>
      <c r="V213" s="9"/>
      <c r="W213" s="9"/>
      <c r="X213" s="10">
        <f>+K213-L213-M213-R213-S213-N213-Q213-P213-T213-U213-V213-W213-O213</f>
        <v>0</v>
      </c>
      <c r="Y213" s="7" t="s">
        <v>29</v>
      </c>
    </row>
    <row r="214" spans="1:25" x14ac:dyDescent="0.25">
      <c r="A214" s="7">
        <v>890324389</v>
      </c>
      <c r="B214" s="7" t="s">
        <v>24</v>
      </c>
      <c r="C214" s="7"/>
      <c r="D214" s="7" t="s">
        <v>25</v>
      </c>
      <c r="E214" s="7">
        <v>112437657</v>
      </c>
      <c r="F214" s="7" t="s">
        <v>248</v>
      </c>
      <c r="G214" s="7"/>
      <c r="H214" s="8">
        <v>44452</v>
      </c>
      <c r="I214" s="8">
        <v>44479</v>
      </c>
      <c r="J214" s="9">
        <v>103081</v>
      </c>
      <c r="K214" s="9">
        <v>103081</v>
      </c>
      <c r="L214" s="9">
        <v>103081</v>
      </c>
      <c r="M214" s="9">
        <v>0</v>
      </c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>
        <f>+K214-L214-M214-R214-S214-N214-Q214-P214-T214-U214-V214-W214-O214</f>
        <v>0</v>
      </c>
      <c r="Y214" s="7" t="s">
        <v>43</v>
      </c>
    </row>
    <row r="215" spans="1:25" x14ac:dyDescent="0.25">
      <c r="A215" s="7">
        <v>890324390</v>
      </c>
      <c r="B215" s="7" t="s">
        <v>24</v>
      </c>
      <c r="C215" s="7"/>
      <c r="D215" s="7" t="s">
        <v>25</v>
      </c>
      <c r="E215" s="7">
        <v>111202784</v>
      </c>
      <c r="F215" s="7" t="s">
        <v>249</v>
      </c>
      <c r="G215" s="7"/>
      <c r="H215" s="8">
        <v>43888</v>
      </c>
      <c r="I215" s="8">
        <v>44237</v>
      </c>
      <c r="J215" s="9">
        <v>271230</v>
      </c>
      <c r="K215" s="9">
        <v>105204</v>
      </c>
      <c r="L215" s="9">
        <v>105204</v>
      </c>
      <c r="M215" s="9">
        <v>0</v>
      </c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>
        <f>+K215-L215-M215-R215-S215-N215-Q215-P215-T215-U215-V215-W215-O215</f>
        <v>0</v>
      </c>
      <c r="Y215" s="7" t="s">
        <v>43</v>
      </c>
    </row>
    <row r="216" spans="1:25" x14ac:dyDescent="0.25">
      <c r="A216" s="7">
        <v>890324391</v>
      </c>
      <c r="B216" s="7" t="s">
        <v>24</v>
      </c>
      <c r="C216" s="7"/>
      <c r="D216" s="7" t="s">
        <v>25</v>
      </c>
      <c r="E216" s="7">
        <v>112697344</v>
      </c>
      <c r="F216" s="7" t="s">
        <v>250</v>
      </c>
      <c r="G216" s="7"/>
      <c r="H216" s="8">
        <v>44517</v>
      </c>
      <c r="I216" s="8">
        <v>44540</v>
      </c>
      <c r="J216" s="9">
        <v>107138</v>
      </c>
      <c r="K216" s="9">
        <v>107138</v>
      </c>
      <c r="L216" s="9">
        <v>107138</v>
      </c>
      <c r="M216" s="9">
        <v>0</v>
      </c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>
        <f>+K216-L216-M216-R216-S216-N216-Q216-P216-T216-U216-V216-W216-O216</f>
        <v>0</v>
      </c>
      <c r="Y216" s="7" t="s">
        <v>43</v>
      </c>
    </row>
    <row r="217" spans="1:25" x14ac:dyDescent="0.25">
      <c r="A217" s="7">
        <v>890324392</v>
      </c>
      <c r="B217" s="7" t="s">
        <v>24</v>
      </c>
      <c r="C217" s="7"/>
      <c r="D217" s="7" t="s">
        <v>25</v>
      </c>
      <c r="E217" s="7">
        <v>111696453</v>
      </c>
      <c r="F217" s="7" t="s">
        <v>251</v>
      </c>
      <c r="G217" s="7"/>
      <c r="H217" s="8">
        <v>44168</v>
      </c>
      <c r="I217" s="8">
        <v>44449</v>
      </c>
      <c r="J217" s="9">
        <v>108100</v>
      </c>
      <c r="K217" s="9">
        <v>108100</v>
      </c>
      <c r="L217" s="9">
        <v>108100</v>
      </c>
      <c r="M217" s="9">
        <v>0</v>
      </c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>
        <f>+K217-L217-M217-R217-S217-N217-Q217-P217-T217-U217-V217-W217-O217</f>
        <v>0</v>
      </c>
      <c r="Y217" s="7" t="s">
        <v>43</v>
      </c>
    </row>
    <row r="218" spans="1:25" x14ac:dyDescent="0.25">
      <c r="A218" s="7">
        <v>890324393</v>
      </c>
      <c r="B218" s="7" t="s">
        <v>24</v>
      </c>
      <c r="C218" s="7"/>
      <c r="D218" s="7" t="s">
        <v>149</v>
      </c>
      <c r="E218" s="7">
        <v>240086276</v>
      </c>
      <c r="F218" s="7" t="s">
        <v>252</v>
      </c>
      <c r="G218" s="7"/>
      <c r="H218" s="8">
        <v>44499</v>
      </c>
      <c r="I218" s="8">
        <v>44510</v>
      </c>
      <c r="J218" s="9">
        <v>110832</v>
      </c>
      <c r="K218" s="11">
        <v>110832</v>
      </c>
      <c r="L218" s="9"/>
      <c r="M218" s="9">
        <v>0</v>
      </c>
      <c r="N218" s="9"/>
      <c r="O218" s="9"/>
      <c r="P218" s="9"/>
      <c r="Q218" s="9"/>
      <c r="R218" s="9"/>
      <c r="S218" s="9"/>
      <c r="T218" s="9">
        <v>110832</v>
      </c>
      <c r="U218" s="9"/>
      <c r="V218" s="9"/>
      <c r="W218" s="9"/>
      <c r="X218" s="10">
        <f>+K218-L218-M218-R218-S218-N218-Q218-P218-T218-U218-V218-W218-O218</f>
        <v>0</v>
      </c>
      <c r="Y218" s="7" t="s">
        <v>174</v>
      </c>
    </row>
    <row r="219" spans="1:25" x14ac:dyDescent="0.25">
      <c r="A219" s="7">
        <v>890324394</v>
      </c>
      <c r="B219" s="7" t="s">
        <v>24</v>
      </c>
      <c r="C219" s="7"/>
      <c r="D219" s="7" t="s">
        <v>25</v>
      </c>
      <c r="E219" s="7">
        <v>112173873</v>
      </c>
      <c r="F219" s="7" t="s">
        <v>253</v>
      </c>
      <c r="G219" s="7"/>
      <c r="H219" s="8">
        <v>44378</v>
      </c>
      <c r="I219" s="8">
        <v>44418</v>
      </c>
      <c r="J219" s="9">
        <v>111832</v>
      </c>
      <c r="K219" s="9">
        <v>111832</v>
      </c>
      <c r="L219" s="9">
        <v>111832</v>
      </c>
      <c r="M219" s="9">
        <v>0</v>
      </c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0">
        <f>+K219-L219-M219-R219-S219-N219-Q219-P219-T219-U219-V219-W219-O219</f>
        <v>0</v>
      </c>
      <c r="Y219" s="7" t="s">
        <v>43</v>
      </c>
    </row>
    <row r="220" spans="1:25" x14ac:dyDescent="0.25">
      <c r="A220" s="7">
        <v>890324395</v>
      </c>
      <c r="B220" s="7" t="s">
        <v>24</v>
      </c>
      <c r="C220" s="7"/>
      <c r="D220" s="7" t="s">
        <v>25</v>
      </c>
      <c r="E220" s="7">
        <v>111931912</v>
      </c>
      <c r="F220" s="7" t="s">
        <v>254</v>
      </c>
      <c r="G220" s="7"/>
      <c r="H220" s="8">
        <v>44273</v>
      </c>
      <c r="I220" s="8">
        <v>44307</v>
      </c>
      <c r="J220" s="9">
        <v>113000</v>
      </c>
      <c r="K220" s="9">
        <v>113000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>
        <v>113000</v>
      </c>
      <c r="X220" s="10">
        <f>+K220-L220-M220-R220-S220-N220-Q220-P220-T220-U220-V220-W220-O220</f>
        <v>0</v>
      </c>
      <c r="Y220" s="7" t="s">
        <v>31</v>
      </c>
    </row>
    <row r="221" spans="1:25" x14ac:dyDescent="0.25">
      <c r="A221" s="7">
        <v>890324396</v>
      </c>
      <c r="B221" s="7" t="s">
        <v>24</v>
      </c>
      <c r="C221" s="7"/>
      <c r="D221" s="7" t="s">
        <v>25</v>
      </c>
      <c r="E221" s="7">
        <v>112372992</v>
      </c>
      <c r="F221" s="7" t="s">
        <v>255</v>
      </c>
      <c r="G221" s="7"/>
      <c r="H221" s="8">
        <v>44436</v>
      </c>
      <c r="I221" s="8">
        <v>44449</v>
      </c>
      <c r="J221" s="9">
        <v>113000</v>
      </c>
      <c r="K221" s="9">
        <v>113000</v>
      </c>
      <c r="L221" s="9">
        <v>113000</v>
      </c>
      <c r="M221" s="9">
        <v>0</v>
      </c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10">
        <f>+K221-L221-M221-R221-S221-N221-Q221-P221-T221-U221-V221-W221-O221</f>
        <v>0</v>
      </c>
      <c r="Y221" s="7" t="s">
        <v>43</v>
      </c>
    </row>
    <row r="222" spans="1:25" x14ac:dyDescent="0.25">
      <c r="A222" s="7">
        <v>890324397</v>
      </c>
      <c r="B222" s="7" t="s">
        <v>24</v>
      </c>
      <c r="C222" s="7"/>
      <c r="D222" s="7" t="s">
        <v>25</v>
      </c>
      <c r="E222" s="7">
        <v>112698428</v>
      </c>
      <c r="F222" s="7" t="s">
        <v>256</v>
      </c>
      <c r="G222" s="7"/>
      <c r="H222" s="8">
        <v>44518</v>
      </c>
      <c r="I222" s="8">
        <v>44540</v>
      </c>
      <c r="J222" s="9">
        <v>113000</v>
      </c>
      <c r="K222" s="9">
        <v>113000</v>
      </c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>
        <v>113000</v>
      </c>
      <c r="W222" s="9"/>
      <c r="X222" s="10">
        <f>+K222-L222-M222-R222-S222-N222-Q222-P222-T222-U222-V222-W222-O222</f>
        <v>0</v>
      </c>
      <c r="Y222" s="7" t="s">
        <v>111</v>
      </c>
    </row>
    <row r="223" spans="1:25" x14ac:dyDescent="0.25">
      <c r="A223" s="7">
        <v>890324398</v>
      </c>
      <c r="B223" s="7" t="s">
        <v>24</v>
      </c>
      <c r="C223" s="7"/>
      <c r="D223" s="7" t="s">
        <v>25</v>
      </c>
      <c r="E223" s="7">
        <v>112074832</v>
      </c>
      <c r="F223" s="7" t="s">
        <v>257</v>
      </c>
      <c r="G223" s="7"/>
      <c r="H223" s="8">
        <v>44340</v>
      </c>
      <c r="I223" s="8"/>
      <c r="J223" s="9">
        <v>113000</v>
      </c>
      <c r="K223" s="9">
        <v>113000</v>
      </c>
      <c r="L223" s="9"/>
      <c r="M223" s="9"/>
      <c r="N223" s="9"/>
      <c r="O223" s="9"/>
      <c r="P223" s="9"/>
      <c r="Q223" s="9"/>
      <c r="R223" s="9"/>
      <c r="S223" s="9"/>
      <c r="T223" s="9"/>
      <c r="U223" s="9">
        <v>113000</v>
      </c>
      <c r="V223" s="9"/>
      <c r="W223" s="9"/>
      <c r="X223" s="10">
        <f>+K223-L223-M223-R223-S223-N223-Q223-P223-T223-U223-V223-W223-O223</f>
        <v>0</v>
      </c>
      <c r="Y223" s="7" t="s">
        <v>36</v>
      </c>
    </row>
    <row r="224" spans="1:25" x14ac:dyDescent="0.25">
      <c r="A224" s="7">
        <v>890324399</v>
      </c>
      <c r="B224" s="7" t="s">
        <v>24</v>
      </c>
      <c r="C224" s="7"/>
      <c r="D224" s="7" t="s">
        <v>25</v>
      </c>
      <c r="E224" s="7">
        <v>112550379</v>
      </c>
      <c r="F224" s="7" t="s">
        <v>258</v>
      </c>
      <c r="G224" s="7"/>
      <c r="H224" s="8">
        <v>44479</v>
      </c>
      <c r="I224" s="8">
        <v>44510</v>
      </c>
      <c r="J224" s="9">
        <v>114714</v>
      </c>
      <c r="K224" s="9">
        <v>114714</v>
      </c>
      <c r="L224" s="9">
        <v>114714</v>
      </c>
      <c r="M224" s="9">
        <v>0</v>
      </c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10">
        <f>+K224-L224-M224-R224-S224-N224-Q224-P224-T224-U224-V224-W224-O224</f>
        <v>0</v>
      </c>
      <c r="Y224" s="7" t="s">
        <v>43</v>
      </c>
    </row>
    <row r="225" spans="1:25" x14ac:dyDescent="0.25">
      <c r="A225" s="7">
        <v>890324400</v>
      </c>
      <c r="B225" s="7" t="s">
        <v>24</v>
      </c>
      <c r="C225" s="7"/>
      <c r="D225" s="7" t="s">
        <v>25</v>
      </c>
      <c r="E225" s="7">
        <v>111467746</v>
      </c>
      <c r="F225" s="7" t="s">
        <v>259</v>
      </c>
      <c r="G225" s="7"/>
      <c r="H225" s="8">
        <v>44064</v>
      </c>
      <c r="I225" s="8">
        <v>44237</v>
      </c>
      <c r="J225" s="9">
        <v>114918</v>
      </c>
      <c r="K225" s="9">
        <v>114918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>
        <v>114918</v>
      </c>
      <c r="X225" s="10">
        <f>+K225-L225-M225-R225-S225-N225-Q225-P225-T225-U225-V225-W225-O225</f>
        <v>0</v>
      </c>
      <c r="Y225" s="7" t="s">
        <v>31</v>
      </c>
    </row>
    <row r="226" spans="1:25" x14ac:dyDescent="0.25">
      <c r="A226" s="7">
        <v>890324401</v>
      </c>
      <c r="B226" s="7" t="s">
        <v>24</v>
      </c>
      <c r="C226" s="7"/>
      <c r="D226" s="7" t="s">
        <v>25</v>
      </c>
      <c r="E226" s="7">
        <v>112573331</v>
      </c>
      <c r="F226" s="7" t="s">
        <v>260</v>
      </c>
      <c r="G226" s="7"/>
      <c r="H226" s="8">
        <v>44484</v>
      </c>
      <c r="I226" s="8">
        <v>44510</v>
      </c>
      <c r="J226" s="9">
        <v>116744</v>
      </c>
      <c r="K226" s="9">
        <v>116744</v>
      </c>
      <c r="L226" s="9">
        <v>116744</v>
      </c>
      <c r="M226" s="9">
        <v>0</v>
      </c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10">
        <f>+K226-L226-M226-R226-S226-N226-Q226-P226-T226-U226-V226-W226-O226</f>
        <v>0</v>
      </c>
      <c r="Y226" s="7" t="s">
        <v>43</v>
      </c>
    </row>
    <row r="227" spans="1:25" x14ac:dyDescent="0.25">
      <c r="A227" s="7">
        <v>890324402</v>
      </c>
      <c r="B227" s="7" t="s">
        <v>24</v>
      </c>
      <c r="C227" s="7"/>
      <c r="D227" s="7" t="s">
        <v>25</v>
      </c>
      <c r="E227" s="7">
        <v>112188055</v>
      </c>
      <c r="F227" s="7" t="s">
        <v>261</v>
      </c>
      <c r="G227" s="7"/>
      <c r="H227" s="8">
        <v>44385</v>
      </c>
      <c r="I227" s="8"/>
      <c r="J227" s="9">
        <v>118433</v>
      </c>
      <c r="K227" s="9">
        <v>118433</v>
      </c>
      <c r="L227" s="9"/>
      <c r="M227" s="9"/>
      <c r="N227" s="9"/>
      <c r="O227" s="9"/>
      <c r="P227" s="9"/>
      <c r="Q227" s="9"/>
      <c r="R227" s="9"/>
      <c r="S227" s="9"/>
      <c r="T227" s="9"/>
      <c r="U227" s="9">
        <v>118433</v>
      </c>
      <c r="V227" s="9"/>
      <c r="W227" s="9"/>
      <c r="X227" s="10">
        <f>+K227-L227-M227-R227-S227-N227-Q227-P227-T227-U227-V227-W227-O227</f>
        <v>0</v>
      </c>
      <c r="Y227" s="7" t="s">
        <v>36</v>
      </c>
    </row>
    <row r="228" spans="1:25" x14ac:dyDescent="0.25">
      <c r="A228" s="7">
        <v>890324403</v>
      </c>
      <c r="B228" s="7" t="s">
        <v>24</v>
      </c>
      <c r="C228" s="7"/>
      <c r="D228" s="7" t="s">
        <v>25</v>
      </c>
      <c r="E228" s="7">
        <v>112234405</v>
      </c>
      <c r="F228" s="7" t="s">
        <v>262</v>
      </c>
      <c r="G228" s="7"/>
      <c r="H228" s="8">
        <v>44400</v>
      </c>
      <c r="I228" s="8">
        <v>44418</v>
      </c>
      <c r="J228" s="9">
        <v>120886</v>
      </c>
      <c r="K228" s="9">
        <v>120886</v>
      </c>
      <c r="L228" s="9">
        <v>120886</v>
      </c>
      <c r="M228" s="9">
        <v>0</v>
      </c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10">
        <f>+K228-L228-M228-R228-S228-N228-Q228-P228-T228-U228-V228-W228-O228</f>
        <v>0</v>
      </c>
      <c r="Y228" s="7" t="s">
        <v>43</v>
      </c>
    </row>
    <row r="229" spans="1:25" x14ac:dyDescent="0.25">
      <c r="A229" s="7">
        <v>890324404</v>
      </c>
      <c r="B229" s="7" t="s">
        <v>24</v>
      </c>
      <c r="C229" s="7"/>
      <c r="D229" s="7" t="s">
        <v>25</v>
      </c>
      <c r="E229" s="7">
        <v>111040902</v>
      </c>
      <c r="F229" s="7" t="s">
        <v>263</v>
      </c>
      <c r="G229" s="7"/>
      <c r="H229" s="8">
        <v>43816</v>
      </c>
      <c r="I229" s="8">
        <v>43990</v>
      </c>
      <c r="J229" s="9">
        <v>5360770</v>
      </c>
      <c r="K229" s="9">
        <v>124629</v>
      </c>
      <c r="L229" s="9"/>
      <c r="M229" s="9"/>
      <c r="N229" s="9">
        <v>124629</v>
      </c>
      <c r="O229" s="9"/>
      <c r="P229" s="9"/>
      <c r="Q229" s="9"/>
      <c r="R229" s="9"/>
      <c r="S229" s="9"/>
      <c r="T229" s="9"/>
      <c r="U229" s="9"/>
      <c r="V229" s="9"/>
      <c r="W229" s="9"/>
      <c r="X229" s="10">
        <f>+K229-L229-M229-R229-S229-N229-Q229-P229-T229-U229-V229-W229-O229</f>
        <v>0</v>
      </c>
      <c r="Y229" s="7" t="s">
        <v>29</v>
      </c>
    </row>
    <row r="230" spans="1:25" x14ac:dyDescent="0.25">
      <c r="A230" s="7">
        <v>890324405</v>
      </c>
      <c r="B230" s="7" t="s">
        <v>24</v>
      </c>
      <c r="C230" s="7"/>
      <c r="D230" s="7" t="s">
        <v>25</v>
      </c>
      <c r="E230" s="7">
        <v>111433018</v>
      </c>
      <c r="F230" s="7" t="s">
        <v>264</v>
      </c>
      <c r="G230" s="7"/>
      <c r="H230" s="8">
        <v>44045</v>
      </c>
      <c r="I230" s="8"/>
      <c r="J230" s="9">
        <v>128138</v>
      </c>
      <c r="K230" s="9">
        <v>128138</v>
      </c>
      <c r="L230" s="9"/>
      <c r="M230" s="9"/>
      <c r="N230" s="9"/>
      <c r="O230" s="9"/>
      <c r="P230" s="9"/>
      <c r="Q230" s="9"/>
      <c r="R230" s="9"/>
      <c r="S230" s="9"/>
      <c r="T230" s="9"/>
      <c r="U230" s="9">
        <v>128138</v>
      </c>
      <c r="V230" s="9"/>
      <c r="W230" s="9"/>
      <c r="X230" s="10">
        <f>+K230-L230-M230-R230-S230-N230-Q230-P230-T230-U230-V230-W230-O230</f>
        <v>0</v>
      </c>
      <c r="Y230" s="7" t="s">
        <v>36</v>
      </c>
    </row>
    <row r="231" spans="1:25" x14ac:dyDescent="0.25">
      <c r="A231" s="7">
        <v>890324406</v>
      </c>
      <c r="B231" s="7" t="s">
        <v>24</v>
      </c>
      <c r="C231" s="7"/>
      <c r="D231" s="7" t="s">
        <v>25</v>
      </c>
      <c r="E231" s="7">
        <v>111312230</v>
      </c>
      <c r="F231" s="7" t="s">
        <v>265</v>
      </c>
      <c r="G231" s="7"/>
      <c r="H231" s="8">
        <v>43976</v>
      </c>
      <c r="I231" s="8">
        <v>43992</v>
      </c>
      <c r="J231" s="9">
        <v>2124568</v>
      </c>
      <c r="K231" s="9">
        <v>129200</v>
      </c>
      <c r="L231" s="9"/>
      <c r="M231" s="9"/>
      <c r="N231" s="9">
        <v>129200</v>
      </c>
      <c r="O231" s="9"/>
      <c r="P231" s="9"/>
      <c r="Q231" s="9"/>
      <c r="R231" s="9"/>
      <c r="S231" s="9"/>
      <c r="T231" s="9"/>
      <c r="U231" s="9"/>
      <c r="V231" s="9"/>
      <c r="W231" s="9"/>
      <c r="X231" s="10">
        <f>+K231-L231-M231-R231-S231-N231-Q231-P231-T231-U231-V231-W231-O231</f>
        <v>0</v>
      </c>
      <c r="Y231" s="7" t="s">
        <v>29</v>
      </c>
    </row>
    <row r="232" spans="1:25" x14ac:dyDescent="0.25">
      <c r="A232" s="7">
        <v>890324407</v>
      </c>
      <c r="B232" s="7" t="s">
        <v>24</v>
      </c>
      <c r="C232" s="7"/>
      <c r="D232" s="7" t="s">
        <v>25</v>
      </c>
      <c r="E232" s="7">
        <v>111017184</v>
      </c>
      <c r="F232" s="7" t="s">
        <v>266</v>
      </c>
      <c r="G232" s="7"/>
      <c r="H232" s="8">
        <v>43807</v>
      </c>
      <c r="I232" s="8">
        <v>43990</v>
      </c>
      <c r="J232" s="9">
        <v>1982016</v>
      </c>
      <c r="K232" s="9">
        <v>129505</v>
      </c>
      <c r="L232" s="9"/>
      <c r="M232" s="9"/>
      <c r="N232" s="9">
        <v>250207</v>
      </c>
      <c r="O232" s="9"/>
      <c r="P232" s="9"/>
      <c r="Q232" s="9"/>
      <c r="R232" s="9"/>
      <c r="S232" s="9"/>
      <c r="T232" s="9"/>
      <c r="U232" s="9"/>
      <c r="V232" s="9"/>
      <c r="W232" s="9"/>
      <c r="X232" s="10">
        <f>+K232-L232-M232-R232-S232-N232-Q232-P232-T232-U232-V232-W232-O232</f>
        <v>-120702</v>
      </c>
      <c r="Y232" s="7" t="s">
        <v>27</v>
      </c>
    </row>
    <row r="233" spans="1:25" x14ac:dyDescent="0.25">
      <c r="A233" s="7">
        <v>890324408</v>
      </c>
      <c r="B233" s="7" t="s">
        <v>24</v>
      </c>
      <c r="C233" s="7"/>
      <c r="D233" s="7" t="s">
        <v>25</v>
      </c>
      <c r="E233" s="7">
        <v>111761396</v>
      </c>
      <c r="F233" s="7" t="s">
        <v>267</v>
      </c>
      <c r="G233" s="7"/>
      <c r="H233" s="8">
        <v>44202</v>
      </c>
      <c r="I233" s="8"/>
      <c r="J233" s="9">
        <v>129600</v>
      </c>
      <c r="K233" s="9">
        <v>129600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>
        <v>129600</v>
      </c>
      <c r="X233" s="10">
        <f>+K233-L233-M233-R233-S233-N233-Q233-P233-T233-U233-V233-W233-O233</f>
        <v>0</v>
      </c>
      <c r="Y233" s="7" t="s">
        <v>31</v>
      </c>
    </row>
    <row r="234" spans="1:25" x14ac:dyDescent="0.25">
      <c r="A234" s="7">
        <v>890324409</v>
      </c>
      <c r="B234" s="7" t="s">
        <v>24</v>
      </c>
      <c r="C234" s="7"/>
      <c r="D234" s="7" t="s">
        <v>58</v>
      </c>
      <c r="E234" s="7">
        <v>200000417</v>
      </c>
      <c r="F234" s="7" t="s">
        <v>268</v>
      </c>
      <c r="G234" s="7"/>
      <c r="H234" s="8">
        <v>43847</v>
      </c>
      <c r="I234" s="8">
        <v>43990</v>
      </c>
      <c r="J234" s="9">
        <v>7889236</v>
      </c>
      <c r="K234" s="9">
        <v>129669</v>
      </c>
      <c r="L234" s="9"/>
      <c r="M234" s="9"/>
      <c r="N234" s="9">
        <v>168854</v>
      </c>
      <c r="O234" s="9"/>
      <c r="P234" s="9"/>
      <c r="Q234" s="9"/>
      <c r="R234" s="9"/>
      <c r="S234" s="9"/>
      <c r="T234" s="9"/>
      <c r="U234" s="9"/>
      <c r="V234" s="9"/>
      <c r="W234" s="9"/>
      <c r="X234" s="10">
        <f>+K234-L234-M234-R234-S234-N234-Q234-P234-T234-U234-V234-W234-O234</f>
        <v>-39185</v>
      </c>
      <c r="Y234" s="7" t="s">
        <v>27</v>
      </c>
    </row>
    <row r="235" spans="1:25" x14ac:dyDescent="0.25">
      <c r="A235" s="7">
        <v>890324410</v>
      </c>
      <c r="B235" s="7" t="s">
        <v>24</v>
      </c>
      <c r="C235" s="7"/>
      <c r="D235" s="7" t="s">
        <v>25</v>
      </c>
      <c r="E235" s="7">
        <v>112518512</v>
      </c>
      <c r="F235" s="7" t="s">
        <v>269</v>
      </c>
      <c r="G235" s="7"/>
      <c r="H235" s="8">
        <v>44471</v>
      </c>
      <c r="I235" s="8">
        <v>44510</v>
      </c>
      <c r="J235" s="9">
        <v>139300</v>
      </c>
      <c r="K235" s="9">
        <v>139300</v>
      </c>
      <c r="L235" s="9">
        <v>139300</v>
      </c>
      <c r="M235" s="9">
        <v>0</v>
      </c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10">
        <f>+K235-L235-M235-R235-S235-N235-Q235-P235-T235-U235-V235-W235-O235</f>
        <v>0</v>
      </c>
      <c r="Y235" s="7" t="s">
        <v>43</v>
      </c>
    </row>
    <row r="236" spans="1:25" x14ac:dyDescent="0.25">
      <c r="A236" s="7">
        <v>890324411</v>
      </c>
      <c r="B236" s="7" t="s">
        <v>24</v>
      </c>
      <c r="C236" s="7"/>
      <c r="D236" s="7" t="s">
        <v>25</v>
      </c>
      <c r="E236" s="7">
        <v>112697396</v>
      </c>
      <c r="F236" s="7" t="s">
        <v>270</v>
      </c>
      <c r="G236" s="7"/>
      <c r="H236" s="8">
        <v>44518</v>
      </c>
      <c r="I236" s="8">
        <v>44540</v>
      </c>
      <c r="J236" s="9">
        <v>139300</v>
      </c>
      <c r="K236" s="9">
        <v>139300</v>
      </c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>
        <v>139300</v>
      </c>
      <c r="W236" s="9"/>
      <c r="X236" s="10">
        <f>+K236-L236-M236-R236-S236-N236-Q236-P236-T236-U236-V236-W236-O236</f>
        <v>0</v>
      </c>
      <c r="Y236" s="7" t="s">
        <v>111</v>
      </c>
    </row>
    <row r="237" spans="1:25" x14ac:dyDescent="0.25">
      <c r="A237" s="7">
        <v>890324412</v>
      </c>
      <c r="B237" s="7" t="s">
        <v>24</v>
      </c>
      <c r="C237" s="7"/>
      <c r="D237" s="7" t="s">
        <v>25</v>
      </c>
      <c r="E237" s="7">
        <v>111925466</v>
      </c>
      <c r="F237" s="7" t="s">
        <v>271</v>
      </c>
      <c r="G237" s="7"/>
      <c r="H237" s="8">
        <v>44271</v>
      </c>
      <c r="I237" s="8"/>
      <c r="J237" s="9">
        <v>139300</v>
      </c>
      <c r="K237" s="9">
        <v>139300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>
        <v>139300</v>
      </c>
      <c r="X237" s="10">
        <f>+K237-L237-M237-R237-S237-N237-Q237-P237-T237-U237-V237-W237-O237</f>
        <v>0</v>
      </c>
      <c r="Y237" s="7" t="s">
        <v>31</v>
      </c>
    </row>
    <row r="238" spans="1:25" x14ac:dyDescent="0.25">
      <c r="A238" s="7">
        <v>890324413</v>
      </c>
      <c r="B238" s="7" t="s">
        <v>24</v>
      </c>
      <c r="C238" s="7"/>
      <c r="D238" s="7" t="s">
        <v>25</v>
      </c>
      <c r="E238" s="7">
        <v>111583606</v>
      </c>
      <c r="F238" s="7" t="s">
        <v>272</v>
      </c>
      <c r="G238" s="7"/>
      <c r="H238" s="8">
        <v>44119</v>
      </c>
      <c r="I238" s="8">
        <v>44449</v>
      </c>
      <c r="J238" s="9">
        <v>139578</v>
      </c>
      <c r="K238" s="9">
        <v>139578</v>
      </c>
      <c r="L238" s="9">
        <v>139578</v>
      </c>
      <c r="M238" s="9">
        <v>0</v>
      </c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10">
        <f>+K238-L238-M238-R238-S238-N238-Q238-P238-T238-U238-V238-W238-O238</f>
        <v>0</v>
      </c>
      <c r="Y238" s="7" t="s">
        <v>43</v>
      </c>
    </row>
    <row r="239" spans="1:25" x14ac:dyDescent="0.25">
      <c r="A239" s="7">
        <v>890324414</v>
      </c>
      <c r="B239" s="7" t="s">
        <v>24</v>
      </c>
      <c r="C239" s="7"/>
      <c r="D239" s="7" t="s">
        <v>25</v>
      </c>
      <c r="E239" s="7">
        <v>112042853</v>
      </c>
      <c r="F239" s="7" t="s">
        <v>273</v>
      </c>
      <c r="G239" s="7"/>
      <c r="H239" s="8">
        <v>44322</v>
      </c>
      <c r="I239" s="8">
        <v>44357</v>
      </c>
      <c r="J239" s="9">
        <v>145068</v>
      </c>
      <c r="K239" s="9">
        <v>145068</v>
      </c>
      <c r="L239" s="9">
        <v>145068</v>
      </c>
      <c r="M239" s="9">
        <v>0</v>
      </c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10">
        <f>+K239-L239-M239-R239-S239-N239-Q239-P239-T239-U239-V239-W239-O239</f>
        <v>0</v>
      </c>
      <c r="Y239" s="7" t="s">
        <v>43</v>
      </c>
    </row>
    <row r="240" spans="1:25" x14ac:dyDescent="0.25">
      <c r="A240" s="7">
        <v>890324415</v>
      </c>
      <c r="B240" s="7" t="s">
        <v>24</v>
      </c>
      <c r="C240" s="7"/>
      <c r="D240" s="7" t="s">
        <v>25</v>
      </c>
      <c r="E240" s="7">
        <v>111187838</v>
      </c>
      <c r="F240" s="7" t="s">
        <v>274</v>
      </c>
      <c r="G240" s="7"/>
      <c r="H240" s="8">
        <v>43881</v>
      </c>
      <c r="I240" s="8">
        <v>44055</v>
      </c>
      <c r="J240" s="9">
        <v>146205</v>
      </c>
      <c r="K240" s="9">
        <v>146205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>
        <v>146205</v>
      </c>
      <c r="X240" s="10">
        <f>+K240-L240-M240-R240-S240-N240-Q240-P240-T240-U240-V240-W240-O240</f>
        <v>0</v>
      </c>
      <c r="Y240" s="7" t="s">
        <v>31</v>
      </c>
    </row>
    <row r="241" spans="1:25" x14ac:dyDescent="0.25">
      <c r="A241" s="7">
        <v>890324416</v>
      </c>
      <c r="B241" s="7" t="s">
        <v>24</v>
      </c>
      <c r="C241" s="7"/>
      <c r="D241" s="7" t="s">
        <v>25</v>
      </c>
      <c r="E241" s="7">
        <v>111227070</v>
      </c>
      <c r="F241" s="7" t="s">
        <v>275</v>
      </c>
      <c r="G241" s="7"/>
      <c r="H241" s="8">
        <v>43898</v>
      </c>
      <c r="I241" s="8">
        <v>44449</v>
      </c>
      <c r="J241" s="9">
        <v>146512</v>
      </c>
      <c r="K241" s="9">
        <v>146512</v>
      </c>
      <c r="L241" s="9">
        <v>146512</v>
      </c>
      <c r="M241" s="9">
        <v>0</v>
      </c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10">
        <f>+K241-L241-M241-R241-S241-N241-Q241-P241-T241-U241-V241-W241-O241</f>
        <v>0</v>
      </c>
      <c r="Y241" s="7" t="s">
        <v>43</v>
      </c>
    </row>
    <row r="242" spans="1:25" x14ac:dyDescent="0.25">
      <c r="A242" s="7">
        <v>890324417</v>
      </c>
      <c r="B242" s="7" t="s">
        <v>24</v>
      </c>
      <c r="C242" s="7"/>
      <c r="D242" s="7" t="s">
        <v>58</v>
      </c>
      <c r="E242" s="7">
        <v>200006789</v>
      </c>
      <c r="F242" s="7" t="s">
        <v>276</v>
      </c>
      <c r="G242" s="7"/>
      <c r="H242" s="8">
        <v>44428</v>
      </c>
      <c r="I242" s="8">
        <v>44449</v>
      </c>
      <c r="J242" s="9">
        <v>148636</v>
      </c>
      <c r="K242" s="9">
        <v>148636</v>
      </c>
      <c r="L242" s="9">
        <v>148636</v>
      </c>
      <c r="M242" s="9">
        <v>0</v>
      </c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10">
        <f>+K242-L242-M242-R242-S242-N242-Q242-P242-T242-U242-V242-W242-O242</f>
        <v>0</v>
      </c>
      <c r="Y242" s="7" t="s">
        <v>43</v>
      </c>
    </row>
    <row r="243" spans="1:25" x14ac:dyDescent="0.25">
      <c r="A243" s="7">
        <v>890324418</v>
      </c>
      <c r="B243" s="7" t="s">
        <v>24</v>
      </c>
      <c r="C243" s="7"/>
      <c r="D243" s="7" t="s">
        <v>25</v>
      </c>
      <c r="E243" s="7">
        <v>112693860</v>
      </c>
      <c r="F243" s="7" t="s">
        <v>277</v>
      </c>
      <c r="G243" s="7"/>
      <c r="H243" s="8">
        <v>44517</v>
      </c>
      <c r="I243" s="8">
        <v>44540</v>
      </c>
      <c r="J243" s="9">
        <v>148636</v>
      </c>
      <c r="K243" s="9">
        <v>148636</v>
      </c>
      <c r="L243" s="9">
        <v>148636</v>
      </c>
      <c r="M243" s="9">
        <v>0</v>
      </c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10">
        <f>+K243-L243-M243-R243-S243-N243-Q243-P243-T243-U243-V243-W243-O243</f>
        <v>0</v>
      </c>
      <c r="Y243" s="7" t="s">
        <v>43</v>
      </c>
    </row>
    <row r="244" spans="1:25" x14ac:dyDescent="0.25">
      <c r="A244" s="7">
        <v>890324419</v>
      </c>
      <c r="B244" s="7" t="s">
        <v>24</v>
      </c>
      <c r="C244" s="7"/>
      <c r="D244" s="7" t="s">
        <v>25</v>
      </c>
      <c r="E244" s="7">
        <v>111973076</v>
      </c>
      <c r="F244" s="7" t="s">
        <v>278</v>
      </c>
      <c r="G244" s="7"/>
      <c r="H244" s="8">
        <v>44293</v>
      </c>
      <c r="I244" s="8"/>
      <c r="J244" s="9">
        <v>148710</v>
      </c>
      <c r="K244" s="9">
        <v>148710</v>
      </c>
      <c r="L244" s="9"/>
      <c r="M244" s="9"/>
      <c r="N244" s="9"/>
      <c r="O244" s="9"/>
      <c r="P244" s="9"/>
      <c r="Q244" s="9"/>
      <c r="R244" s="9"/>
      <c r="S244" s="9"/>
      <c r="T244" s="9"/>
      <c r="U244" s="9">
        <v>148710</v>
      </c>
      <c r="V244" s="9"/>
      <c r="W244" s="9"/>
      <c r="X244" s="10">
        <f>+K244-L244-M244-R244-S244-N244-Q244-P244-T244-U244-V244-W244-O244</f>
        <v>0</v>
      </c>
      <c r="Y244" s="7" t="s">
        <v>36</v>
      </c>
    </row>
    <row r="245" spans="1:25" x14ac:dyDescent="0.25">
      <c r="A245" s="7">
        <v>890324420</v>
      </c>
      <c r="B245" s="7" t="s">
        <v>24</v>
      </c>
      <c r="C245" s="7"/>
      <c r="D245" s="7" t="s">
        <v>25</v>
      </c>
      <c r="E245" s="7">
        <v>111665794</v>
      </c>
      <c r="F245" s="7" t="s">
        <v>279</v>
      </c>
      <c r="G245" s="7"/>
      <c r="H245" s="8">
        <v>44156</v>
      </c>
      <c r="I245" s="8">
        <v>44293</v>
      </c>
      <c r="J245" s="9">
        <v>152110</v>
      </c>
      <c r="K245" s="9">
        <v>152110</v>
      </c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>
        <v>152110</v>
      </c>
      <c r="X245" s="10">
        <f>+K245-L245-M245-R245-S245-N245-Q245-P245-T245-U245-V245-W245-O245</f>
        <v>0</v>
      </c>
      <c r="Y245" s="7" t="s">
        <v>31</v>
      </c>
    </row>
    <row r="246" spans="1:25" x14ac:dyDescent="0.25">
      <c r="A246" s="7">
        <v>890324421</v>
      </c>
      <c r="B246" s="7" t="s">
        <v>24</v>
      </c>
      <c r="C246" s="7"/>
      <c r="D246" s="7" t="s">
        <v>25</v>
      </c>
      <c r="E246" s="7">
        <v>112195939</v>
      </c>
      <c r="F246" s="7" t="s">
        <v>280</v>
      </c>
      <c r="G246" s="7"/>
      <c r="H246" s="8">
        <v>44388</v>
      </c>
      <c r="I246" s="8">
        <v>44510</v>
      </c>
      <c r="J246" s="9">
        <v>153806</v>
      </c>
      <c r="K246" s="9">
        <v>153806</v>
      </c>
      <c r="L246" s="9">
        <v>153806</v>
      </c>
      <c r="M246" s="9">
        <v>0</v>
      </c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10">
        <f>+K246-L246-M246-R246-S246-N246-Q246-P246-T246-U246-V246-W246-O246</f>
        <v>0</v>
      </c>
      <c r="Y246" s="7" t="s">
        <v>43</v>
      </c>
    </row>
    <row r="247" spans="1:25" x14ac:dyDescent="0.25">
      <c r="A247" s="7">
        <v>890324422</v>
      </c>
      <c r="B247" s="7" t="s">
        <v>24</v>
      </c>
      <c r="C247" s="7"/>
      <c r="D247" s="7" t="s">
        <v>25</v>
      </c>
      <c r="E247" s="7">
        <v>111809616</v>
      </c>
      <c r="F247" s="7" t="s">
        <v>281</v>
      </c>
      <c r="G247" s="7"/>
      <c r="H247" s="8">
        <v>44225</v>
      </c>
      <c r="I247" s="8"/>
      <c r="J247" s="9">
        <v>154710</v>
      </c>
      <c r="K247" s="9">
        <v>154710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>
        <v>154710</v>
      </c>
      <c r="X247" s="10">
        <f>+K247-L247-M247-R247-S247-N247-Q247-P247-T247-U247-V247-W247-O247</f>
        <v>0</v>
      </c>
      <c r="Y247" s="7" t="s">
        <v>31</v>
      </c>
    </row>
    <row r="248" spans="1:25" x14ac:dyDescent="0.25">
      <c r="A248" s="7">
        <v>890324423</v>
      </c>
      <c r="B248" s="7" t="s">
        <v>24</v>
      </c>
      <c r="C248" s="7"/>
      <c r="D248" s="7" t="s">
        <v>25</v>
      </c>
      <c r="E248" s="7">
        <v>112722377</v>
      </c>
      <c r="F248" s="7" t="s">
        <v>282</v>
      </c>
      <c r="G248" s="7"/>
      <c r="H248" s="8">
        <v>44523</v>
      </c>
      <c r="I248" s="8">
        <v>44540</v>
      </c>
      <c r="J248" s="9">
        <v>155410</v>
      </c>
      <c r="K248" s="9">
        <v>155410</v>
      </c>
      <c r="L248" s="9">
        <v>155410</v>
      </c>
      <c r="M248" s="9">
        <v>0</v>
      </c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10">
        <f>+K248-L248-M248-R248-S248-N248-Q248-P248-T248-U248-V248-W248-O248</f>
        <v>0</v>
      </c>
      <c r="Y248" s="7" t="s">
        <v>43</v>
      </c>
    </row>
    <row r="249" spans="1:25" x14ac:dyDescent="0.25">
      <c r="A249" s="7">
        <v>890324424</v>
      </c>
      <c r="B249" s="7" t="s">
        <v>24</v>
      </c>
      <c r="C249" s="7"/>
      <c r="D249" s="7" t="s">
        <v>25</v>
      </c>
      <c r="E249" s="7">
        <v>112043396</v>
      </c>
      <c r="F249" s="7" t="s">
        <v>283</v>
      </c>
      <c r="G249" s="7"/>
      <c r="H249" s="8">
        <v>44323</v>
      </c>
      <c r="I249" s="8">
        <v>44357</v>
      </c>
      <c r="J249" s="9">
        <v>156700</v>
      </c>
      <c r="K249" s="9">
        <v>156700</v>
      </c>
      <c r="L249" s="9">
        <v>156700</v>
      </c>
      <c r="M249" s="9">
        <v>0</v>
      </c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10">
        <f>+K249-L249-M249-R249-S249-N249-Q249-P249-T249-U249-V249-W249-O249</f>
        <v>0</v>
      </c>
      <c r="Y249" s="7" t="s">
        <v>43</v>
      </c>
    </row>
    <row r="250" spans="1:25" x14ac:dyDescent="0.25">
      <c r="A250" s="7">
        <v>890324425</v>
      </c>
      <c r="B250" s="7" t="s">
        <v>24</v>
      </c>
      <c r="C250" s="7"/>
      <c r="D250" s="7" t="s">
        <v>25</v>
      </c>
      <c r="E250" s="7">
        <v>112064918</v>
      </c>
      <c r="F250" s="7" t="s">
        <v>284</v>
      </c>
      <c r="G250" s="7"/>
      <c r="H250" s="8">
        <v>44335</v>
      </c>
      <c r="I250" s="8">
        <v>44357</v>
      </c>
      <c r="J250" s="9">
        <v>156700</v>
      </c>
      <c r="K250" s="9">
        <v>156700</v>
      </c>
      <c r="L250" s="9">
        <v>156700</v>
      </c>
      <c r="M250" s="9">
        <v>0</v>
      </c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10">
        <f>+K250-L250-M250-R250-S250-N250-Q250-P250-T250-U250-V250-W250-O250</f>
        <v>0</v>
      </c>
      <c r="Y250" s="7" t="s">
        <v>43</v>
      </c>
    </row>
    <row r="251" spans="1:25" x14ac:dyDescent="0.25">
      <c r="A251" s="7">
        <v>890324426</v>
      </c>
      <c r="B251" s="7" t="s">
        <v>24</v>
      </c>
      <c r="C251" s="7"/>
      <c r="D251" s="7" t="s">
        <v>25</v>
      </c>
      <c r="E251" s="7">
        <v>112139098</v>
      </c>
      <c r="F251" s="7" t="s">
        <v>285</v>
      </c>
      <c r="G251" s="7"/>
      <c r="H251" s="8">
        <v>44367</v>
      </c>
      <c r="I251" s="8">
        <v>44386</v>
      </c>
      <c r="J251" s="9">
        <v>156700</v>
      </c>
      <c r="K251" s="9">
        <v>156700</v>
      </c>
      <c r="L251" s="9">
        <v>156700</v>
      </c>
      <c r="M251" s="9">
        <v>0</v>
      </c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10">
        <f>+K251-L251-M251-R251-S251-N251-Q251-P251-T251-U251-V251-W251-O251</f>
        <v>0</v>
      </c>
      <c r="Y251" s="7" t="s">
        <v>43</v>
      </c>
    </row>
    <row r="252" spans="1:25" x14ac:dyDescent="0.25">
      <c r="A252" s="7">
        <v>890324427</v>
      </c>
      <c r="B252" s="7" t="s">
        <v>24</v>
      </c>
      <c r="C252" s="7"/>
      <c r="D252" s="7" t="s">
        <v>25</v>
      </c>
      <c r="E252" s="7">
        <v>112147616</v>
      </c>
      <c r="F252" s="7" t="s">
        <v>286</v>
      </c>
      <c r="G252" s="7"/>
      <c r="H252" s="8">
        <v>44370</v>
      </c>
      <c r="I252" s="8">
        <v>44386</v>
      </c>
      <c r="J252" s="9">
        <v>156700</v>
      </c>
      <c r="K252" s="9">
        <v>156700</v>
      </c>
      <c r="L252" s="9">
        <v>156700</v>
      </c>
      <c r="M252" s="9">
        <v>0</v>
      </c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10">
        <f>+K252-L252-M252-R252-S252-N252-Q252-P252-T252-U252-V252-W252-O252</f>
        <v>0</v>
      </c>
      <c r="Y252" s="7" t="s">
        <v>43</v>
      </c>
    </row>
    <row r="253" spans="1:25" x14ac:dyDescent="0.25">
      <c r="A253" s="7">
        <v>890324428</v>
      </c>
      <c r="B253" s="7" t="s">
        <v>24</v>
      </c>
      <c r="C253" s="7"/>
      <c r="D253" s="7" t="s">
        <v>25</v>
      </c>
      <c r="E253" s="7">
        <v>112230845</v>
      </c>
      <c r="F253" s="7" t="s">
        <v>287</v>
      </c>
      <c r="G253" s="7"/>
      <c r="H253" s="8">
        <v>44400</v>
      </c>
      <c r="I253" s="8">
        <v>44418</v>
      </c>
      <c r="J253" s="9">
        <v>156700</v>
      </c>
      <c r="K253" s="9">
        <v>156700</v>
      </c>
      <c r="L253" s="9"/>
      <c r="M253" s="9"/>
      <c r="N253" s="9"/>
      <c r="O253" s="9"/>
      <c r="P253" s="9"/>
      <c r="Q253" s="9"/>
      <c r="R253" s="9"/>
      <c r="S253" s="9"/>
      <c r="T253" s="9"/>
      <c r="U253" s="9">
        <v>156700</v>
      </c>
      <c r="V253" s="9"/>
      <c r="W253" s="9"/>
      <c r="X253" s="10">
        <f>+K253-L253-M253-R253-S253-N253-Q253-P253-T253-U253-V253-W253-O253</f>
        <v>0</v>
      </c>
      <c r="Y253" s="7" t="s">
        <v>36</v>
      </c>
    </row>
    <row r="254" spans="1:25" x14ac:dyDescent="0.25">
      <c r="A254" s="7">
        <v>890324429</v>
      </c>
      <c r="B254" s="7" t="s">
        <v>24</v>
      </c>
      <c r="C254" s="7"/>
      <c r="D254" s="7" t="s">
        <v>25</v>
      </c>
      <c r="E254" s="7">
        <v>112154815</v>
      </c>
      <c r="F254" s="7" t="s">
        <v>288</v>
      </c>
      <c r="G254" s="7"/>
      <c r="H254" s="8">
        <v>44372</v>
      </c>
      <c r="I254" s="8">
        <v>44449</v>
      </c>
      <c r="J254" s="9">
        <v>156700</v>
      </c>
      <c r="K254" s="9">
        <v>156700</v>
      </c>
      <c r="L254" s="9">
        <v>59700</v>
      </c>
      <c r="M254" s="9">
        <v>97000</v>
      </c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10">
        <f>+K254-L254-M254-R254-S254-N254-Q254-P254-T254-U254-V254-W254-O254</f>
        <v>0</v>
      </c>
      <c r="Y254" s="7" t="s">
        <v>289</v>
      </c>
    </row>
    <row r="255" spans="1:25" x14ac:dyDescent="0.25">
      <c r="A255" s="7">
        <v>890324430</v>
      </c>
      <c r="B255" s="7" t="s">
        <v>24</v>
      </c>
      <c r="C255" s="7"/>
      <c r="D255" s="7" t="s">
        <v>25</v>
      </c>
      <c r="E255" s="7">
        <v>112544526</v>
      </c>
      <c r="F255" s="7" t="s">
        <v>290</v>
      </c>
      <c r="G255" s="7"/>
      <c r="H255" s="8">
        <v>44477</v>
      </c>
      <c r="I255" s="8">
        <v>44510</v>
      </c>
      <c r="J255" s="9">
        <v>156700</v>
      </c>
      <c r="K255" s="9">
        <v>156700</v>
      </c>
      <c r="L255" s="9">
        <v>156700</v>
      </c>
      <c r="M255" s="9">
        <v>0</v>
      </c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10">
        <f>+K255-L255-M255-R255-S255-N255-Q255-P255-T255-U255-V255-W255-O255</f>
        <v>0</v>
      </c>
      <c r="Y255" s="7" t="s">
        <v>43</v>
      </c>
    </row>
    <row r="256" spans="1:25" x14ac:dyDescent="0.25">
      <c r="A256" s="7">
        <v>890324431</v>
      </c>
      <c r="B256" s="7" t="s">
        <v>24</v>
      </c>
      <c r="C256" s="7"/>
      <c r="D256" s="7" t="s">
        <v>25</v>
      </c>
      <c r="E256" s="7">
        <v>112600369</v>
      </c>
      <c r="F256" s="7" t="s">
        <v>291</v>
      </c>
      <c r="G256" s="7"/>
      <c r="H256" s="8">
        <v>44491</v>
      </c>
      <c r="I256" s="8">
        <v>44510</v>
      </c>
      <c r="J256" s="9">
        <v>156700</v>
      </c>
      <c r="K256" s="9">
        <v>156700</v>
      </c>
      <c r="L256" s="9">
        <v>156700</v>
      </c>
      <c r="M256" s="9">
        <v>0</v>
      </c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10">
        <f>+K256-L256-M256-R256-S256-N256-Q256-P256-T256-U256-V256-W256-O256</f>
        <v>0</v>
      </c>
      <c r="Y256" s="7" t="s">
        <v>43</v>
      </c>
    </row>
    <row r="257" spans="1:25" x14ac:dyDescent="0.25">
      <c r="A257" s="7">
        <v>890324432</v>
      </c>
      <c r="B257" s="7" t="s">
        <v>24</v>
      </c>
      <c r="C257" s="7"/>
      <c r="D257" s="7" t="s">
        <v>25</v>
      </c>
      <c r="E257" s="7">
        <v>112675766</v>
      </c>
      <c r="F257" s="7" t="s">
        <v>292</v>
      </c>
      <c r="G257" s="7"/>
      <c r="H257" s="8">
        <v>44511</v>
      </c>
      <c r="I257" s="8">
        <v>44540</v>
      </c>
      <c r="J257" s="9">
        <v>156700</v>
      </c>
      <c r="K257" s="9">
        <v>156700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>
        <v>156700</v>
      </c>
      <c r="W257" s="9"/>
      <c r="X257" s="10">
        <f>+K257-L257-M257-R257-S257-N257-Q257-P257-T257-U257-V257-W257-O257</f>
        <v>0</v>
      </c>
      <c r="Y257" s="7" t="s">
        <v>111</v>
      </c>
    </row>
    <row r="258" spans="1:25" x14ac:dyDescent="0.25">
      <c r="A258" s="7">
        <v>890324433</v>
      </c>
      <c r="B258" s="7" t="s">
        <v>24</v>
      </c>
      <c r="C258" s="7"/>
      <c r="D258" s="7" t="s">
        <v>25</v>
      </c>
      <c r="E258" s="7">
        <v>112676577</v>
      </c>
      <c r="F258" s="7" t="s">
        <v>293</v>
      </c>
      <c r="G258" s="7"/>
      <c r="H258" s="8">
        <v>44511</v>
      </c>
      <c r="I258" s="8">
        <v>44540</v>
      </c>
      <c r="J258" s="9">
        <v>156700</v>
      </c>
      <c r="K258" s="9">
        <v>156700</v>
      </c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>
        <v>156700</v>
      </c>
      <c r="W258" s="9"/>
      <c r="X258" s="10">
        <f>+K258-L258-M258-R258-S258-N258-Q258-P258-T258-U258-V258-W258-O258</f>
        <v>0</v>
      </c>
      <c r="Y258" s="7" t="s">
        <v>111</v>
      </c>
    </row>
    <row r="259" spans="1:25" x14ac:dyDescent="0.25">
      <c r="A259" s="7">
        <v>890324434</v>
      </c>
      <c r="B259" s="7" t="s">
        <v>24</v>
      </c>
      <c r="C259" s="7"/>
      <c r="D259" s="7" t="s">
        <v>25</v>
      </c>
      <c r="E259" s="7">
        <v>112718790</v>
      </c>
      <c r="F259" s="7" t="s">
        <v>294</v>
      </c>
      <c r="G259" s="7"/>
      <c r="H259" s="8">
        <v>44523</v>
      </c>
      <c r="I259" s="8">
        <v>44540</v>
      </c>
      <c r="J259" s="9">
        <v>156700</v>
      </c>
      <c r="K259" s="9">
        <v>156700</v>
      </c>
      <c r="L259" s="9">
        <v>156700</v>
      </c>
      <c r="M259" s="9">
        <v>0</v>
      </c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10">
        <f>+K259-L259-M259-R259-S259-N259-Q259-P259-T259-U259-V259-W259-O259</f>
        <v>0</v>
      </c>
      <c r="Y259" s="7" t="s">
        <v>43</v>
      </c>
    </row>
    <row r="260" spans="1:25" x14ac:dyDescent="0.25">
      <c r="A260" s="7">
        <v>890324435</v>
      </c>
      <c r="B260" s="7" t="s">
        <v>24</v>
      </c>
      <c r="C260" s="7"/>
      <c r="D260" s="7" t="s">
        <v>25</v>
      </c>
      <c r="E260" s="7">
        <v>112723103</v>
      </c>
      <c r="F260" s="7" t="s">
        <v>295</v>
      </c>
      <c r="G260" s="7"/>
      <c r="H260" s="8">
        <v>44524</v>
      </c>
      <c r="I260" s="8">
        <v>44540</v>
      </c>
      <c r="J260" s="9">
        <v>156700</v>
      </c>
      <c r="K260" s="9">
        <v>156700</v>
      </c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>
        <v>156700</v>
      </c>
      <c r="W260" s="9"/>
      <c r="X260" s="10">
        <f>+K260-L260-M260-R260-S260-N260-Q260-P260-T260-U260-V260-W260-O260</f>
        <v>0</v>
      </c>
      <c r="Y260" s="7" t="s">
        <v>111</v>
      </c>
    </row>
    <row r="261" spans="1:25" x14ac:dyDescent="0.25">
      <c r="A261" s="7">
        <v>890324436</v>
      </c>
      <c r="B261" s="7" t="s">
        <v>24</v>
      </c>
      <c r="C261" s="7"/>
      <c r="D261" s="7" t="s">
        <v>25</v>
      </c>
      <c r="E261" s="7">
        <v>112723932</v>
      </c>
      <c r="F261" s="7" t="s">
        <v>296</v>
      </c>
      <c r="G261" s="7"/>
      <c r="H261" s="8">
        <v>44524</v>
      </c>
      <c r="I261" s="8">
        <v>44540</v>
      </c>
      <c r="J261" s="9">
        <v>156700</v>
      </c>
      <c r="K261" s="9">
        <v>156700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>
        <v>156700</v>
      </c>
      <c r="W261" s="9"/>
      <c r="X261" s="10">
        <f>+K261-L261-M261-R261-S261-N261-Q261-P261-T261-U261-V261-W261-O261</f>
        <v>0</v>
      </c>
      <c r="Y261" s="7" t="s">
        <v>111</v>
      </c>
    </row>
    <row r="262" spans="1:25" x14ac:dyDescent="0.25">
      <c r="A262" s="7">
        <v>890324437</v>
      </c>
      <c r="B262" s="7" t="s">
        <v>24</v>
      </c>
      <c r="C262" s="7"/>
      <c r="D262" s="7" t="s">
        <v>25</v>
      </c>
      <c r="E262" s="7">
        <v>112740693</v>
      </c>
      <c r="F262" s="7" t="s">
        <v>297</v>
      </c>
      <c r="G262" s="7"/>
      <c r="H262" s="8">
        <v>44527</v>
      </c>
      <c r="I262" s="8">
        <v>44540</v>
      </c>
      <c r="J262" s="9">
        <v>156700</v>
      </c>
      <c r="K262" s="9">
        <v>156700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>
        <v>156700</v>
      </c>
      <c r="W262" s="9"/>
      <c r="X262" s="10">
        <f>+K262-L262-M262-R262-S262-N262-Q262-P262-T262-U262-V262-W262-O262</f>
        <v>0</v>
      </c>
      <c r="Y262" s="7" t="s">
        <v>111</v>
      </c>
    </row>
    <row r="263" spans="1:25" x14ac:dyDescent="0.25">
      <c r="A263" s="7">
        <v>890324438</v>
      </c>
      <c r="B263" s="7" t="s">
        <v>24</v>
      </c>
      <c r="C263" s="7"/>
      <c r="D263" s="7" t="s">
        <v>25</v>
      </c>
      <c r="E263" s="7">
        <v>112751436</v>
      </c>
      <c r="F263" s="7" t="s">
        <v>298</v>
      </c>
      <c r="G263" s="7"/>
      <c r="H263" s="8">
        <v>44530</v>
      </c>
      <c r="I263" s="8">
        <v>44540</v>
      </c>
      <c r="J263" s="9">
        <v>156700</v>
      </c>
      <c r="K263" s="9">
        <v>156700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>
        <v>156700</v>
      </c>
      <c r="W263" s="9"/>
      <c r="X263" s="10">
        <f>+K263-L263-M263-R263-S263-N263-Q263-P263-T263-U263-V263-W263-O263</f>
        <v>0</v>
      </c>
      <c r="Y263" s="7" t="s">
        <v>111</v>
      </c>
    </row>
    <row r="264" spans="1:25" x14ac:dyDescent="0.25">
      <c r="A264" s="7">
        <v>890324439</v>
      </c>
      <c r="B264" s="7" t="s">
        <v>24</v>
      </c>
      <c r="C264" s="7"/>
      <c r="D264" s="7" t="s">
        <v>25</v>
      </c>
      <c r="E264" s="7">
        <v>112133985</v>
      </c>
      <c r="F264" s="7" t="s">
        <v>299</v>
      </c>
      <c r="G264" s="7"/>
      <c r="H264" s="8">
        <v>44364</v>
      </c>
      <c r="I264" s="8"/>
      <c r="J264" s="9">
        <v>156700</v>
      </c>
      <c r="K264" s="9">
        <v>156700</v>
      </c>
      <c r="L264" s="9"/>
      <c r="M264" s="9"/>
      <c r="N264" s="9"/>
      <c r="O264" s="9"/>
      <c r="P264" s="9"/>
      <c r="Q264" s="9"/>
      <c r="R264" s="9"/>
      <c r="S264" s="9"/>
      <c r="T264" s="9"/>
      <c r="U264" s="9">
        <v>156700</v>
      </c>
      <c r="V264" s="9"/>
      <c r="W264" s="9"/>
      <c r="X264" s="10">
        <f>+K264-L264-M264-R264-S264-N264-Q264-P264-T264-U264-V264-W264-O264</f>
        <v>0</v>
      </c>
      <c r="Y264" s="7" t="s">
        <v>36</v>
      </c>
    </row>
    <row r="265" spans="1:25" x14ac:dyDescent="0.25">
      <c r="A265" s="7">
        <v>890324440</v>
      </c>
      <c r="B265" s="7" t="s">
        <v>24</v>
      </c>
      <c r="C265" s="7"/>
      <c r="D265" s="7" t="s">
        <v>25</v>
      </c>
      <c r="E265" s="7">
        <v>112137489</v>
      </c>
      <c r="F265" s="7" t="s">
        <v>300</v>
      </c>
      <c r="G265" s="7"/>
      <c r="H265" s="8">
        <v>44365</v>
      </c>
      <c r="I265" s="8"/>
      <c r="J265" s="9">
        <v>156700</v>
      </c>
      <c r="K265" s="9">
        <v>156700</v>
      </c>
      <c r="L265" s="9"/>
      <c r="M265" s="9"/>
      <c r="N265" s="9"/>
      <c r="O265" s="9"/>
      <c r="P265" s="9"/>
      <c r="Q265" s="9"/>
      <c r="R265" s="9"/>
      <c r="S265" s="9"/>
      <c r="T265" s="9"/>
      <c r="U265" s="9">
        <v>156700</v>
      </c>
      <c r="V265" s="9"/>
      <c r="W265" s="9"/>
      <c r="X265" s="10">
        <f>+K265-L265-M265-R265-S265-N265-Q265-P265-T265-U265-V265-W265-O265</f>
        <v>0</v>
      </c>
      <c r="Y265" s="7" t="s">
        <v>36</v>
      </c>
    </row>
    <row r="266" spans="1:25" x14ac:dyDescent="0.25">
      <c r="A266" s="7">
        <v>890324441</v>
      </c>
      <c r="B266" s="7" t="s">
        <v>24</v>
      </c>
      <c r="C266" s="7"/>
      <c r="D266" s="7" t="s">
        <v>25</v>
      </c>
      <c r="E266" s="7">
        <v>112139083</v>
      </c>
      <c r="F266" s="7" t="s">
        <v>301</v>
      </c>
      <c r="G266" s="7"/>
      <c r="H266" s="8">
        <v>44367</v>
      </c>
      <c r="I266" s="8"/>
      <c r="J266" s="9">
        <v>156700</v>
      </c>
      <c r="K266" s="9">
        <v>156700</v>
      </c>
      <c r="L266" s="9"/>
      <c r="M266" s="9"/>
      <c r="N266" s="9"/>
      <c r="O266" s="9"/>
      <c r="P266" s="9"/>
      <c r="Q266" s="9"/>
      <c r="R266" s="9"/>
      <c r="S266" s="9"/>
      <c r="T266" s="9"/>
      <c r="U266" s="9">
        <v>156700</v>
      </c>
      <c r="V266" s="9"/>
      <c r="W266" s="9"/>
      <c r="X266" s="10">
        <f>+K266-L266-M266-R266-S266-N266-Q266-P266-T266-U266-V266-W266-O266</f>
        <v>0</v>
      </c>
      <c r="Y266" s="7" t="s">
        <v>36</v>
      </c>
    </row>
    <row r="267" spans="1:25" x14ac:dyDescent="0.25">
      <c r="A267" s="7">
        <v>890324442</v>
      </c>
      <c r="B267" s="7" t="s">
        <v>24</v>
      </c>
      <c r="C267" s="7"/>
      <c r="D267" s="7" t="s">
        <v>25</v>
      </c>
      <c r="E267" s="7">
        <v>112147229</v>
      </c>
      <c r="F267" s="7" t="s">
        <v>302</v>
      </c>
      <c r="G267" s="7"/>
      <c r="H267" s="8">
        <v>44370</v>
      </c>
      <c r="I267" s="8"/>
      <c r="J267" s="9">
        <v>156700</v>
      </c>
      <c r="K267" s="9">
        <v>156700</v>
      </c>
      <c r="L267" s="9"/>
      <c r="M267" s="9"/>
      <c r="N267" s="9"/>
      <c r="O267" s="9"/>
      <c r="P267" s="9"/>
      <c r="Q267" s="9"/>
      <c r="R267" s="9"/>
      <c r="S267" s="9"/>
      <c r="T267" s="9"/>
      <c r="U267" s="9">
        <v>156700</v>
      </c>
      <c r="V267" s="9"/>
      <c r="W267" s="9"/>
      <c r="X267" s="10">
        <f>+K267-L267-M267-R267-S267-N267-Q267-P267-T267-U267-V267-W267-O267</f>
        <v>0</v>
      </c>
      <c r="Y267" s="7" t="s">
        <v>36</v>
      </c>
    </row>
    <row r="268" spans="1:25" x14ac:dyDescent="0.25">
      <c r="A268" s="7">
        <v>890324443</v>
      </c>
      <c r="B268" s="7" t="s">
        <v>24</v>
      </c>
      <c r="C268" s="7"/>
      <c r="D268" s="7" t="s">
        <v>25</v>
      </c>
      <c r="E268" s="7">
        <v>112147416</v>
      </c>
      <c r="F268" s="7" t="s">
        <v>303</v>
      </c>
      <c r="G268" s="7"/>
      <c r="H268" s="8">
        <v>44370</v>
      </c>
      <c r="I268" s="8"/>
      <c r="J268" s="9">
        <v>156700</v>
      </c>
      <c r="K268" s="9">
        <v>156700</v>
      </c>
      <c r="L268" s="9"/>
      <c r="M268" s="9"/>
      <c r="N268" s="9"/>
      <c r="O268" s="9"/>
      <c r="P268" s="9"/>
      <c r="Q268" s="9"/>
      <c r="R268" s="9"/>
      <c r="S268" s="9"/>
      <c r="T268" s="9"/>
      <c r="U268" s="9">
        <v>156700</v>
      </c>
      <c r="V268" s="9"/>
      <c r="W268" s="9"/>
      <c r="X268" s="10">
        <f>+K268-L268-M268-R268-S268-N268-Q268-P268-T268-U268-V268-W268-O268</f>
        <v>0</v>
      </c>
      <c r="Y268" s="7" t="s">
        <v>36</v>
      </c>
    </row>
    <row r="269" spans="1:25" x14ac:dyDescent="0.25">
      <c r="A269" s="7">
        <v>890324444</v>
      </c>
      <c r="B269" s="7" t="s">
        <v>24</v>
      </c>
      <c r="C269" s="7"/>
      <c r="D269" s="7" t="s">
        <v>25</v>
      </c>
      <c r="E269" s="7">
        <v>112152473</v>
      </c>
      <c r="F269" s="7" t="s">
        <v>304</v>
      </c>
      <c r="G269" s="7"/>
      <c r="H269" s="8">
        <v>44371</v>
      </c>
      <c r="I269" s="8"/>
      <c r="J269" s="9">
        <v>156700</v>
      </c>
      <c r="K269" s="9">
        <v>156700</v>
      </c>
      <c r="L269" s="9"/>
      <c r="M269" s="9"/>
      <c r="N269" s="9"/>
      <c r="O269" s="9"/>
      <c r="P269" s="9"/>
      <c r="Q269" s="9"/>
      <c r="R269" s="9"/>
      <c r="S269" s="9"/>
      <c r="T269" s="9"/>
      <c r="U269" s="9">
        <v>156700</v>
      </c>
      <c r="V269" s="9"/>
      <c r="W269" s="9"/>
      <c r="X269" s="10">
        <f>+K269-L269-M269-R269-S269-N269-Q269-P269-T269-U269-V269-W269-O269</f>
        <v>0</v>
      </c>
      <c r="Y269" s="7" t="s">
        <v>36</v>
      </c>
    </row>
    <row r="270" spans="1:25" x14ac:dyDescent="0.25">
      <c r="A270" s="7">
        <v>890324445</v>
      </c>
      <c r="B270" s="7" t="s">
        <v>24</v>
      </c>
      <c r="C270" s="7"/>
      <c r="D270" s="7" t="s">
        <v>25</v>
      </c>
      <c r="E270" s="7">
        <v>112154795</v>
      </c>
      <c r="F270" s="7" t="s">
        <v>305</v>
      </c>
      <c r="G270" s="7"/>
      <c r="H270" s="8">
        <v>44372</v>
      </c>
      <c r="I270" s="8"/>
      <c r="J270" s="9">
        <v>156700</v>
      </c>
      <c r="K270" s="9">
        <v>156700</v>
      </c>
      <c r="L270" s="9"/>
      <c r="M270" s="9"/>
      <c r="N270" s="9"/>
      <c r="O270" s="9"/>
      <c r="P270" s="9"/>
      <c r="Q270" s="9"/>
      <c r="R270" s="9"/>
      <c r="S270" s="9"/>
      <c r="T270" s="9"/>
      <c r="U270" s="9">
        <v>156700</v>
      </c>
      <c r="V270" s="9"/>
      <c r="W270" s="9"/>
      <c r="X270" s="10">
        <f>+K270-L270-M270-R270-S270-N270-Q270-P270-T270-U270-V270-W270-O270</f>
        <v>0</v>
      </c>
      <c r="Y270" s="7" t="s">
        <v>36</v>
      </c>
    </row>
    <row r="271" spans="1:25" x14ac:dyDescent="0.25">
      <c r="A271" s="7">
        <v>890324446</v>
      </c>
      <c r="B271" s="7" t="s">
        <v>24</v>
      </c>
      <c r="C271" s="7"/>
      <c r="D271" s="7" t="s">
        <v>25</v>
      </c>
      <c r="E271" s="7">
        <v>112169436</v>
      </c>
      <c r="F271" s="7" t="s">
        <v>306</v>
      </c>
      <c r="G271" s="7"/>
      <c r="H271" s="8">
        <v>44377</v>
      </c>
      <c r="I271" s="8"/>
      <c r="J271" s="9">
        <v>156700</v>
      </c>
      <c r="K271" s="9">
        <v>156700</v>
      </c>
      <c r="L271" s="9"/>
      <c r="M271" s="9"/>
      <c r="N271" s="9"/>
      <c r="O271" s="9"/>
      <c r="P271" s="9"/>
      <c r="Q271" s="9"/>
      <c r="R271" s="9"/>
      <c r="S271" s="9"/>
      <c r="T271" s="9"/>
      <c r="U271" s="9">
        <v>156700</v>
      </c>
      <c r="V271" s="9"/>
      <c r="W271" s="9"/>
      <c r="X271" s="10">
        <f>+K271-L271-M271-R271-S271-N271-Q271-P271-T271-U271-V271-W271-O271</f>
        <v>0</v>
      </c>
      <c r="Y271" s="7" t="s">
        <v>36</v>
      </c>
    </row>
    <row r="272" spans="1:25" x14ac:dyDescent="0.25">
      <c r="A272" s="7">
        <v>890324447</v>
      </c>
      <c r="B272" s="7" t="s">
        <v>24</v>
      </c>
      <c r="C272" s="7"/>
      <c r="D272" s="7" t="s">
        <v>25</v>
      </c>
      <c r="E272" s="7">
        <v>112186459</v>
      </c>
      <c r="F272" s="7" t="s">
        <v>307</v>
      </c>
      <c r="G272" s="7"/>
      <c r="H272" s="8">
        <v>44384</v>
      </c>
      <c r="I272" s="8"/>
      <c r="J272" s="9">
        <v>156700</v>
      </c>
      <c r="K272" s="9">
        <v>156700</v>
      </c>
      <c r="L272" s="9"/>
      <c r="M272" s="9"/>
      <c r="N272" s="9"/>
      <c r="O272" s="9"/>
      <c r="P272" s="9"/>
      <c r="Q272" s="9"/>
      <c r="R272" s="9"/>
      <c r="S272" s="9"/>
      <c r="T272" s="9"/>
      <c r="U272" s="9">
        <v>156700</v>
      </c>
      <c r="V272" s="9"/>
      <c r="W272" s="9"/>
      <c r="X272" s="10">
        <f>+K272-L272-M272-R272-S272-N272-Q272-P272-T272-U272-V272-W272-O272</f>
        <v>0</v>
      </c>
      <c r="Y272" s="7" t="s">
        <v>36</v>
      </c>
    </row>
    <row r="273" spans="1:25" x14ac:dyDescent="0.25">
      <c r="A273" s="7">
        <v>890324448</v>
      </c>
      <c r="B273" s="7" t="s">
        <v>24</v>
      </c>
      <c r="C273" s="7"/>
      <c r="D273" s="7" t="s">
        <v>25</v>
      </c>
      <c r="E273" s="7">
        <v>112576714</v>
      </c>
      <c r="F273" s="7" t="s">
        <v>308</v>
      </c>
      <c r="G273" s="7"/>
      <c r="H273" s="8">
        <v>44485</v>
      </c>
      <c r="I273" s="8"/>
      <c r="J273" s="9">
        <v>156700</v>
      </c>
      <c r="K273" s="9">
        <v>156700</v>
      </c>
      <c r="L273" s="9"/>
      <c r="M273" s="9"/>
      <c r="N273" s="9"/>
      <c r="O273" s="9"/>
      <c r="P273" s="9"/>
      <c r="Q273" s="9"/>
      <c r="R273" s="9"/>
      <c r="S273" s="9"/>
      <c r="T273" s="9"/>
      <c r="U273" s="9">
        <v>156700</v>
      </c>
      <c r="V273" s="9"/>
      <c r="W273" s="9"/>
      <c r="X273" s="10">
        <f>+K273-L273-M273-R273-S273-N273-Q273-P273-T273-U273-V273-W273-O273</f>
        <v>0</v>
      </c>
      <c r="Y273" s="7" t="s">
        <v>36</v>
      </c>
    </row>
    <row r="274" spans="1:25" x14ac:dyDescent="0.25">
      <c r="A274" s="7">
        <v>890324449</v>
      </c>
      <c r="B274" s="7" t="s">
        <v>24</v>
      </c>
      <c r="C274" s="7"/>
      <c r="D274" s="7" t="s">
        <v>25</v>
      </c>
      <c r="E274" s="7">
        <v>112734412</v>
      </c>
      <c r="F274" s="7" t="s">
        <v>309</v>
      </c>
      <c r="G274" s="7"/>
      <c r="H274" s="8">
        <v>44526</v>
      </c>
      <c r="I274" s="8"/>
      <c r="J274" s="9">
        <v>156700</v>
      </c>
      <c r="K274" s="9">
        <v>156700</v>
      </c>
      <c r="L274" s="9"/>
      <c r="M274" s="9"/>
      <c r="N274" s="9"/>
      <c r="O274" s="9"/>
      <c r="P274" s="9"/>
      <c r="Q274" s="9"/>
      <c r="R274" s="9"/>
      <c r="S274" s="9"/>
      <c r="T274" s="9"/>
      <c r="U274" s="9">
        <v>156700</v>
      </c>
      <c r="V274" s="9"/>
      <c r="W274" s="9"/>
      <c r="X274" s="10">
        <f>+K274-L274-M274-R274-S274-N274-Q274-P274-T274-U274-V274-W274-O274</f>
        <v>0</v>
      </c>
      <c r="Y274" s="7" t="s">
        <v>36</v>
      </c>
    </row>
    <row r="275" spans="1:25" x14ac:dyDescent="0.25">
      <c r="A275" s="7">
        <v>890324450</v>
      </c>
      <c r="B275" s="7" t="s">
        <v>24</v>
      </c>
      <c r="C275" s="7"/>
      <c r="D275" s="7" t="s">
        <v>25</v>
      </c>
      <c r="E275" s="7">
        <v>112158859</v>
      </c>
      <c r="F275" s="7" t="s">
        <v>310</v>
      </c>
      <c r="G275" s="7"/>
      <c r="H275" s="8">
        <v>44374</v>
      </c>
      <c r="I275" s="8"/>
      <c r="J275" s="9">
        <v>156800</v>
      </c>
      <c r="K275" s="9">
        <v>156800</v>
      </c>
      <c r="L275" s="9"/>
      <c r="M275" s="9"/>
      <c r="N275" s="9"/>
      <c r="O275" s="9"/>
      <c r="P275" s="9"/>
      <c r="Q275" s="9"/>
      <c r="R275" s="9"/>
      <c r="S275" s="9"/>
      <c r="T275" s="9"/>
      <c r="U275" s="9">
        <v>156800</v>
      </c>
      <c r="V275" s="9"/>
      <c r="W275" s="9"/>
      <c r="X275" s="10">
        <f>+K275-L275-M275-R275-S275-N275-Q275-P275-T275-U275-V275-W275-O275</f>
        <v>0</v>
      </c>
      <c r="Y275" s="7" t="s">
        <v>36</v>
      </c>
    </row>
    <row r="276" spans="1:25" x14ac:dyDescent="0.25">
      <c r="A276" s="7">
        <v>890324451</v>
      </c>
      <c r="B276" s="7" t="s">
        <v>24</v>
      </c>
      <c r="C276" s="7"/>
      <c r="D276" s="7" t="s">
        <v>25</v>
      </c>
      <c r="E276" s="7">
        <v>112158960</v>
      </c>
      <c r="F276" s="7" t="s">
        <v>311</v>
      </c>
      <c r="G276" s="7"/>
      <c r="H276" s="8">
        <v>44374</v>
      </c>
      <c r="I276" s="8"/>
      <c r="J276" s="9">
        <v>156800</v>
      </c>
      <c r="K276" s="9">
        <v>156800</v>
      </c>
      <c r="L276" s="9"/>
      <c r="M276" s="9"/>
      <c r="N276" s="9"/>
      <c r="O276" s="9"/>
      <c r="P276" s="9"/>
      <c r="Q276" s="9"/>
      <c r="R276" s="9"/>
      <c r="S276" s="9"/>
      <c r="T276" s="9"/>
      <c r="U276" s="9">
        <v>156800</v>
      </c>
      <c r="V276" s="9"/>
      <c r="W276" s="9"/>
      <c r="X276" s="10">
        <f>+K276-L276-M276-R276-S276-N276-Q276-P276-T276-U276-V276-W276-O276</f>
        <v>0</v>
      </c>
      <c r="Y276" s="7" t="s">
        <v>36</v>
      </c>
    </row>
    <row r="277" spans="1:25" x14ac:dyDescent="0.25">
      <c r="A277" s="7">
        <v>890324452</v>
      </c>
      <c r="B277" s="7" t="s">
        <v>24</v>
      </c>
      <c r="C277" s="7"/>
      <c r="D277" s="7" t="s">
        <v>25</v>
      </c>
      <c r="E277" s="7">
        <v>112602975</v>
      </c>
      <c r="F277" s="7" t="s">
        <v>312</v>
      </c>
      <c r="G277" s="7"/>
      <c r="H277" s="8">
        <v>44493</v>
      </c>
      <c r="I277" s="8">
        <v>44510</v>
      </c>
      <c r="J277" s="9">
        <v>158238</v>
      </c>
      <c r="K277" s="9">
        <v>158238</v>
      </c>
      <c r="L277" s="9">
        <v>158238</v>
      </c>
      <c r="M277" s="9">
        <v>0</v>
      </c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10">
        <f>+K277-L277-M277-R277-S277-N277-Q277-P277-T277-U277-V277-W277-O277</f>
        <v>0</v>
      </c>
      <c r="Y277" s="7" t="s">
        <v>43</v>
      </c>
    </row>
    <row r="278" spans="1:25" x14ac:dyDescent="0.25">
      <c r="A278" s="7">
        <v>890324453</v>
      </c>
      <c r="B278" s="7" t="s">
        <v>24</v>
      </c>
      <c r="C278" s="7"/>
      <c r="D278" s="7" t="s">
        <v>25</v>
      </c>
      <c r="E278" s="7">
        <v>111304039</v>
      </c>
      <c r="F278" s="7" t="s">
        <v>313</v>
      </c>
      <c r="G278" s="7"/>
      <c r="H278" s="8">
        <v>43970</v>
      </c>
      <c r="I278" s="8">
        <v>44449</v>
      </c>
      <c r="J278" s="9">
        <v>402327</v>
      </c>
      <c r="K278" s="9">
        <v>160327</v>
      </c>
      <c r="L278" s="9"/>
      <c r="M278" s="9"/>
      <c r="N278" s="9"/>
      <c r="O278" s="9"/>
      <c r="P278" s="9"/>
      <c r="Q278" s="9"/>
      <c r="R278" s="9"/>
      <c r="S278" s="9"/>
      <c r="T278" s="9"/>
      <c r="U278" s="9">
        <v>160327</v>
      </c>
      <c r="V278" s="9"/>
      <c r="W278" s="9"/>
      <c r="X278" s="10">
        <f>+K278-L278-M278-R278-S278-N278-Q278-P278-T278-U278-V278-W278-O278</f>
        <v>0</v>
      </c>
      <c r="Y278" s="7" t="s">
        <v>36</v>
      </c>
    </row>
    <row r="279" spans="1:25" x14ac:dyDescent="0.25">
      <c r="A279" s="7">
        <v>890324454</v>
      </c>
      <c r="B279" s="7" t="s">
        <v>24</v>
      </c>
      <c r="C279" s="7"/>
      <c r="D279" s="7" t="s">
        <v>25</v>
      </c>
      <c r="E279" s="7">
        <v>112158919</v>
      </c>
      <c r="F279" s="7" t="s">
        <v>314</v>
      </c>
      <c r="G279" s="7"/>
      <c r="H279" s="8">
        <v>44374</v>
      </c>
      <c r="I279" s="8">
        <v>44386</v>
      </c>
      <c r="J279" s="9">
        <v>161807</v>
      </c>
      <c r="K279" s="9">
        <v>161807</v>
      </c>
      <c r="L279" s="9">
        <v>161807</v>
      </c>
      <c r="M279" s="9">
        <v>0</v>
      </c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10">
        <f>+K279-L279-M279-R279-S279-N279-Q279-P279-T279-U279-V279-W279-O279</f>
        <v>0</v>
      </c>
      <c r="Y279" s="7" t="s">
        <v>43</v>
      </c>
    </row>
    <row r="280" spans="1:25" x14ac:dyDescent="0.25">
      <c r="A280" s="7">
        <v>890324455</v>
      </c>
      <c r="B280" s="7" t="s">
        <v>24</v>
      </c>
      <c r="C280" s="7"/>
      <c r="D280" s="7" t="s">
        <v>25</v>
      </c>
      <c r="E280" s="7">
        <v>111571742</v>
      </c>
      <c r="F280" s="7" t="s">
        <v>315</v>
      </c>
      <c r="G280" s="7"/>
      <c r="H280" s="8">
        <v>44113</v>
      </c>
      <c r="I280" s="8">
        <v>44237</v>
      </c>
      <c r="J280" s="9">
        <v>163130</v>
      </c>
      <c r="K280" s="9">
        <v>163130</v>
      </c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>
        <v>163130</v>
      </c>
      <c r="X280" s="10">
        <f>+K280-L280-M280-R280-S280-N280-Q280-P280-T280-U280-V280-W280-O280</f>
        <v>0</v>
      </c>
      <c r="Y280" s="7" t="s">
        <v>31</v>
      </c>
    </row>
    <row r="281" spans="1:25" x14ac:dyDescent="0.25">
      <c r="A281" s="7">
        <v>890324456</v>
      </c>
      <c r="B281" s="7" t="s">
        <v>24</v>
      </c>
      <c r="C281" s="7"/>
      <c r="D281" s="7" t="s">
        <v>25</v>
      </c>
      <c r="E281" s="7">
        <v>112236552</v>
      </c>
      <c r="F281" s="7" t="s">
        <v>316</v>
      </c>
      <c r="G281" s="7"/>
      <c r="H281" s="8">
        <v>44401</v>
      </c>
      <c r="I281" s="8">
        <v>44418</v>
      </c>
      <c r="J281" s="9">
        <v>166600</v>
      </c>
      <c r="K281" s="9">
        <v>166600</v>
      </c>
      <c r="L281" s="9">
        <v>166600</v>
      </c>
      <c r="M281" s="9">
        <v>0</v>
      </c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10">
        <f>+K281-L281-M281-R281-S281-N281-Q281-P281-T281-U281-V281-W281-O281</f>
        <v>0</v>
      </c>
      <c r="Y281" s="7" t="s">
        <v>43</v>
      </c>
    </row>
    <row r="282" spans="1:25" x14ac:dyDescent="0.25">
      <c r="A282" s="7">
        <v>890324457</v>
      </c>
      <c r="B282" s="7" t="s">
        <v>24</v>
      </c>
      <c r="C282" s="7"/>
      <c r="D282" s="7" t="s">
        <v>25</v>
      </c>
      <c r="E282" s="7">
        <v>111925737</v>
      </c>
      <c r="F282" s="7" t="s">
        <v>317</v>
      </c>
      <c r="G282" s="7"/>
      <c r="H282" s="8">
        <v>44272</v>
      </c>
      <c r="I282" s="8"/>
      <c r="J282" s="9">
        <v>168700</v>
      </c>
      <c r="K282" s="9">
        <v>168700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>
        <v>168700</v>
      </c>
      <c r="X282" s="10">
        <f>+K282-L282-M282-R282-S282-N282-Q282-P282-T282-U282-V282-W282-O282</f>
        <v>0</v>
      </c>
      <c r="Y282" s="7" t="s">
        <v>31</v>
      </c>
    </row>
    <row r="283" spans="1:25" x14ac:dyDescent="0.25">
      <c r="A283" s="7">
        <v>890324458</v>
      </c>
      <c r="B283" s="7" t="s">
        <v>24</v>
      </c>
      <c r="C283" s="7"/>
      <c r="D283" s="7" t="s">
        <v>25</v>
      </c>
      <c r="E283" s="7">
        <v>112136280</v>
      </c>
      <c r="F283" s="7" t="s">
        <v>318</v>
      </c>
      <c r="G283" s="7"/>
      <c r="H283" s="8">
        <v>44365</v>
      </c>
      <c r="I283" s="8"/>
      <c r="J283" s="9">
        <v>169338</v>
      </c>
      <c r="K283" s="9">
        <v>169338</v>
      </c>
      <c r="L283" s="9"/>
      <c r="M283" s="9"/>
      <c r="N283" s="9"/>
      <c r="O283" s="9"/>
      <c r="P283" s="9"/>
      <c r="Q283" s="9"/>
      <c r="R283" s="9"/>
      <c r="S283" s="9"/>
      <c r="T283" s="9"/>
      <c r="U283" s="9">
        <v>169338</v>
      </c>
      <c r="V283" s="9"/>
      <c r="W283" s="9"/>
      <c r="X283" s="10">
        <f>+K283-L283-M283-R283-S283-N283-Q283-P283-T283-U283-V283-W283-O283</f>
        <v>0</v>
      </c>
      <c r="Y283" s="7" t="s">
        <v>36</v>
      </c>
    </row>
    <row r="284" spans="1:25" x14ac:dyDescent="0.25">
      <c r="A284" s="7">
        <v>890324459</v>
      </c>
      <c r="B284" s="7" t="s">
        <v>24</v>
      </c>
      <c r="C284" s="7"/>
      <c r="D284" s="7" t="s">
        <v>25</v>
      </c>
      <c r="E284" s="7">
        <v>112159014</v>
      </c>
      <c r="F284" s="7" t="s">
        <v>319</v>
      </c>
      <c r="G284" s="7"/>
      <c r="H284" s="8">
        <v>44374</v>
      </c>
      <c r="I284" s="8">
        <v>44386</v>
      </c>
      <c r="J284" s="9">
        <v>181625</v>
      </c>
      <c r="K284" s="9">
        <v>181625</v>
      </c>
      <c r="L284" s="9"/>
      <c r="M284" s="9"/>
      <c r="N284" s="9"/>
      <c r="O284" s="9"/>
      <c r="P284" s="9"/>
      <c r="Q284" s="9"/>
      <c r="R284" s="9"/>
      <c r="S284" s="9"/>
      <c r="T284" s="9"/>
      <c r="U284" s="9">
        <v>181625</v>
      </c>
      <c r="V284" s="9"/>
      <c r="W284" s="9"/>
      <c r="X284" s="10">
        <f>+K284-L284-M284-R284-S284-N284-Q284-P284-T284-U284-V284-W284-O284</f>
        <v>0</v>
      </c>
      <c r="Y284" s="7" t="s">
        <v>36</v>
      </c>
    </row>
    <row r="285" spans="1:25" x14ac:dyDescent="0.25">
      <c r="A285" s="7">
        <v>890324460</v>
      </c>
      <c r="B285" s="7" t="s">
        <v>24</v>
      </c>
      <c r="C285" s="7"/>
      <c r="D285" s="7" t="s">
        <v>58</v>
      </c>
      <c r="E285" s="7">
        <v>200004631</v>
      </c>
      <c r="F285" s="7" t="s">
        <v>320</v>
      </c>
      <c r="G285" s="7"/>
      <c r="H285" s="8">
        <v>44266</v>
      </c>
      <c r="I285" s="8">
        <v>44307</v>
      </c>
      <c r="J285" s="9">
        <v>181707</v>
      </c>
      <c r="K285" s="9">
        <v>181707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>
        <v>181707</v>
      </c>
      <c r="X285" s="10">
        <f>+K285-L285-M285-R285-S285-N285-Q285-P285-T285-U285-V285-W285-O285</f>
        <v>0</v>
      </c>
      <c r="Y285" s="7" t="s">
        <v>31</v>
      </c>
    </row>
    <row r="286" spans="1:25" x14ac:dyDescent="0.25">
      <c r="A286" s="7">
        <v>890324461</v>
      </c>
      <c r="B286" s="7" t="s">
        <v>24</v>
      </c>
      <c r="C286" s="7"/>
      <c r="D286" s="7" t="s">
        <v>25</v>
      </c>
      <c r="E286" s="7">
        <v>112111068</v>
      </c>
      <c r="F286" s="7" t="s">
        <v>321</v>
      </c>
      <c r="G286" s="7"/>
      <c r="H286" s="8">
        <v>44356</v>
      </c>
      <c r="I286" s="8">
        <v>44386</v>
      </c>
      <c r="J286" s="9">
        <v>185700</v>
      </c>
      <c r="K286" s="9">
        <v>185700</v>
      </c>
      <c r="L286" s="9">
        <v>185700</v>
      </c>
      <c r="M286" s="9">
        <v>0</v>
      </c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10">
        <f>+K286-L286-M286-R286-S286-N286-Q286-P286-T286-U286-V286-W286-O286</f>
        <v>0</v>
      </c>
      <c r="Y286" s="7" t="s">
        <v>43</v>
      </c>
    </row>
    <row r="287" spans="1:25" x14ac:dyDescent="0.25">
      <c r="A287" s="7">
        <v>890324462</v>
      </c>
      <c r="B287" s="7" t="s">
        <v>24</v>
      </c>
      <c r="C287" s="7"/>
      <c r="D287" s="7" t="s">
        <v>25</v>
      </c>
      <c r="E287" s="7">
        <v>111104764</v>
      </c>
      <c r="F287" s="7" t="s">
        <v>322</v>
      </c>
      <c r="G287" s="7"/>
      <c r="H287" s="8">
        <v>43849</v>
      </c>
      <c r="I287" s="8">
        <v>43990</v>
      </c>
      <c r="J287" s="9">
        <v>1831261</v>
      </c>
      <c r="K287" s="9">
        <v>185856</v>
      </c>
      <c r="L287" s="9"/>
      <c r="M287" s="9"/>
      <c r="N287" s="9">
        <v>215186</v>
      </c>
      <c r="O287" s="9"/>
      <c r="P287" s="9"/>
      <c r="Q287" s="9"/>
      <c r="R287" s="9"/>
      <c r="S287" s="9"/>
      <c r="T287" s="9"/>
      <c r="U287" s="9"/>
      <c r="V287" s="9"/>
      <c r="W287" s="9"/>
      <c r="X287" s="10">
        <f>+K287-L287-M287-R287-S287-N287-Q287-P287-T287-U287-V287-W287-O287</f>
        <v>-29330</v>
      </c>
      <c r="Y287" s="7" t="s">
        <v>27</v>
      </c>
    </row>
    <row r="288" spans="1:25" x14ac:dyDescent="0.25">
      <c r="A288" s="7">
        <v>890324463</v>
      </c>
      <c r="B288" s="7" t="s">
        <v>24</v>
      </c>
      <c r="C288" s="7"/>
      <c r="D288" s="7" t="s">
        <v>25</v>
      </c>
      <c r="E288" s="7">
        <v>111304735</v>
      </c>
      <c r="F288" s="7" t="s">
        <v>323</v>
      </c>
      <c r="G288" s="7"/>
      <c r="H288" s="8">
        <v>43970</v>
      </c>
      <c r="I288" s="8">
        <v>44326</v>
      </c>
      <c r="J288" s="9">
        <v>2942247</v>
      </c>
      <c r="K288" s="9">
        <v>186995</v>
      </c>
      <c r="L288" s="9">
        <v>0</v>
      </c>
      <c r="M288" s="9">
        <v>918400</v>
      </c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10">
        <f>+K288-L288-M288-R288-S288-N288-Q288-P288-T288-U288-V288-W288-O288</f>
        <v>-731405</v>
      </c>
      <c r="Y288" s="7" t="s">
        <v>324</v>
      </c>
    </row>
    <row r="289" spans="1:25" x14ac:dyDescent="0.25">
      <c r="A289" s="7">
        <v>890324464</v>
      </c>
      <c r="B289" s="7" t="s">
        <v>24</v>
      </c>
      <c r="C289" s="7"/>
      <c r="D289" s="7" t="s">
        <v>25</v>
      </c>
      <c r="E289" s="7">
        <v>112050001</v>
      </c>
      <c r="F289" s="7" t="s">
        <v>325</v>
      </c>
      <c r="G289" s="7"/>
      <c r="H289" s="8">
        <v>44327</v>
      </c>
      <c r="I289" s="8">
        <v>44357</v>
      </c>
      <c r="J289" s="9">
        <v>192286</v>
      </c>
      <c r="K289" s="9">
        <v>192286</v>
      </c>
      <c r="L289" s="9">
        <v>192286</v>
      </c>
      <c r="M289" s="9">
        <v>0</v>
      </c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10">
        <f>+K289-L289-M289-R289-S289-N289-Q289-P289-T289-U289-V289-W289-O289</f>
        <v>0</v>
      </c>
      <c r="Y289" s="7" t="s">
        <v>43</v>
      </c>
    </row>
    <row r="290" spans="1:25" x14ac:dyDescent="0.25">
      <c r="A290" s="7">
        <v>890324465</v>
      </c>
      <c r="B290" s="7" t="s">
        <v>24</v>
      </c>
      <c r="C290" s="7"/>
      <c r="D290" s="7" t="s">
        <v>25</v>
      </c>
      <c r="E290" s="7">
        <v>111617444</v>
      </c>
      <c r="F290" s="7" t="s">
        <v>326</v>
      </c>
      <c r="G290" s="7"/>
      <c r="H290" s="8">
        <v>44133</v>
      </c>
      <c r="I290" s="8">
        <v>44449</v>
      </c>
      <c r="J290" s="9">
        <v>192596</v>
      </c>
      <c r="K290" s="9">
        <v>192596</v>
      </c>
      <c r="L290" s="9">
        <v>192596</v>
      </c>
      <c r="M290" s="9">
        <v>0</v>
      </c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10">
        <f>+K290-L290-M290-R290-S290-N290-Q290-P290-T290-U290-V290-W290-O290</f>
        <v>0</v>
      </c>
      <c r="Y290" s="7" t="s">
        <v>43</v>
      </c>
    </row>
    <row r="291" spans="1:25" x14ac:dyDescent="0.25">
      <c r="A291" s="7">
        <v>890324466</v>
      </c>
      <c r="B291" s="7" t="s">
        <v>24</v>
      </c>
      <c r="C291" s="7"/>
      <c r="D291" s="7" t="s">
        <v>25</v>
      </c>
      <c r="E291" s="7">
        <v>111548451</v>
      </c>
      <c r="F291" s="7" t="s">
        <v>327</v>
      </c>
      <c r="G291" s="7"/>
      <c r="H291" s="8">
        <v>44103</v>
      </c>
      <c r="I291" s="8"/>
      <c r="J291" s="9">
        <v>193200</v>
      </c>
      <c r="K291" s="9">
        <v>193200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>
        <v>193200</v>
      </c>
      <c r="X291" s="10">
        <f>+K291-L291-M291-R291-S291-N291-Q291-P291-T291-U291-V291-W291-O291</f>
        <v>0</v>
      </c>
      <c r="Y291" s="7" t="s">
        <v>31</v>
      </c>
    </row>
    <row r="292" spans="1:25" x14ac:dyDescent="0.25">
      <c r="A292" s="7">
        <v>890324467</v>
      </c>
      <c r="B292" s="7" t="s">
        <v>24</v>
      </c>
      <c r="C292" s="7"/>
      <c r="D292" s="7" t="s">
        <v>25</v>
      </c>
      <c r="E292" s="7">
        <v>111629637</v>
      </c>
      <c r="F292" s="7" t="s">
        <v>328</v>
      </c>
      <c r="G292" s="7"/>
      <c r="H292" s="8">
        <v>44140</v>
      </c>
      <c r="I292" s="8">
        <v>44449</v>
      </c>
      <c r="J292" s="9">
        <v>196049</v>
      </c>
      <c r="K292" s="9">
        <v>196049</v>
      </c>
      <c r="L292" s="9">
        <v>196049</v>
      </c>
      <c r="M292" s="9">
        <v>0</v>
      </c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10">
        <f>+K292-L292-M292-R292-S292-N292-Q292-P292-T292-U292-V292-W292-O292</f>
        <v>0</v>
      </c>
      <c r="Y292" s="7" t="s">
        <v>43</v>
      </c>
    </row>
    <row r="293" spans="1:25" x14ac:dyDescent="0.25">
      <c r="A293" s="7">
        <v>890324468</v>
      </c>
      <c r="B293" s="7" t="s">
        <v>24</v>
      </c>
      <c r="C293" s="7"/>
      <c r="D293" s="7" t="s">
        <v>25</v>
      </c>
      <c r="E293" s="7">
        <v>111274166</v>
      </c>
      <c r="F293" s="7" t="s">
        <v>329</v>
      </c>
      <c r="G293" s="7"/>
      <c r="H293" s="8">
        <v>43943</v>
      </c>
      <c r="I293" s="8">
        <v>44054</v>
      </c>
      <c r="J293" s="9">
        <v>198096</v>
      </c>
      <c r="K293" s="9">
        <v>198096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>
        <v>198096</v>
      </c>
      <c r="X293" s="10">
        <f>+K293-L293-M293-R293-S293-N293-Q293-P293-T293-U293-V293-W293-O293</f>
        <v>0</v>
      </c>
      <c r="Y293" s="7" t="s">
        <v>31</v>
      </c>
    </row>
    <row r="294" spans="1:25" x14ac:dyDescent="0.25">
      <c r="A294" s="7">
        <v>890324469</v>
      </c>
      <c r="B294" s="7" t="s">
        <v>24</v>
      </c>
      <c r="C294" s="7"/>
      <c r="D294" s="7" t="s">
        <v>25</v>
      </c>
      <c r="E294" s="7">
        <v>112139388</v>
      </c>
      <c r="F294" s="7" t="s">
        <v>330</v>
      </c>
      <c r="G294" s="7"/>
      <c r="H294" s="8">
        <v>44368</v>
      </c>
      <c r="I294" s="8"/>
      <c r="J294" s="9">
        <v>200800</v>
      </c>
      <c r="K294" s="9">
        <v>200800</v>
      </c>
      <c r="L294" s="9"/>
      <c r="M294" s="9"/>
      <c r="N294" s="9"/>
      <c r="O294" s="9"/>
      <c r="P294" s="9"/>
      <c r="Q294" s="9"/>
      <c r="R294" s="9"/>
      <c r="S294" s="9"/>
      <c r="T294" s="9"/>
      <c r="U294" s="9">
        <v>200800</v>
      </c>
      <c r="V294" s="9"/>
      <c r="W294" s="9"/>
      <c r="X294" s="10">
        <f>+K294-L294-M294-R294-S294-N294-Q294-P294-T294-U294-V294-W294-O294</f>
        <v>0</v>
      </c>
      <c r="Y294" s="7" t="s">
        <v>36</v>
      </c>
    </row>
    <row r="295" spans="1:25" x14ac:dyDescent="0.25">
      <c r="A295" s="7">
        <v>890324470</v>
      </c>
      <c r="B295" s="7" t="s">
        <v>24</v>
      </c>
      <c r="C295" s="7"/>
      <c r="D295" s="7" t="s">
        <v>25</v>
      </c>
      <c r="E295" s="7">
        <v>111225880</v>
      </c>
      <c r="F295" s="7" t="s">
        <v>331</v>
      </c>
      <c r="G295" s="7"/>
      <c r="H295" s="8">
        <v>43897</v>
      </c>
      <c r="I295" s="8"/>
      <c r="J295" s="9">
        <v>203575</v>
      </c>
      <c r="K295" s="9">
        <v>203575</v>
      </c>
      <c r="L295" s="9"/>
      <c r="M295" s="9"/>
      <c r="N295" s="9"/>
      <c r="O295" s="9"/>
      <c r="P295" s="9"/>
      <c r="Q295" s="9"/>
      <c r="R295" s="9"/>
      <c r="S295" s="9"/>
      <c r="T295" s="9"/>
      <c r="U295" s="9">
        <v>203575</v>
      </c>
      <c r="V295" s="9"/>
      <c r="W295" s="9"/>
      <c r="X295" s="10">
        <f>+K295-L295-M295-R295-S295-N295-Q295-P295-T295-U295-V295-W295-O295</f>
        <v>0</v>
      </c>
      <c r="Y295" s="7" t="s">
        <v>36</v>
      </c>
    </row>
    <row r="296" spans="1:25" x14ac:dyDescent="0.25">
      <c r="A296" s="7">
        <v>890324471</v>
      </c>
      <c r="B296" s="7" t="s">
        <v>24</v>
      </c>
      <c r="C296" s="7"/>
      <c r="D296" s="7" t="s">
        <v>25</v>
      </c>
      <c r="E296" s="7">
        <v>111230899</v>
      </c>
      <c r="F296" s="7" t="s">
        <v>332</v>
      </c>
      <c r="G296" s="7"/>
      <c r="H296" s="8">
        <v>43900</v>
      </c>
      <c r="I296" s="8"/>
      <c r="J296" s="9">
        <v>203575</v>
      </c>
      <c r="K296" s="9">
        <v>203575</v>
      </c>
      <c r="L296" s="9"/>
      <c r="M296" s="9"/>
      <c r="N296" s="9"/>
      <c r="O296" s="9"/>
      <c r="P296" s="9"/>
      <c r="Q296" s="9"/>
      <c r="R296" s="9"/>
      <c r="S296" s="9"/>
      <c r="T296" s="9"/>
      <c r="U296" s="9">
        <v>203575</v>
      </c>
      <c r="V296" s="9"/>
      <c r="W296" s="9"/>
      <c r="X296" s="10">
        <f>+K296-L296-M296-R296-S296-N296-Q296-P296-T296-U296-V296-W296-O296</f>
        <v>0</v>
      </c>
      <c r="Y296" s="7" t="s">
        <v>36</v>
      </c>
    </row>
    <row r="297" spans="1:25" x14ac:dyDescent="0.25">
      <c r="A297" s="7">
        <v>890324472</v>
      </c>
      <c r="B297" s="7" t="s">
        <v>24</v>
      </c>
      <c r="C297" s="7"/>
      <c r="D297" s="7" t="s">
        <v>25</v>
      </c>
      <c r="E297" s="7">
        <v>111244981</v>
      </c>
      <c r="F297" s="7" t="s">
        <v>333</v>
      </c>
      <c r="G297" s="7"/>
      <c r="H297" s="8">
        <v>43905</v>
      </c>
      <c r="I297" s="8"/>
      <c r="J297" s="9">
        <v>203575</v>
      </c>
      <c r="K297" s="9">
        <v>203575</v>
      </c>
      <c r="L297" s="9"/>
      <c r="M297" s="9"/>
      <c r="N297" s="9"/>
      <c r="O297" s="9"/>
      <c r="P297" s="9"/>
      <c r="Q297" s="9"/>
      <c r="R297" s="9"/>
      <c r="S297" s="9"/>
      <c r="T297" s="9"/>
      <c r="U297" s="9">
        <v>203575</v>
      </c>
      <c r="V297" s="9"/>
      <c r="W297" s="9"/>
      <c r="X297" s="10">
        <f>+K297-L297-M297-R297-S297-N297-Q297-P297-T297-U297-V297-W297-O297</f>
        <v>0</v>
      </c>
      <c r="Y297" s="7" t="s">
        <v>36</v>
      </c>
    </row>
    <row r="298" spans="1:25" x14ac:dyDescent="0.25">
      <c r="A298" s="7">
        <v>890324473</v>
      </c>
      <c r="B298" s="7" t="s">
        <v>24</v>
      </c>
      <c r="C298" s="7"/>
      <c r="D298" s="7" t="s">
        <v>25</v>
      </c>
      <c r="E298" s="7">
        <v>111262390</v>
      </c>
      <c r="F298" s="7" t="s">
        <v>334</v>
      </c>
      <c r="G298" s="7"/>
      <c r="H298" s="8">
        <v>43926</v>
      </c>
      <c r="I298" s="8"/>
      <c r="J298" s="9">
        <v>203575</v>
      </c>
      <c r="K298" s="9">
        <v>203575</v>
      </c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>
        <v>203575</v>
      </c>
      <c r="X298" s="10">
        <f>+K298-L298-M298-R298-S298-N298-Q298-P298-T298-U298-V298-W298-O298</f>
        <v>0</v>
      </c>
      <c r="Y298" s="7" t="s">
        <v>31</v>
      </c>
    </row>
    <row r="299" spans="1:25" x14ac:dyDescent="0.25">
      <c r="A299" s="7">
        <v>890324474</v>
      </c>
      <c r="B299" s="7" t="s">
        <v>24</v>
      </c>
      <c r="C299" s="7"/>
      <c r="D299" s="7" t="s">
        <v>25</v>
      </c>
      <c r="E299" s="7">
        <v>111289827</v>
      </c>
      <c r="F299" s="7" t="s">
        <v>335</v>
      </c>
      <c r="G299" s="7"/>
      <c r="H299" s="8">
        <v>43957</v>
      </c>
      <c r="I299" s="8"/>
      <c r="J299" s="9">
        <v>203575</v>
      </c>
      <c r="K299" s="9">
        <v>203575</v>
      </c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>
        <v>203575</v>
      </c>
      <c r="X299" s="10">
        <f>+K299-L299-M299-R299-S299-N299-Q299-P299-T299-U299-V299-W299-O299</f>
        <v>0</v>
      </c>
      <c r="Y299" s="7" t="s">
        <v>31</v>
      </c>
    </row>
    <row r="300" spans="1:25" x14ac:dyDescent="0.25">
      <c r="A300" s="7">
        <v>890324475</v>
      </c>
      <c r="B300" s="7" t="s">
        <v>24</v>
      </c>
      <c r="C300" s="7"/>
      <c r="D300" s="7" t="s">
        <v>25</v>
      </c>
      <c r="E300" s="7">
        <v>111484512</v>
      </c>
      <c r="F300" s="7" t="s">
        <v>336</v>
      </c>
      <c r="G300" s="7"/>
      <c r="H300" s="8">
        <v>44073</v>
      </c>
      <c r="I300" s="8"/>
      <c r="J300" s="9">
        <v>203575</v>
      </c>
      <c r="K300" s="9">
        <v>203575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>
        <v>203575</v>
      </c>
      <c r="X300" s="10">
        <f>+K300-L300-M300-R300-S300-N300-Q300-P300-T300-U300-V300-W300-O300</f>
        <v>0</v>
      </c>
      <c r="Y300" s="7" t="s">
        <v>31</v>
      </c>
    </row>
    <row r="301" spans="1:25" x14ac:dyDescent="0.25">
      <c r="A301" s="7">
        <v>890324476</v>
      </c>
      <c r="B301" s="7" t="s">
        <v>24</v>
      </c>
      <c r="C301" s="7"/>
      <c r="D301" s="7" t="s">
        <v>25</v>
      </c>
      <c r="E301" s="7">
        <v>111487308</v>
      </c>
      <c r="F301" s="7" t="s">
        <v>337</v>
      </c>
      <c r="G301" s="7"/>
      <c r="H301" s="8">
        <v>44074</v>
      </c>
      <c r="I301" s="8">
        <v>44088</v>
      </c>
      <c r="J301" s="9">
        <v>203600</v>
      </c>
      <c r="K301" s="9">
        <v>203600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>
        <v>203600</v>
      </c>
      <c r="X301" s="10">
        <f>+K301-L301-M301-R301-S301-N301-Q301-P301-T301-U301-V301-W301-O301</f>
        <v>0</v>
      </c>
      <c r="Y301" s="7" t="s">
        <v>31</v>
      </c>
    </row>
    <row r="302" spans="1:25" x14ac:dyDescent="0.25">
      <c r="A302" s="7">
        <v>890324477</v>
      </c>
      <c r="B302" s="7" t="s">
        <v>24</v>
      </c>
      <c r="C302" s="7"/>
      <c r="D302" s="7" t="s">
        <v>25</v>
      </c>
      <c r="E302" s="7">
        <v>111559716</v>
      </c>
      <c r="F302" s="7" t="s">
        <v>338</v>
      </c>
      <c r="G302" s="7"/>
      <c r="H302" s="8">
        <v>44108</v>
      </c>
      <c r="I302" s="8"/>
      <c r="J302" s="9">
        <v>203600</v>
      </c>
      <c r="K302" s="9">
        <v>203600</v>
      </c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>
        <v>203600</v>
      </c>
      <c r="X302" s="10">
        <f>+K302-L302-M302-R302-S302-N302-Q302-P302-T302-U302-V302-W302-O302</f>
        <v>0</v>
      </c>
      <c r="Y302" s="7" t="s">
        <v>31</v>
      </c>
    </row>
    <row r="303" spans="1:25" x14ac:dyDescent="0.25">
      <c r="A303" s="7">
        <v>890324478</v>
      </c>
      <c r="B303" s="7" t="s">
        <v>24</v>
      </c>
      <c r="C303" s="7"/>
      <c r="D303" s="7" t="s">
        <v>25</v>
      </c>
      <c r="E303" s="7">
        <v>111588162</v>
      </c>
      <c r="F303" s="7" t="s">
        <v>339</v>
      </c>
      <c r="G303" s="7"/>
      <c r="H303" s="8">
        <v>44121</v>
      </c>
      <c r="I303" s="8"/>
      <c r="J303" s="9">
        <v>203600</v>
      </c>
      <c r="K303" s="9">
        <v>203600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>
        <v>203600</v>
      </c>
      <c r="X303" s="10">
        <f>+K303-L303-M303-R303-S303-N303-Q303-P303-T303-U303-V303-W303-O303</f>
        <v>0</v>
      </c>
      <c r="Y303" s="7" t="s">
        <v>31</v>
      </c>
    </row>
    <row r="304" spans="1:25" x14ac:dyDescent="0.25">
      <c r="A304" s="7">
        <v>890324479</v>
      </c>
      <c r="B304" s="7" t="s">
        <v>24</v>
      </c>
      <c r="C304" s="7"/>
      <c r="D304" s="7" t="s">
        <v>25</v>
      </c>
      <c r="E304" s="7">
        <v>111400585</v>
      </c>
      <c r="F304" s="7" t="s">
        <v>340</v>
      </c>
      <c r="G304" s="7"/>
      <c r="H304" s="8">
        <v>44027</v>
      </c>
      <c r="I304" s="8"/>
      <c r="J304" s="9">
        <v>445948</v>
      </c>
      <c r="K304" s="9">
        <v>203948</v>
      </c>
      <c r="L304" s="9"/>
      <c r="M304" s="9"/>
      <c r="N304" s="9"/>
      <c r="O304" s="9"/>
      <c r="P304" s="9"/>
      <c r="Q304" s="9"/>
      <c r="R304" s="9"/>
      <c r="S304" s="9"/>
      <c r="T304" s="9"/>
      <c r="U304" s="9">
        <v>203948</v>
      </c>
      <c r="V304" s="9"/>
      <c r="W304" s="9"/>
      <c r="X304" s="10">
        <f>+K304-L304-M304-R304-S304-N304-Q304-P304-T304-U304-V304-W304-O304</f>
        <v>0</v>
      </c>
      <c r="Y304" s="7" t="s">
        <v>36</v>
      </c>
    </row>
    <row r="305" spans="1:25" x14ac:dyDescent="0.25">
      <c r="A305" s="7">
        <v>890324480</v>
      </c>
      <c r="B305" s="7" t="s">
        <v>24</v>
      </c>
      <c r="C305" s="7"/>
      <c r="D305" s="7" t="s">
        <v>58</v>
      </c>
      <c r="E305" s="7">
        <v>200001167</v>
      </c>
      <c r="F305" s="7" t="s">
        <v>341</v>
      </c>
      <c r="G305" s="7"/>
      <c r="H305" s="8">
        <v>43923</v>
      </c>
      <c r="I305" s="8">
        <v>44357</v>
      </c>
      <c r="J305" s="9">
        <v>205744</v>
      </c>
      <c r="K305" s="9">
        <v>205744</v>
      </c>
      <c r="L305" s="9"/>
      <c r="M305" s="9"/>
      <c r="N305" s="9"/>
      <c r="O305" s="9"/>
      <c r="P305" s="9"/>
      <c r="Q305" s="9"/>
      <c r="R305" s="9"/>
      <c r="S305" s="9"/>
      <c r="T305" s="9"/>
      <c r="U305" s="9">
        <v>205744</v>
      </c>
      <c r="V305" s="9"/>
      <c r="W305" s="9"/>
      <c r="X305" s="10">
        <f>+K305-L305-M305-R305-S305-N305-Q305-P305-T305-U305-V305-W305-O305</f>
        <v>0</v>
      </c>
      <c r="Y305" s="7" t="s">
        <v>36</v>
      </c>
    </row>
    <row r="306" spans="1:25" x14ac:dyDescent="0.25">
      <c r="A306" s="7">
        <v>890324481</v>
      </c>
      <c r="B306" s="7" t="s">
        <v>24</v>
      </c>
      <c r="C306" s="7"/>
      <c r="D306" s="7" t="s">
        <v>25</v>
      </c>
      <c r="E306" s="7">
        <v>111177290</v>
      </c>
      <c r="F306" s="7" t="s">
        <v>342</v>
      </c>
      <c r="G306" s="7"/>
      <c r="H306" s="8">
        <v>43878</v>
      </c>
      <c r="I306" s="8">
        <v>44054</v>
      </c>
      <c r="J306" s="9">
        <v>206169</v>
      </c>
      <c r="K306" s="9">
        <v>206169</v>
      </c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>
        <v>206169</v>
      </c>
      <c r="X306" s="10">
        <f>+K306-L306-M306-R306-S306-N306-Q306-P306-T306-U306-V306-W306-O306</f>
        <v>0</v>
      </c>
      <c r="Y306" s="7" t="s">
        <v>31</v>
      </c>
    </row>
    <row r="307" spans="1:25" x14ac:dyDescent="0.25">
      <c r="A307" s="7">
        <v>890324482</v>
      </c>
      <c r="B307" s="7" t="s">
        <v>24</v>
      </c>
      <c r="C307" s="7"/>
      <c r="D307" s="7" t="s">
        <v>25</v>
      </c>
      <c r="E307" s="7">
        <v>111757464</v>
      </c>
      <c r="F307" s="7" t="s">
        <v>343</v>
      </c>
      <c r="G307" s="7"/>
      <c r="H307" s="8">
        <v>44201</v>
      </c>
      <c r="I307" s="8">
        <v>44237</v>
      </c>
      <c r="J307" s="9">
        <v>210690</v>
      </c>
      <c r="K307" s="9">
        <v>210690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>
        <v>210690</v>
      </c>
      <c r="X307" s="10">
        <f>+K307-L307-M307-R307-S307-N307-Q307-P307-T307-U307-V307-W307-O307</f>
        <v>0</v>
      </c>
      <c r="Y307" s="7" t="s">
        <v>31</v>
      </c>
    </row>
    <row r="308" spans="1:25" x14ac:dyDescent="0.25">
      <c r="A308" s="7">
        <v>890324483</v>
      </c>
      <c r="B308" s="7" t="s">
        <v>24</v>
      </c>
      <c r="C308" s="7"/>
      <c r="D308" s="7" t="s">
        <v>25</v>
      </c>
      <c r="E308" s="7">
        <v>112054784</v>
      </c>
      <c r="F308" s="7" t="s">
        <v>344</v>
      </c>
      <c r="G308" s="7"/>
      <c r="H308" s="8">
        <v>44329</v>
      </c>
      <c r="I308" s="8"/>
      <c r="J308" s="9">
        <v>212065</v>
      </c>
      <c r="K308" s="9">
        <v>212065</v>
      </c>
      <c r="L308" s="9"/>
      <c r="M308" s="9"/>
      <c r="N308" s="9"/>
      <c r="O308" s="9"/>
      <c r="P308" s="9"/>
      <c r="Q308" s="9"/>
      <c r="R308" s="9"/>
      <c r="S308" s="9"/>
      <c r="T308" s="9"/>
      <c r="U308" s="9">
        <v>212065</v>
      </c>
      <c r="V308" s="9"/>
      <c r="W308" s="9"/>
      <c r="X308" s="10">
        <f>+K308-L308-M308-R308-S308-N308-Q308-P308-T308-U308-V308-W308-O308</f>
        <v>0</v>
      </c>
      <c r="Y308" s="7" t="s">
        <v>36</v>
      </c>
    </row>
    <row r="309" spans="1:25" x14ac:dyDescent="0.25">
      <c r="A309" s="7">
        <v>890324484</v>
      </c>
      <c r="B309" s="7" t="s">
        <v>24</v>
      </c>
      <c r="C309" s="7"/>
      <c r="D309" s="7" t="s">
        <v>25</v>
      </c>
      <c r="E309" s="7">
        <v>111811869</v>
      </c>
      <c r="F309" s="7" t="s">
        <v>345</v>
      </c>
      <c r="G309" s="7"/>
      <c r="H309" s="8">
        <v>44225</v>
      </c>
      <c r="I309" s="8">
        <v>44257</v>
      </c>
      <c r="J309" s="9">
        <v>212648</v>
      </c>
      <c r="K309" s="9">
        <v>212648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>
        <v>212648</v>
      </c>
      <c r="X309" s="10">
        <f>+K309-L309-M309-R309-S309-N309-Q309-P309-T309-U309-V309-W309-O309</f>
        <v>0</v>
      </c>
      <c r="Y309" s="7" t="s">
        <v>31</v>
      </c>
    </row>
    <row r="310" spans="1:25" x14ac:dyDescent="0.25">
      <c r="A310" s="7">
        <v>890324485</v>
      </c>
      <c r="B310" s="7" t="s">
        <v>24</v>
      </c>
      <c r="C310" s="7"/>
      <c r="D310" s="7" t="s">
        <v>25</v>
      </c>
      <c r="E310" s="7">
        <v>112373990</v>
      </c>
      <c r="F310" s="7" t="s">
        <v>346</v>
      </c>
      <c r="G310" s="7"/>
      <c r="H310" s="8">
        <v>44436</v>
      </c>
      <c r="I310" s="8">
        <v>44449</v>
      </c>
      <c r="J310" s="9">
        <v>214797</v>
      </c>
      <c r="K310" s="9">
        <v>214797</v>
      </c>
      <c r="L310" s="9">
        <v>214797</v>
      </c>
      <c r="M310" s="9">
        <v>0</v>
      </c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10">
        <f>+K310-L310-M310-R310-S310-N310-Q310-P310-T310-U310-V310-W310-O310</f>
        <v>0</v>
      </c>
      <c r="Y310" s="7" t="s">
        <v>43</v>
      </c>
    </row>
    <row r="311" spans="1:25" x14ac:dyDescent="0.25">
      <c r="A311" s="7">
        <v>890324486</v>
      </c>
      <c r="B311" s="7" t="s">
        <v>24</v>
      </c>
      <c r="C311" s="7"/>
      <c r="D311" s="7" t="s">
        <v>25</v>
      </c>
      <c r="E311" s="7">
        <v>111610831</v>
      </c>
      <c r="F311" s="7" t="s">
        <v>347</v>
      </c>
      <c r="G311" s="7"/>
      <c r="H311" s="8">
        <v>44131</v>
      </c>
      <c r="I311" s="8">
        <v>44237</v>
      </c>
      <c r="J311" s="9">
        <v>216994</v>
      </c>
      <c r="K311" s="9">
        <v>216994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>
        <v>216994</v>
      </c>
      <c r="X311" s="10">
        <f>+K311-L311-M311-R311-S311-N311-Q311-P311-T311-U311-V311-W311-O311</f>
        <v>0</v>
      </c>
      <c r="Y311" s="7" t="s">
        <v>31</v>
      </c>
    </row>
    <row r="312" spans="1:25" x14ac:dyDescent="0.25">
      <c r="A312" s="7">
        <v>890324487</v>
      </c>
      <c r="B312" s="7" t="s">
        <v>24</v>
      </c>
      <c r="C312" s="7"/>
      <c r="D312" s="7" t="s">
        <v>25</v>
      </c>
      <c r="E312" s="7">
        <v>111592639</v>
      </c>
      <c r="F312" s="7" t="s">
        <v>348</v>
      </c>
      <c r="G312" s="7"/>
      <c r="H312" s="8">
        <v>44124</v>
      </c>
      <c r="I312" s="8">
        <v>44257</v>
      </c>
      <c r="J312" s="9">
        <v>216994</v>
      </c>
      <c r="K312" s="9">
        <v>216994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>
        <v>216994</v>
      </c>
      <c r="X312" s="10">
        <f>+K312-L312-M312-R312-S312-N312-Q312-P312-T312-U312-V312-W312-O312</f>
        <v>0</v>
      </c>
      <c r="Y312" s="7" t="s">
        <v>31</v>
      </c>
    </row>
    <row r="313" spans="1:25" x14ac:dyDescent="0.25">
      <c r="A313" s="7">
        <v>890324488</v>
      </c>
      <c r="B313" s="7" t="s">
        <v>24</v>
      </c>
      <c r="C313" s="7"/>
      <c r="D313" s="7" t="s">
        <v>25</v>
      </c>
      <c r="E313" s="7">
        <v>111821186</v>
      </c>
      <c r="F313" s="7" t="s">
        <v>349</v>
      </c>
      <c r="G313" s="7"/>
      <c r="H313" s="8">
        <v>44230</v>
      </c>
      <c r="I313" s="8">
        <v>44263</v>
      </c>
      <c r="J313" s="9">
        <v>216994</v>
      </c>
      <c r="K313" s="9">
        <v>216994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>
        <v>216994</v>
      </c>
      <c r="X313" s="10">
        <f>+K313-L313-M313-R313-S313-N313-Q313-P313-T313-U313-V313-W313-O313</f>
        <v>0</v>
      </c>
      <c r="Y313" s="7" t="s">
        <v>31</v>
      </c>
    </row>
    <row r="314" spans="1:25" x14ac:dyDescent="0.25">
      <c r="A314" s="7">
        <v>890324489</v>
      </c>
      <c r="B314" s="7" t="s">
        <v>24</v>
      </c>
      <c r="C314" s="7"/>
      <c r="D314" s="7" t="s">
        <v>25</v>
      </c>
      <c r="E314" s="7">
        <v>111836640</v>
      </c>
      <c r="F314" s="7" t="s">
        <v>350</v>
      </c>
      <c r="G314" s="7"/>
      <c r="H314" s="8">
        <v>44236</v>
      </c>
      <c r="I314" s="8">
        <v>44263</v>
      </c>
      <c r="J314" s="9">
        <v>216994</v>
      </c>
      <c r="K314" s="9">
        <v>216994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>
        <v>216994</v>
      </c>
      <c r="X314" s="10">
        <f>+K314-L314-M314-R314-S314-N314-Q314-P314-T314-U314-V314-W314-O314</f>
        <v>0</v>
      </c>
      <c r="Y314" s="7" t="s">
        <v>31</v>
      </c>
    </row>
    <row r="315" spans="1:25" x14ac:dyDescent="0.25">
      <c r="A315" s="7">
        <v>890324490</v>
      </c>
      <c r="B315" s="7" t="s">
        <v>24</v>
      </c>
      <c r="C315" s="7"/>
      <c r="D315" s="7" t="s">
        <v>25</v>
      </c>
      <c r="E315" s="7">
        <v>111844901</v>
      </c>
      <c r="F315" s="7" t="s">
        <v>351</v>
      </c>
      <c r="G315" s="7"/>
      <c r="H315" s="8">
        <v>44239</v>
      </c>
      <c r="I315" s="8">
        <v>44263</v>
      </c>
      <c r="J315" s="9">
        <v>216994</v>
      </c>
      <c r="K315" s="9">
        <v>216994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>
        <v>216994</v>
      </c>
      <c r="X315" s="10">
        <f>+K315-L315-M315-R315-S315-N315-Q315-P315-T315-U315-V315-W315-O315</f>
        <v>0</v>
      </c>
      <c r="Y315" s="7" t="s">
        <v>31</v>
      </c>
    </row>
    <row r="316" spans="1:25" x14ac:dyDescent="0.25">
      <c r="A316" s="7">
        <v>890324491</v>
      </c>
      <c r="B316" s="7" t="s">
        <v>24</v>
      </c>
      <c r="C316" s="7"/>
      <c r="D316" s="7" t="s">
        <v>25</v>
      </c>
      <c r="E316" s="7">
        <v>111845484</v>
      </c>
      <c r="F316" s="7" t="s">
        <v>352</v>
      </c>
      <c r="G316" s="7"/>
      <c r="H316" s="8">
        <v>44239</v>
      </c>
      <c r="I316" s="8">
        <v>44263</v>
      </c>
      <c r="J316" s="9">
        <v>216994</v>
      </c>
      <c r="K316" s="9">
        <v>216994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>
        <v>216994</v>
      </c>
      <c r="X316" s="10">
        <f>+K316-L316-M316-R316-S316-N316-Q316-P316-T316-U316-V316-W316-O316</f>
        <v>0</v>
      </c>
      <c r="Y316" s="7" t="s">
        <v>31</v>
      </c>
    </row>
    <row r="317" spans="1:25" x14ac:dyDescent="0.25">
      <c r="A317" s="7">
        <v>890324492</v>
      </c>
      <c r="B317" s="7" t="s">
        <v>24</v>
      </c>
      <c r="C317" s="7"/>
      <c r="D317" s="7" t="s">
        <v>25</v>
      </c>
      <c r="E317" s="7">
        <v>111973520</v>
      </c>
      <c r="F317" s="7" t="s">
        <v>353</v>
      </c>
      <c r="G317" s="7"/>
      <c r="H317" s="8">
        <v>44293</v>
      </c>
      <c r="I317" s="8">
        <v>44326</v>
      </c>
      <c r="J317" s="9">
        <v>216994</v>
      </c>
      <c r="K317" s="9">
        <v>216994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>
        <v>216994</v>
      </c>
      <c r="X317" s="10">
        <f>+K317-L317-M317-R317-S317-N317-Q317-P317-T317-U317-V317-W317-O317</f>
        <v>0</v>
      </c>
      <c r="Y317" s="7" t="s">
        <v>31</v>
      </c>
    </row>
    <row r="318" spans="1:25" x14ac:dyDescent="0.25">
      <c r="A318" s="7">
        <v>890324493</v>
      </c>
      <c r="B318" s="7" t="s">
        <v>24</v>
      </c>
      <c r="C318" s="7"/>
      <c r="D318" s="7" t="s">
        <v>25</v>
      </c>
      <c r="E318" s="7">
        <v>111603713</v>
      </c>
      <c r="F318" s="7" t="s">
        <v>354</v>
      </c>
      <c r="G318" s="7"/>
      <c r="H318" s="8">
        <v>44127</v>
      </c>
      <c r="I318" s="8">
        <v>44326</v>
      </c>
      <c r="J318" s="9">
        <v>216994</v>
      </c>
      <c r="K318" s="9">
        <v>216994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>
        <v>216994</v>
      </c>
      <c r="X318" s="10">
        <f>+K318-L318-M318-R318-S318-N318-Q318-P318-T318-U318-V318-W318-O318</f>
        <v>0</v>
      </c>
      <c r="Y318" s="7" t="s">
        <v>31</v>
      </c>
    </row>
    <row r="319" spans="1:25" x14ac:dyDescent="0.25">
      <c r="A319" s="7">
        <v>890324494</v>
      </c>
      <c r="B319" s="7" t="s">
        <v>24</v>
      </c>
      <c r="C319" s="7"/>
      <c r="D319" s="7" t="s">
        <v>25</v>
      </c>
      <c r="E319" s="7">
        <v>111760747</v>
      </c>
      <c r="F319" s="7" t="s">
        <v>355</v>
      </c>
      <c r="G319" s="7"/>
      <c r="H319" s="8">
        <v>44202</v>
      </c>
      <c r="I319" s="8">
        <v>44326</v>
      </c>
      <c r="J319" s="9">
        <v>216994</v>
      </c>
      <c r="K319" s="9">
        <v>216994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>
        <v>216994</v>
      </c>
      <c r="X319" s="10">
        <f>+K319-L319-M319-R319-S319-N319-Q319-P319-T319-U319-V319-W319-O319</f>
        <v>0</v>
      </c>
      <c r="Y319" s="7" t="s">
        <v>31</v>
      </c>
    </row>
    <row r="320" spans="1:25" x14ac:dyDescent="0.25">
      <c r="A320" s="7">
        <v>890324495</v>
      </c>
      <c r="B320" s="7" t="s">
        <v>24</v>
      </c>
      <c r="C320" s="7"/>
      <c r="D320" s="7" t="s">
        <v>25</v>
      </c>
      <c r="E320" s="7">
        <v>111907497</v>
      </c>
      <c r="F320" s="7" t="s">
        <v>356</v>
      </c>
      <c r="G320" s="7"/>
      <c r="H320" s="8">
        <v>44264</v>
      </c>
      <c r="I320" s="8">
        <v>44326</v>
      </c>
      <c r="J320" s="9">
        <v>216994</v>
      </c>
      <c r="K320" s="9">
        <v>216994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>
        <v>216994</v>
      </c>
      <c r="X320" s="10">
        <f>+K320-L320-M320-R320-S320-N320-Q320-P320-T320-U320-V320-W320-O320</f>
        <v>0</v>
      </c>
      <c r="Y320" s="7" t="s">
        <v>31</v>
      </c>
    </row>
    <row r="321" spans="1:25" x14ac:dyDescent="0.25">
      <c r="A321" s="7">
        <v>890324496</v>
      </c>
      <c r="B321" s="7" t="s">
        <v>24</v>
      </c>
      <c r="C321" s="7"/>
      <c r="D321" s="7" t="s">
        <v>25</v>
      </c>
      <c r="E321" s="7">
        <v>111922930</v>
      </c>
      <c r="F321" s="7" t="s">
        <v>357</v>
      </c>
      <c r="G321" s="7"/>
      <c r="H321" s="8">
        <v>44271</v>
      </c>
      <c r="I321" s="8">
        <v>44326</v>
      </c>
      <c r="J321" s="9">
        <v>216994</v>
      </c>
      <c r="K321" s="9">
        <v>216994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>
        <v>216994</v>
      </c>
      <c r="X321" s="10">
        <f>+K321-L321-M321-R321-S321-N321-Q321-P321-T321-U321-V321-W321-O321</f>
        <v>0</v>
      </c>
      <c r="Y321" s="7" t="s">
        <v>31</v>
      </c>
    </row>
    <row r="322" spans="1:25" x14ac:dyDescent="0.25">
      <c r="A322" s="7">
        <v>890324497</v>
      </c>
      <c r="B322" s="7" t="s">
        <v>24</v>
      </c>
      <c r="C322" s="7"/>
      <c r="D322" s="7" t="s">
        <v>25</v>
      </c>
      <c r="E322" s="7">
        <v>112022133</v>
      </c>
      <c r="F322" s="7" t="s">
        <v>358</v>
      </c>
      <c r="G322" s="7"/>
      <c r="H322" s="8">
        <v>44310</v>
      </c>
      <c r="I322" s="8">
        <v>44326</v>
      </c>
      <c r="J322" s="9">
        <v>216994</v>
      </c>
      <c r="K322" s="9">
        <v>216994</v>
      </c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>
        <v>216994</v>
      </c>
      <c r="X322" s="10">
        <f>+K322-L322-M322-R322-S322-N322-Q322-P322-T322-U322-V322-W322-O322</f>
        <v>0</v>
      </c>
      <c r="Y322" s="7" t="s">
        <v>31</v>
      </c>
    </row>
    <row r="323" spans="1:25" x14ac:dyDescent="0.25">
      <c r="A323" s="7">
        <v>890324498</v>
      </c>
      <c r="B323" s="7" t="s">
        <v>24</v>
      </c>
      <c r="C323" s="7"/>
      <c r="D323" s="7" t="s">
        <v>25</v>
      </c>
      <c r="E323" s="7">
        <v>112027234</v>
      </c>
      <c r="F323" s="7" t="s">
        <v>359</v>
      </c>
      <c r="G323" s="7"/>
      <c r="H323" s="8">
        <v>44313</v>
      </c>
      <c r="I323" s="8">
        <v>44326</v>
      </c>
      <c r="J323" s="9">
        <v>216994</v>
      </c>
      <c r="K323" s="9">
        <v>216994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>
        <v>216994</v>
      </c>
      <c r="X323" s="10">
        <f>+K323-L323-M323-R323-S323-N323-Q323-P323-T323-U323-V323-W323-O323</f>
        <v>0</v>
      </c>
      <c r="Y323" s="7" t="s">
        <v>31</v>
      </c>
    </row>
    <row r="324" spans="1:25" x14ac:dyDescent="0.25">
      <c r="A324" s="7">
        <v>890324499</v>
      </c>
      <c r="B324" s="7" t="s">
        <v>24</v>
      </c>
      <c r="C324" s="7"/>
      <c r="D324" s="7" t="s">
        <v>25</v>
      </c>
      <c r="E324" s="7">
        <v>112031742</v>
      </c>
      <c r="F324" s="7" t="s">
        <v>360</v>
      </c>
      <c r="G324" s="7"/>
      <c r="H324" s="8">
        <v>44315</v>
      </c>
      <c r="I324" s="8">
        <v>44326</v>
      </c>
      <c r="J324" s="9">
        <v>216994</v>
      </c>
      <c r="K324" s="9">
        <v>216994</v>
      </c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>
        <v>216994</v>
      </c>
      <c r="X324" s="10">
        <f>+K324-L324-M324-R324-S324-N324-Q324-P324-T324-U324-V324-W324-O324</f>
        <v>0</v>
      </c>
      <c r="Y324" s="7" t="s">
        <v>31</v>
      </c>
    </row>
    <row r="325" spans="1:25" x14ac:dyDescent="0.25">
      <c r="A325" s="7">
        <v>890324500</v>
      </c>
      <c r="B325" s="7" t="s">
        <v>24</v>
      </c>
      <c r="C325" s="7"/>
      <c r="D325" s="7" t="s">
        <v>58</v>
      </c>
      <c r="E325" s="7">
        <v>200004635</v>
      </c>
      <c r="F325" s="7" t="s">
        <v>361</v>
      </c>
      <c r="G325" s="7"/>
      <c r="H325" s="8">
        <v>44266</v>
      </c>
      <c r="I325" s="8">
        <v>44326</v>
      </c>
      <c r="J325" s="9">
        <v>216994</v>
      </c>
      <c r="K325" s="9">
        <v>216994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>
        <v>216994</v>
      </c>
      <c r="X325" s="10">
        <f>+K325-L325-M325-R325-S325-N325-Q325-P325-T325-U325-V325-W325-O325</f>
        <v>0</v>
      </c>
      <c r="Y325" s="7" t="s">
        <v>31</v>
      </c>
    </row>
    <row r="326" spans="1:25" x14ac:dyDescent="0.25">
      <c r="A326" s="7">
        <v>890324501</v>
      </c>
      <c r="B326" s="7" t="s">
        <v>24</v>
      </c>
      <c r="C326" s="7"/>
      <c r="D326" s="7" t="s">
        <v>149</v>
      </c>
      <c r="E326" s="7">
        <v>240036307</v>
      </c>
      <c r="F326" s="7" t="s">
        <v>362</v>
      </c>
      <c r="G326" s="7"/>
      <c r="H326" s="8">
        <v>44300</v>
      </c>
      <c r="I326" s="8">
        <v>44326</v>
      </c>
      <c r="J326" s="9">
        <v>216994</v>
      </c>
      <c r="K326" s="9">
        <v>216994</v>
      </c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>
        <v>216994</v>
      </c>
      <c r="X326" s="10">
        <f>+K326-L326-M326-R326-S326-N326-Q326-P326-T326-U326-V326-W326-O326</f>
        <v>0</v>
      </c>
      <c r="Y326" s="7" t="s">
        <v>31</v>
      </c>
    </row>
    <row r="327" spans="1:25" x14ac:dyDescent="0.25">
      <c r="A327" s="7">
        <v>890324502</v>
      </c>
      <c r="B327" s="7" t="s">
        <v>24</v>
      </c>
      <c r="C327" s="7"/>
      <c r="D327" s="7" t="s">
        <v>25</v>
      </c>
      <c r="E327" s="7">
        <v>111910539</v>
      </c>
      <c r="F327" s="7" t="s">
        <v>363</v>
      </c>
      <c r="G327" s="7"/>
      <c r="H327" s="8">
        <v>44265</v>
      </c>
      <c r="I327" s="8">
        <v>44449</v>
      </c>
      <c r="J327" s="9">
        <v>216994</v>
      </c>
      <c r="K327" s="9">
        <v>216994</v>
      </c>
      <c r="L327" s="9"/>
      <c r="M327" s="9"/>
      <c r="N327" s="9"/>
      <c r="O327" s="9"/>
      <c r="P327" s="9"/>
      <c r="Q327" s="9"/>
      <c r="R327" s="9"/>
      <c r="S327" s="9"/>
      <c r="T327" s="9">
        <v>216994</v>
      </c>
      <c r="U327" s="9"/>
      <c r="V327" s="9"/>
      <c r="W327" s="9"/>
      <c r="X327" s="10">
        <f>+K327-L327-M327-R327-S327-N327-Q327-P327-T327-U327-V327-W327-O327</f>
        <v>0</v>
      </c>
      <c r="Y327" s="7" t="s">
        <v>152</v>
      </c>
    </row>
    <row r="328" spans="1:25" x14ac:dyDescent="0.25">
      <c r="A328" s="7">
        <v>890324503</v>
      </c>
      <c r="B328" s="7" t="s">
        <v>24</v>
      </c>
      <c r="C328" s="7"/>
      <c r="D328" s="7" t="s">
        <v>25</v>
      </c>
      <c r="E328" s="7">
        <v>111910561</v>
      </c>
      <c r="F328" s="7" t="s">
        <v>364</v>
      </c>
      <c r="G328" s="7"/>
      <c r="H328" s="8">
        <v>44265</v>
      </c>
      <c r="I328" s="8">
        <v>44449</v>
      </c>
      <c r="J328" s="9">
        <v>216994</v>
      </c>
      <c r="K328" s="9">
        <v>216994</v>
      </c>
      <c r="L328" s="9"/>
      <c r="M328" s="9"/>
      <c r="N328" s="9"/>
      <c r="O328" s="9"/>
      <c r="P328" s="9"/>
      <c r="Q328" s="9"/>
      <c r="R328" s="9"/>
      <c r="S328" s="9"/>
      <c r="T328" s="9">
        <v>216994</v>
      </c>
      <c r="U328" s="9"/>
      <c r="V328" s="9"/>
      <c r="W328" s="9"/>
      <c r="X328" s="10">
        <f>+K328-L328-M328-R328-S328-N328-Q328-P328-T328-U328-V328-W328-O328</f>
        <v>0</v>
      </c>
      <c r="Y328" s="7" t="s">
        <v>152</v>
      </c>
    </row>
    <row r="329" spans="1:25" x14ac:dyDescent="0.25">
      <c r="A329" s="7">
        <v>890324504</v>
      </c>
      <c r="B329" s="7" t="s">
        <v>24</v>
      </c>
      <c r="C329" s="7"/>
      <c r="D329" s="7" t="s">
        <v>25</v>
      </c>
      <c r="E329" s="7">
        <v>112099407</v>
      </c>
      <c r="F329" s="7" t="s">
        <v>365</v>
      </c>
      <c r="G329" s="7"/>
      <c r="H329" s="8">
        <v>44350</v>
      </c>
      <c r="I329" s="8">
        <v>44449</v>
      </c>
      <c r="J329" s="9">
        <v>216994</v>
      </c>
      <c r="K329" s="9">
        <v>216994</v>
      </c>
      <c r="L329" s="9"/>
      <c r="M329" s="9"/>
      <c r="N329" s="9"/>
      <c r="O329" s="9"/>
      <c r="P329" s="9"/>
      <c r="Q329" s="9"/>
      <c r="R329" s="9"/>
      <c r="S329" s="9"/>
      <c r="T329" s="9">
        <v>216994</v>
      </c>
      <c r="U329" s="9"/>
      <c r="V329" s="9"/>
      <c r="W329" s="9"/>
      <c r="X329" s="10">
        <f>+K329-L329-M329-R329-S329-N329-Q329-P329-T329-U329-V329-W329-O329</f>
        <v>0</v>
      </c>
      <c r="Y329" s="7" t="s">
        <v>152</v>
      </c>
    </row>
    <row r="330" spans="1:25" x14ac:dyDescent="0.25">
      <c r="A330" s="7">
        <v>890324505</v>
      </c>
      <c r="B330" s="7" t="s">
        <v>24</v>
      </c>
      <c r="C330" s="7"/>
      <c r="D330" s="7" t="s">
        <v>25</v>
      </c>
      <c r="E330" s="7">
        <v>112099435</v>
      </c>
      <c r="F330" s="7" t="s">
        <v>366</v>
      </c>
      <c r="G330" s="7"/>
      <c r="H330" s="8">
        <v>44350</v>
      </c>
      <c r="I330" s="8">
        <v>44449</v>
      </c>
      <c r="J330" s="9">
        <v>216994</v>
      </c>
      <c r="K330" s="9">
        <v>216994</v>
      </c>
      <c r="L330" s="9"/>
      <c r="M330" s="9"/>
      <c r="N330" s="9"/>
      <c r="O330" s="9"/>
      <c r="P330" s="9"/>
      <c r="Q330" s="9"/>
      <c r="R330" s="9"/>
      <c r="S330" s="9"/>
      <c r="T330" s="9">
        <v>216994</v>
      </c>
      <c r="U330" s="9"/>
      <c r="V330" s="9"/>
      <c r="W330" s="9"/>
      <c r="X330" s="10">
        <f>+K330-L330-M330-R330-S330-N330-Q330-P330-T330-U330-V330-W330-O330</f>
        <v>0</v>
      </c>
      <c r="Y330" s="7" t="s">
        <v>152</v>
      </c>
    </row>
    <row r="331" spans="1:25" x14ac:dyDescent="0.25">
      <c r="A331" s="7">
        <v>890324506</v>
      </c>
      <c r="B331" s="7" t="s">
        <v>24</v>
      </c>
      <c r="C331" s="7"/>
      <c r="D331" s="7" t="s">
        <v>25</v>
      </c>
      <c r="E331" s="7">
        <v>112099451</v>
      </c>
      <c r="F331" s="7" t="s">
        <v>367</v>
      </c>
      <c r="G331" s="7"/>
      <c r="H331" s="8">
        <v>44350</v>
      </c>
      <c r="I331" s="8">
        <v>44449</v>
      </c>
      <c r="J331" s="9">
        <v>216994</v>
      </c>
      <c r="K331" s="11">
        <v>216994</v>
      </c>
      <c r="L331" s="9"/>
      <c r="M331" s="9">
        <v>0</v>
      </c>
      <c r="N331" s="9"/>
      <c r="O331" s="9"/>
      <c r="P331" s="9"/>
      <c r="Q331" s="9"/>
      <c r="R331" s="9"/>
      <c r="S331" s="9"/>
      <c r="T331" s="9">
        <v>216994</v>
      </c>
      <c r="U331" s="9"/>
      <c r="V331" s="9"/>
      <c r="W331" s="9"/>
      <c r="X331" s="10">
        <f>+K331-L331-M331-R331-S331-N331-Q331-P331-T331-U331-V331-W331-O331</f>
        <v>0</v>
      </c>
      <c r="Y331" s="7" t="s">
        <v>174</v>
      </c>
    </row>
    <row r="332" spans="1:25" x14ac:dyDescent="0.25">
      <c r="A332" s="7">
        <v>890324507</v>
      </c>
      <c r="B332" s="7" t="s">
        <v>24</v>
      </c>
      <c r="C332" s="7"/>
      <c r="D332" s="7" t="s">
        <v>25</v>
      </c>
      <c r="E332" s="7">
        <v>112099459</v>
      </c>
      <c r="F332" s="7" t="s">
        <v>368</v>
      </c>
      <c r="G332" s="7"/>
      <c r="H332" s="8">
        <v>44350</v>
      </c>
      <c r="I332" s="8">
        <v>44449</v>
      </c>
      <c r="J332" s="9">
        <v>216994</v>
      </c>
      <c r="K332" s="11">
        <v>216994</v>
      </c>
      <c r="L332" s="9"/>
      <c r="M332" s="9">
        <v>0</v>
      </c>
      <c r="N332" s="9"/>
      <c r="O332" s="9"/>
      <c r="P332" s="9"/>
      <c r="Q332" s="9"/>
      <c r="R332" s="9"/>
      <c r="S332" s="9"/>
      <c r="T332" s="9">
        <v>216994</v>
      </c>
      <c r="U332" s="9"/>
      <c r="V332" s="9"/>
      <c r="W332" s="9"/>
      <c r="X332" s="10">
        <f>+K332-L332-M332-R332-S332-N332-Q332-P332-T332-U332-V332-W332-O332</f>
        <v>0</v>
      </c>
      <c r="Y332" s="7" t="s">
        <v>174</v>
      </c>
    </row>
    <row r="333" spans="1:25" x14ac:dyDescent="0.25">
      <c r="A333" s="7">
        <v>890324508</v>
      </c>
      <c r="B333" s="7" t="s">
        <v>24</v>
      </c>
      <c r="C333" s="7"/>
      <c r="D333" s="7" t="s">
        <v>25</v>
      </c>
      <c r="E333" s="7">
        <v>112099464</v>
      </c>
      <c r="F333" s="7" t="s">
        <v>369</v>
      </c>
      <c r="G333" s="7"/>
      <c r="H333" s="8">
        <v>44350</v>
      </c>
      <c r="I333" s="8">
        <v>44449</v>
      </c>
      <c r="J333" s="9">
        <v>216994</v>
      </c>
      <c r="K333" s="11">
        <v>216994</v>
      </c>
      <c r="L333" s="9"/>
      <c r="M333" s="9">
        <v>0</v>
      </c>
      <c r="N333" s="9"/>
      <c r="O333" s="9"/>
      <c r="P333" s="9"/>
      <c r="Q333" s="9"/>
      <c r="R333" s="9"/>
      <c r="S333" s="9"/>
      <c r="T333" s="9">
        <v>216994</v>
      </c>
      <c r="U333" s="9"/>
      <c r="V333" s="9"/>
      <c r="W333" s="9"/>
      <c r="X333" s="10">
        <f>+K333-L333-M333-R333-S333-N333-Q333-P333-T333-U333-V333-W333-O333</f>
        <v>0</v>
      </c>
      <c r="Y333" s="7" t="s">
        <v>174</v>
      </c>
    </row>
    <row r="334" spans="1:25" x14ac:dyDescent="0.25">
      <c r="A334" s="7">
        <v>890324509</v>
      </c>
      <c r="B334" s="7" t="s">
        <v>24</v>
      </c>
      <c r="C334" s="7"/>
      <c r="D334" s="7" t="s">
        <v>25</v>
      </c>
      <c r="E334" s="7">
        <v>112343821</v>
      </c>
      <c r="F334" s="7" t="s">
        <v>370</v>
      </c>
      <c r="G334" s="7"/>
      <c r="H334" s="8">
        <v>44429</v>
      </c>
      <c r="I334" s="8">
        <v>44449</v>
      </c>
      <c r="J334" s="9">
        <v>216994</v>
      </c>
      <c r="K334" s="9">
        <v>216994</v>
      </c>
      <c r="L334" s="9"/>
      <c r="M334" s="9"/>
      <c r="N334" s="9"/>
      <c r="O334" s="9"/>
      <c r="P334" s="9"/>
      <c r="Q334" s="9"/>
      <c r="R334" s="9"/>
      <c r="S334" s="9"/>
      <c r="T334" s="9">
        <v>216994</v>
      </c>
      <c r="U334" s="9"/>
      <c r="V334" s="9"/>
      <c r="W334" s="9"/>
      <c r="X334" s="10">
        <f>+K334-L334-M334-R334-S334-N334-Q334-P334-T334-U334-V334-W334-O334</f>
        <v>0</v>
      </c>
      <c r="Y334" s="7" t="s">
        <v>152</v>
      </c>
    </row>
    <row r="335" spans="1:25" x14ac:dyDescent="0.25">
      <c r="A335" s="7">
        <v>890324510</v>
      </c>
      <c r="B335" s="7" t="s">
        <v>24</v>
      </c>
      <c r="C335" s="7"/>
      <c r="D335" s="7" t="s">
        <v>25</v>
      </c>
      <c r="E335" s="7">
        <v>111922803</v>
      </c>
      <c r="F335" s="7" t="s">
        <v>371</v>
      </c>
      <c r="G335" s="7"/>
      <c r="H335" s="8">
        <v>44271</v>
      </c>
      <c r="I335" s="8">
        <v>44477</v>
      </c>
      <c r="J335" s="9">
        <v>216994</v>
      </c>
      <c r="K335" s="9">
        <v>216994</v>
      </c>
      <c r="L335" s="9"/>
      <c r="M335" s="9"/>
      <c r="N335" s="9"/>
      <c r="O335" s="9"/>
      <c r="P335" s="9"/>
      <c r="Q335" s="9"/>
      <c r="R335" s="9"/>
      <c r="S335" s="9"/>
      <c r="T335" s="9">
        <v>216994</v>
      </c>
      <c r="U335" s="9"/>
      <c r="V335" s="9"/>
      <c r="W335" s="9"/>
      <c r="X335" s="10">
        <f>+K335-L335-M335-R335-S335-N335-Q335-P335-T335-U335-V335-W335-O335</f>
        <v>0</v>
      </c>
      <c r="Y335" s="7" t="s">
        <v>152</v>
      </c>
    </row>
    <row r="336" spans="1:25" x14ac:dyDescent="0.25">
      <c r="A336" s="7">
        <v>890324511</v>
      </c>
      <c r="B336" s="7" t="s">
        <v>24</v>
      </c>
      <c r="C336" s="7"/>
      <c r="D336" s="7" t="s">
        <v>25</v>
      </c>
      <c r="E336" s="7">
        <v>112099371</v>
      </c>
      <c r="F336" s="7" t="s">
        <v>372</v>
      </c>
      <c r="G336" s="7"/>
      <c r="H336" s="8">
        <v>44350</v>
      </c>
      <c r="I336" s="8">
        <v>44477</v>
      </c>
      <c r="J336" s="9">
        <v>216994</v>
      </c>
      <c r="K336" s="9">
        <v>216994</v>
      </c>
      <c r="L336" s="9"/>
      <c r="M336" s="9"/>
      <c r="N336" s="9"/>
      <c r="O336" s="9"/>
      <c r="P336" s="9"/>
      <c r="Q336" s="9"/>
      <c r="R336" s="9"/>
      <c r="S336" s="9"/>
      <c r="T336" s="9">
        <v>216994</v>
      </c>
      <c r="U336" s="9"/>
      <c r="V336" s="9"/>
      <c r="W336" s="9"/>
      <c r="X336" s="10">
        <f>+K336-L336-M336-R336-S336-N336-Q336-P336-T336-U336-V336-W336-O336</f>
        <v>0</v>
      </c>
      <c r="Y336" s="7" t="s">
        <v>152</v>
      </c>
    </row>
    <row r="337" spans="1:25" x14ac:dyDescent="0.25">
      <c r="A337" s="7">
        <v>890324512</v>
      </c>
      <c r="B337" s="7" t="s">
        <v>24</v>
      </c>
      <c r="C337" s="7"/>
      <c r="D337" s="7" t="s">
        <v>25</v>
      </c>
      <c r="E337" s="7">
        <v>112436718</v>
      </c>
      <c r="F337" s="7" t="s">
        <v>373</v>
      </c>
      <c r="G337" s="7"/>
      <c r="H337" s="8">
        <v>44452</v>
      </c>
      <c r="I337" s="8">
        <v>44477</v>
      </c>
      <c r="J337" s="9">
        <v>216994</v>
      </c>
      <c r="K337" s="11">
        <v>216994</v>
      </c>
      <c r="L337" s="9"/>
      <c r="M337" s="9">
        <v>0</v>
      </c>
      <c r="N337" s="9"/>
      <c r="O337" s="9"/>
      <c r="P337" s="9"/>
      <c r="Q337" s="9"/>
      <c r="R337" s="9"/>
      <c r="S337" s="9"/>
      <c r="T337" s="9">
        <v>216994</v>
      </c>
      <c r="U337" s="9"/>
      <c r="V337" s="9"/>
      <c r="W337" s="9"/>
      <c r="X337" s="10">
        <f>+K337-L337-M337-R337-S337-N337-Q337-P337-T337-U337-V337-W337-O337</f>
        <v>0</v>
      </c>
      <c r="Y337" s="7" t="s">
        <v>174</v>
      </c>
    </row>
    <row r="338" spans="1:25" x14ac:dyDescent="0.25">
      <c r="A338" s="7">
        <v>890324513</v>
      </c>
      <c r="B338" s="7" t="s">
        <v>24</v>
      </c>
      <c r="C338" s="7"/>
      <c r="D338" s="7" t="s">
        <v>25</v>
      </c>
      <c r="E338" s="7">
        <v>111713218</v>
      </c>
      <c r="F338" s="7" t="s">
        <v>374</v>
      </c>
      <c r="G338" s="7"/>
      <c r="H338" s="8">
        <v>44176</v>
      </c>
      <c r="I338" s="8">
        <v>44449</v>
      </c>
      <c r="J338" s="9">
        <v>216994</v>
      </c>
      <c r="K338" s="9">
        <v>216994</v>
      </c>
      <c r="L338" s="9"/>
      <c r="M338" s="9"/>
      <c r="N338" s="9"/>
      <c r="O338" s="9"/>
      <c r="P338" s="9"/>
      <c r="Q338" s="9"/>
      <c r="R338" s="9"/>
      <c r="S338" s="9"/>
      <c r="T338" s="9">
        <v>216994</v>
      </c>
      <c r="U338" s="9"/>
      <c r="V338" s="9"/>
      <c r="W338" s="9"/>
      <c r="X338" s="10">
        <f>+K338-L338-M338-R338-S338-N338-Q338-P338-T338-U338-V338-W338-O338</f>
        <v>0</v>
      </c>
      <c r="Y338" s="7" t="s">
        <v>152</v>
      </c>
    </row>
    <row r="339" spans="1:25" x14ac:dyDescent="0.25">
      <c r="A339" s="7">
        <v>890324514</v>
      </c>
      <c r="B339" s="7" t="s">
        <v>24</v>
      </c>
      <c r="C339" s="7"/>
      <c r="D339" s="7" t="s">
        <v>25</v>
      </c>
      <c r="E339" s="7">
        <v>111716235</v>
      </c>
      <c r="F339" s="7" t="s">
        <v>375</v>
      </c>
      <c r="G339" s="7"/>
      <c r="H339" s="8">
        <v>44177</v>
      </c>
      <c r="I339" s="8">
        <v>44449</v>
      </c>
      <c r="J339" s="9">
        <v>216994</v>
      </c>
      <c r="K339" s="9">
        <v>216994</v>
      </c>
      <c r="L339" s="9"/>
      <c r="M339" s="9"/>
      <c r="N339" s="9"/>
      <c r="O339" s="9"/>
      <c r="P339" s="9"/>
      <c r="Q339" s="9"/>
      <c r="R339" s="9"/>
      <c r="S339" s="9"/>
      <c r="T339" s="9">
        <v>216994</v>
      </c>
      <c r="U339" s="9"/>
      <c r="V339" s="9"/>
      <c r="W339" s="9"/>
      <c r="X339" s="10">
        <f>+K339-L339-M339-R339-S339-N339-Q339-P339-T339-U339-V339-W339-O339</f>
        <v>0</v>
      </c>
      <c r="Y339" s="7" t="s">
        <v>152</v>
      </c>
    </row>
    <row r="340" spans="1:25" x14ac:dyDescent="0.25">
      <c r="A340" s="7">
        <v>890324515</v>
      </c>
      <c r="B340" s="7" t="s">
        <v>24</v>
      </c>
      <c r="C340" s="7"/>
      <c r="D340" s="7" t="s">
        <v>25</v>
      </c>
      <c r="E340" s="7">
        <v>111718954</v>
      </c>
      <c r="F340" s="7" t="s">
        <v>376</v>
      </c>
      <c r="G340" s="7"/>
      <c r="H340" s="8">
        <v>44179</v>
      </c>
      <c r="I340" s="8">
        <v>44449</v>
      </c>
      <c r="J340" s="9">
        <v>216994</v>
      </c>
      <c r="K340" s="9">
        <v>216994</v>
      </c>
      <c r="L340" s="9"/>
      <c r="M340" s="9"/>
      <c r="N340" s="9"/>
      <c r="O340" s="9"/>
      <c r="P340" s="9"/>
      <c r="Q340" s="9"/>
      <c r="R340" s="9"/>
      <c r="S340" s="9"/>
      <c r="T340" s="9">
        <v>216994</v>
      </c>
      <c r="U340" s="9"/>
      <c r="V340" s="9"/>
      <c r="W340" s="9"/>
      <c r="X340" s="10">
        <f>+K340-L340-M340-R340-S340-N340-Q340-P340-T340-U340-V340-W340-O340</f>
        <v>0</v>
      </c>
      <c r="Y340" s="7" t="s">
        <v>152</v>
      </c>
    </row>
    <row r="341" spans="1:25" x14ac:dyDescent="0.25">
      <c r="A341" s="7">
        <v>890324516</v>
      </c>
      <c r="B341" s="7" t="s">
        <v>24</v>
      </c>
      <c r="C341" s="7"/>
      <c r="D341" s="7" t="s">
        <v>25</v>
      </c>
      <c r="E341" s="7">
        <v>111753413</v>
      </c>
      <c r="F341" s="7" t="s">
        <v>377</v>
      </c>
      <c r="G341" s="7"/>
      <c r="H341" s="8">
        <v>44196</v>
      </c>
      <c r="I341" s="8">
        <v>44449</v>
      </c>
      <c r="J341" s="9">
        <v>216994</v>
      </c>
      <c r="K341" s="9">
        <v>216994</v>
      </c>
      <c r="L341" s="9"/>
      <c r="M341" s="9"/>
      <c r="N341" s="9"/>
      <c r="O341" s="9"/>
      <c r="P341" s="9"/>
      <c r="Q341" s="9"/>
      <c r="R341" s="9"/>
      <c r="S341" s="9"/>
      <c r="T341" s="9">
        <v>216994</v>
      </c>
      <c r="U341" s="9"/>
      <c r="V341" s="9"/>
      <c r="W341" s="9"/>
      <c r="X341" s="10">
        <f>+K341-L341-M341-R341-S341-N341-Q341-P341-T341-U341-V341-W341-O341</f>
        <v>0</v>
      </c>
      <c r="Y341" s="7" t="s">
        <v>152</v>
      </c>
    </row>
    <row r="342" spans="1:25" x14ac:dyDescent="0.25">
      <c r="A342" s="7">
        <v>890324517</v>
      </c>
      <c r="B342" s="7" t="s">
        <v>24</v>
      </c>
      <c r="C342" s="7"/>
      <c r="D342" s="7" t="s">
        <v>25</v>
      </c>
      <c r="E342" s="7">
        <v>111839494</v>
      </c>
      <c r="F342" s="7" t="s">
        <v>378</v>
      </c>
      <c r="G342" s="7"/>
      <c r="H342" s="8">
        <v>44237</v>
      </c>
      <c r="I342" s="8">
        <v>44449</v>
      </c>
      <c r="J342" s="9">
        <v>216994</v>
      </c>
      <c r="K342" s="9">
        <v>216994</v>
      </c>
      <c r="L342" s="9"/>
      <c r="M342" s="9"/>
      <c r="N342" s="9"/>
      <c r="O342" s="9"/>
      <c r="P342" s="9"/>
      <c r="Q342" s="9"/>
      <c r="R342" s="9"/>
      <c r="S342" s="9"/>
      <c r="T342" s="9">
        <v>216994</v>
      </c>
      <c r="U342" s="9"/>
      <c r="V342" s="9"/>
      <c r="W342" s="9"/>
      <c r="X342" s="10">
        <f>+K342-L342-M342-R342-S342-N342-Q342-P342-T342-U342-V342-W342-O342</f>
        <v>0</v>
      </c>
      <c r="Y342" s="7" t="s">
        <v>152</v>
      </c>
    </row>
    <row r="343" spans="1:25" x14ac:dyDescent="0.25">
      <c r="A343" s="7">
        <v>890324518</v>
      </c>
      <c r="B343" s="7" t="s">
        <v>24</v>
      </c>
      <c r="C343" s="7"/>
      <c r="D343" s="7" t="s">
        <v>25</v>
      </c>
      <c r="E343" s="7">
        <v>111910448</v>
      </c>
      <c r="F343" s="7" t="s">
        <v>379</v>
      </c>
      <c r="G343" s="7"/>
      <c r="H343" s="8">
        <v>44265</v>
      </c>
      <c r="I343" s="8">
        <v>44479</v>
      </c>
      <c r="J343" s="9">
        <v>216994</v>
      </c>
      <c r="K343" s="11">
        <v>216994</v>
      </c>
      <c r="L343" s="9"/>
      <c r="M343" s="9">
        <v>0</v>
      </c>
      <c r="N343" s="9"/>
      <c r="O343" s="9"/>
      <c r="P343" s="9"/>
      <c r="Q343" s="9"/>
      <c r="R343" s="9"/>
      <c r="S343" s="9"/>
      <c r="T343" s="9">
        <v>216994</v>
      </c>
      <c r="U343" s="9"/>
      <c r="V343" s="9"/>
      <c r="W343" s="9"/>
      <c r="X343" s="10">
        <f>+K343-L343-M343-R343-S343-N343-Q343-P343-T343-U343-V343-W343-O343</f>
        <v>0</v>
      </c>
      <c r="Y343" s="7" t="s">
        <v>174</v>
      </c>
    </row>
    <row r="344" spans="1:25" x14ac:dyDescent="0.25">
      <c r="A344" s="7">
        <v>890324519</v>
      </c>
      <c r="B344" s="7" t="s">
        <v>24</v>
      </c>
      <c r="C344" s="7"/>
      <c r="D344" s="7" t="s">
        <v>25</v>
      </c>
      <c r="E344" s="7">
        <v>111941056</v>
      </c>
      <c r="F344" s="7" t="s">
        <v>380</v>
      </c>
      <c r="G344" s="7"/>
      <c r="H344" s="8">
        <v>44278</v>
      </c>
      <c r="I344" s="8">
        <v>44449</v>
      </c>
      <c r="J344" s="9">
        <v>216994</v>
      </c>
      <c r="K344" s="9">
        <v>216994</v>
      </c>
      <c r="L344" s="9"/>
      <c r="M344" s="9"/>
      <c r="N344" s="9"/>
      <c r="O344" s="9"/>
      <c r="P344" s="9"/>
      <c r="Q344" s="9"/>
      <c r="R344" s="9"/>
      <c r="S344" s="9"/>
      <c r="T344" s="9">
        <v>216994</v>
      </c>
      <c r="U344" s="9"/>
      <c r="V344" s="9"/>
      <c r="W344" s="9"/>
      <c r="X344" s="10">
        <f>+K344-L344-M344-R344-S344-N344-Q344-P344-T344-U344-V344-W344-O344</f>
        <v>0</v>
      </c>
      <c r="Y344" s="7" t="s">
        <v>152</v>
      </c>
    </row>
    <row r="345" spans="1:25" x14ac:dyDescent="0.25">
      <c r="A345" s="7">
        <v>890324520</v>
      </c>
      <c r="B345" s="7" t="s">
        <v>24</v>
      </c>
      <c r="C345" s="7"/>
      <c r="D345" s="7" t="s">
        <v>25</v>
      </c>
      <c r="E345" s="7">
        <v>111951445</v>
      </c>
      <c r="F345" s="7" t="s">
        <v>381</v>
      </c>
      <c r="G345" s="7"/>
      <c r="H345" s="8">
        <v>44281</v>
      </c>
      <c r="I345" s="8">
        <v>44449</v>
      </c>
      <c r="J345" s="9">
        <v>216994</v>
      </c>
      <c r="K345" s="9">
        <v>216994</v>
      </c>
      <c r="L345" s="9"/>
      <c r="M345" s="9"/>
      <c r="N345" s="9"/>
      <c r="O345" s="9"/>
      <c r="P345" s="9"/>
      <c r="Q345" s="9"/>
      <c r="R345" s="9"/>
      <c r="S345" s="9"/>
      <c r="T345" s="9">
        <v>216994</v>
      </c>
      <c r="U345" s="9"/>
      <c r="V345" s="9"/>
      <c r="W345" s="9"/>
      <c r="X345" s="10">
        <f>+K345-L345-M345-R345-S345-N345-Q345-P345-T345-U345-V345-W345-O345</f>
        <v>0</v>
      </c>
      <c r="Y345" s="7" t="s">
        <v>152</v>
      </c>
    </row>
    <row r="346" spans="1:25" x14ac:dyDescent="0.25">
      <c r="A346" s="7">
        <v>890324521</v>
      </c>
      <c r="B346" s="7" t="s">
        <v>24</v>
      </c>
      <c r="C346" s="7"/>
      <c r="D346" s="7" t="s">
        <v>25</v>
      </c>
      <c r="E346" s="7">
        <v>111959617</v>
      </c>
      <c r="F346" s="7" t="s">
        <v>382</v>
      </c>
      <c r="G346" s="7"/>
      <c r="H346" s="8">
        <v>44285</v>
      </c>
      <c r="I346" s="8">
        <v>44449</v>
      </c>
      <c r="J346" s="9">
        <v>216994</v>
      </c>
      <c r="K346" s="11">
        <v>216994</v>
      </c>
      <c r="L346" s="9"/>
      <c r="M346" s="9">
        <v>0</v>
      </c>
      <c r="N346" s="9"/>
      <c r="O346" s="9"/>
      <c r="P346" s="9"/>
      <c r="Q346" s="9"/>
      <c r="R346" s="9"/>
      <c r="S346" s="9"/>
      <c r="T346" s="9">
        <v>216994</v>
      </c>
      <c r="U346" s="9"/>
      <c r="V346" s="9"/>
      <c r="W346" s="9"/>
      <c r="X346" s="10">
        <f>+K346-L346-M346-R346-S346-N346-Q346-P346-T346-U346-V346-W346-O346</f>
        <v>0</v>
      </c>
      <c r="Y346" s="7" t="s">
        <v>174</v>
      </c>
    </row>
    <row r="347" spans="1:25" x14ac:dyDescent="0.25">
      <c r="A347" s="7">
        <v>890324522</v>
      </c>
      <c r="B347" s="7" t="s">
        <v>24</v>
      </c>
      <c r="C347" s="7"/>
      <c r="D347" s="7" t="s">
        <v>25</v>
      </c>
      <c r="E347" s="7">
        <v>112064475</v>
      </c>
      <c r="F347" s="7" t="s">
        <v>383</v>
      </c>
      <c r="G347" s="7"/>
      <c r="H347" s="8">
        <v>44335</v>
      </c>
      <c r="I347" s="8">
        <v>44449</v>
      </c>
      <c r="J347" s="9">
        <v>216994</v>
      </c>
      <c r="K347" s="9">
        <v>216994</v>
      </c>
      <c r="L347" s="9"/>
      <c r="M347" s="9"/>
      <c r="N347" s="9"/>
      <c r="O347" s="9"/>
      <c r="P347" s="9"/>
      <c r="Q347" s="9"/>
      <c r="R347" s="9"/>
      <c r="S347" s="9"/>
      <c r="T347" s="9">
        <v>216994</v>
      </c>
      <c r="U347" s="9"/>
      <c r="V347" s="9"/>
      <c r="W347" s="9"/>
      <c r="X347" s="10">
        <f>+K347-L347-M347-R347-S347-N347-Q347-P347-T347-U347-V347-W347-O347</f>
        <v>0</v>
      </c>
      <c r="Y347" s="7" t="s">
        <v>152</v>
      </c>
    </row>
    <row r="348" spans="1:25" x14ac:dyDescent="0.25">
      <c r="A348" s="7">
        <v>890324523</v>
      </c>
      <c r="B348" s="7" t="s">
        <v>24</v>
      </c>
      <c r="C348" s="7"/>
      <c r="D348" s="7" t="s">
        <v>25</v>
      </c>
      <c r="E348" s="7">
        <v>112110782</v>
      </c>
      <c r="F348" s="7" t="s">
        <v>384</v>
      </c>
      <c r="G348" s="7"/>
      <c r="H348" s="8">
        <v>44355</v>
      </c>
      <c r="I348" s="8">
        <v>44449</v>
      </c>
      <c r="J348" s="9">
        <v>216994</v>
      </c>
      <c r="K348" s="9">
        <v>216994</v>
      </c>
      <c r="L348" s="9"/>
      <c r="M348" s="9"/>
      <c r="N348" s="9"/>
      <c r="O348" s="9"/>
      <c r="P348" s="9"/>
      <c r="Q348" s="9"/>
      <c r="R348" s="9"/>
      <c r="S348" s="9"/>
      <c r="T348" s="9">
        <v>216994</v>
      </c>
      <c r="U348" s="9"/>
      <c r="V348" s="9"/>
      <c r="W348" s="9"/>
      <c r="X348" s="10">
        <f>+K348-L348-M348-R348-S348-N348-Q348-P348-T348-U348-V348-W348-O348</f>
        <v>0</v>
      </c>
      <c r="Y348" s="7" t="s">
        <v>152</v>
      </c>
    </row>
    <row r="349" spans="1:25" x14ac:dyDescent="0.25">
      <c r="A349" s="7">
        <v>890324524</v>
      </c>
      <c r="B349" s="7" t="s">
        <v>24</v>
      </c>
      <c r="C349" s="7"/>
      <c r="D349" s="7" t="s">
        <v>25</v>
      </c>
      <c r="E349" s="7">
        <v>112129448</v>
      </c>
      <c r="F349" s="7" t="s">
        <v>385</v>
      </c>
      <c r="G349" s="7"/>
      <c r="H349" s="8">
        <v>44363</v>
      </c>
      <c r="I349" s="8">
        <v>44449</v>
      </c>
      <c r="J349" s="9">
        <v>216994</v>
      </c>
      <c r="K349" s="9">
        <v>216994</v>
      </c>
      <c r="L349" s="9"/>
      <c r="M349" s="9"/>
      <c r="N349" s="9"/>
      <c r="O349" s="9"/>
      <c r="P349" s="9"/>
      <c r="Q349" s="9"/>
      <c r="R349" s="9"/>
      <c r="S349" s="9"/>
      <c r="T349" s="9">
        <v>216994</v>
      </c>
      <c r="U349" s="9"/>
      <c r="V349" s="9"/>
      <c r="W349" s="9"/>
      <c r="X349" s="10">
        <f>+K349-L349-M349-R349-S349-N349-Q349-P349-T349-U349-V349-W349-O349</f>
        <v>0</v>
      </c>
      <c r="Y349" s="7" t="s">
        <v>152</v>
      </c>
    </row>
    <row r="350" spans="1:25" x14ac:dyDescent="0.25">
      <c r="A350" s="7">
        <v>890324525</v>
      </c>
      <c r="B350" s="7" t="s">
        <v>24</v>
      </c>
      <c r="C350" s="7"/>
      <c r="D350" s="7" t="s">
        <v>25</v>
      </c>
      <c r="E350" s="7">
        <v>112133959</v>
      </c>
      <c r="F350" s="7" t="s">
        <v>386</v>
      </c>
      <c r="G350" s="7"/>
      <c r="H350" s="8">
        <v>44364</v>
      </c>
      <c r="I350" s="8">
        <v>44449</v>
      </c>
      <c r="J350" s="9">
        <v>216994</v>
      </c>
      <c r="K350" s="9">
        <v>216994</v>
      </c>
      <c r="L350" s="9"/>
      <c r="M350" s="9"/>
      <c r="N350" s="9"/>
      <c r="O350" s="9"/>
      <c r="P350" s="9"/>
      <c r="Q350" s="9"/>
      <c r="R350" s="9"/>
      <c r="S350" s="9"/>
      <c r="T350" s="9">
        <v>216994</v>
      </c>
      <c r="U350" s="9"/>
      <c r="V350" s="9"/>
      <c r="W350" s="9"/>
      <c r="X350" s="10">
        <f>+K350-L350-M350-R350-S350-N350-Q350-P350-T350-U350-V350-W350-O350</f>
        <v>0</v>
      </c>
      <c r="Y350" s="7" t="s">
        <v>152</v>
      </c>
    </row>
    <row r="351" spans="1:25" x14ac:dyDescent="0.25">
      <c r="A351" s="7">
        <v>890324526</v>
      </c>
      <c r="B351" s="7" t="s">
        <v>24</v>
      </c>
      <c r="C351" s="7"/>
      <c r="D351" s="7" t="s">
        <v>25</v>
      </c>
      <c r="E351" s="7">
        <v>112144509</v>
      </c>
      <c r="F351" s="7" t="s">
        <v>387</v>
      </c>
      <c r="G351" s="7"/>
      <c r="H351" s="8">
        <v>44369</v>
      </c>
      <c r="I351" s="8">
        <v>44449</v>
      </c>
      <c r="J351" s="9">
        <v>216994</v>
      </c>
      <c r="K351" s="9">
        <v>216994</v>
      </c>
      <c r="L351" s="9"/>
      <c r="M351" s="9"/>
      <c r="N351" s="9"/>
      <c r="O351" s="9"/>
      <c r="P351" s="9"/>
      <c r="Q351" s="9"/>
      <c r="R351" s="9"/>
      <c r="S351" s="9"/>
      <c r="T351" s="9">
        <v>216994</v>
      </c>
      <c r="U351" s="9"/>
      <c r="V351" s="9"/>
      <c r="W351" s="9"/>
      <c r="X351" s="10">
        <f>+K351-L351-M351-R351-S351-N351-Q351-P351-T351-U351-V351-W351-O351</f>
        <v>0</v>
      </c>
      <c r="Y351" s="7" t="s">
        <v>152</v>
      </c>
    </row>
    <row r="352" spans="1:25" x14ac:dyDescent="0.25">
      <c r="A352" s="7">
        <v>890324527</v>
      </c>
      <c r="B352" s="7" t="s">
        <v>24</v>
      </c>
      <c r="C352" s="7"/>
      <c r="D352" s="7" t="s">
        <v>25</v>
      </c>
      <c r="E352" s="7">
        <v>112201632</v>
      </c>
      <c r="F352" s="7" t="s">
        <v>388</v>
      </c>
      <c r="G352" s="7"/>
      <c r="H352" s="8">
        <v>44390</v>
      </c>
      <c r="I352" s="8">
        <v>44449</v>
      </c>
      <c r="J352" s="9">
        <v>216994</v>
      </c>
      <c r="K352" s="9">
        <v>216994</v>
      </c>
      <c r="L352" s="9"/>
      <c r="M352" s="9"/>
      <c r="N352" s="9"/>
      <c r="O352" s="9"/>
      <c r="P352" s="9"/>
      <c r="Q352" s="9"/>
      <c r="R352" s="9"/>
      <c r="S352" s="9"/>
      <c r="T352" s="9">
        <v>216994</v>
      </c>
      <c r="U352" s="9"/>
      <c r="V352" s="9"/>
      <c r="W352" s="9"/>
      <c r="X352" s="10">
        <f>+K352-L352-M352-R352-S352-N352-Q352-P352-T352-U352-V352-W352-O352</f>
        <v>0</v>
      </c>
      <c r="Y352" s="7" t="s">
        <v>152</v>
      </c>
    </row>
    <row r="353" spans="1:25" x14ac:dyDescent="0.25">
      <c r="A353" s="7">
        <v>890324528</v>
      </c>
      <c r="B353" s="7" t="s">
        <v>24</v>
      </c>
      <c r="C353" s="7"/>
      <c r="D353" s="7" t="s">
        <v>25</v>
      </c>
      <c r="E353" s="7">
        <v>112216433</v>
      </c>
      <c r="F353" s="7" t="s">
        <v>389</v>
      </c>
      <c r="G353" s="7"/>
      <c r="H353" s="8">
        <v>44394</v>
      </c>
      <c r="I353" s="8">
        <v>44449</v>
      </c>
      <c r="J353" s="9">
        <v>216994</v>
      </c>
      <c r="K353" s="9">
        <v>216994</v>
      </c>
      <c r="L353" s="9"/>
      <c r="M353" s="9"/>
      <c r="N353" s="9"/>
      <c r="O353" s="9"/>
      <c r="P353" s="9"/>
      <c r="Q353" s="9"/>
      <c r="R353" s="9"/>
      <c r="S353" s="9"/>
      <c r="T353" s="9">
        <v>216994</v>
      </c>
      <c r="U353" s="9"/>
      <c r="V353" s="9"/>
      <c r="W353" s="9"/>
      <c r="X353" s="10">
        <f>+K353-L353-M353-R353-S353-N353-Q353-P353-T353-U353-V353-W353-O353</f>
        <v>0</v>
      </c>
      <c r="Y353" s="7" t="s">
        <v>152</v>
      </c>
    </row>
    <row r="354" spans="1:25" x14ac:dyDescent="0.25">
      <c r="A354" s="7">
        <v>890324529</v>
      </c>
      <c r="B354" s="7" t="s">
        <v>24</v>
      </c>
      <c r="C354" s="7"/>
      <c r="D354" s="7" t="s">
        <v>25</v>
      </c>
      <c r="E354" s="7">
        <v>112312383</v>
      </c>
      <c r="F354" s="7" t="s">
        <v>390</v>
      </c>
      <c r="G354" s="7"/>
      <c r="H354" s="8">
        <v>44420</v>
      </c>
      <c r="I354" s="8">
        <v>44449</v>
      </c>
      <c r="J354" s="9">
        <v>216994</v>
      </c>
      <c r="K354" s="9">
        <v>216994</v>
      </c>
      <c r="L354" s="9"/>
      <c r="M354" s="9"/>
      <c r="N354" s="9"/>
      <c r="O354" s="9"/>
      <c r="P354" s="9"/>
      <c r="Q354" s="9"/>
      <c r="R354" s="9"/>
      <c r="S354" s="9"/>
      <c r="T354" s="9">
        <v>216994</v>
      </c>
      <c r="U354" s="9"/>
      <c r="V354" s="9"/>
      <c r="W354" s="9"/>
      <c r="X354" s="10">
        <f>+K354-L354-M354-R354-S354-N354-Q354-P354-T354-U354-V354-W354-O354</f>
        <v>0</v>
      </c>
      <c r="Y354" s="7" t="s">
        <v>152</v>
      </c>
    </row>
    <row r="355" spans="1:25" x14ac:dyDescent="0.25">
      <c r="A355" s="7">
        <v>890324530</v>
      </c>
      <c r="B355" s="7" t="s">
        <v>24</v>
      </c>
      <c r="C355" s="7"/>
      <c r="D355" s="7" t="s">
        <v>25</v>
      </c>
      <c r="E355" s="7">
        <v>112327114</v>
      </c>
      <c r="F355" s="7" t="s">
        <v>391</v>
      </c>
      <c r="G355" s="7"/>
      <c r="H355" s="8">
        <v>44426</v>
      </c>
      <c r="I355" s="8">
        <v>44449</v>
      </c>
      <c r="J355" s="9">
        <v>216994</v>
      </c>
      <c r="K355" s="9">
        <v>216994</v>
      </c>
      <c r="L355" s="9"/>
      <c r="M355" s="9"/>
      <c r="N355" s="9"/>
      <c r="O355" s="9"/>
      <c r="P355" s="9"/>
      <c r="Q355" s="9"/>
      <c r="R355" s="9"/>
      <c r="S355" s="9"/>
      <c r="T355" s="9">
        <v>216994</v>
      </c>
      <c r="U355" s="9"/>
      <c r="V355" s="9"/>
      <c r="W355" s="9"/>
      <c r="X355" s="10">
        <f>+K355-L355-M355-R355-S355-N355-Q355-P355-T355-U355-V355-W355-O355</f>
        <v>0</v>
      </c>
      <c r="Y355" s="7" t="s">
        <v>152</v>
      </c>
    </row>
    <row r="356" spans="1:25" x14ac:dyDescent="0.25">
      <c r="A356" s="7">
        <v>890324531</v>
      </c>
      <c r="B356" s="7" t="s">
        <v>24</v>
      </c>
      <c r="C356" s="7"/>
      <c r="D356" s="7" t="s">
        <v>25</v>
      </c>
      <c r="E356" s="7">
        <v>112328047</v>
      </c>
      <c r="F356" s="7" t="s">
        <v>392</v>
      </c>
      <c r="G356" s="7"/>
      <c r="H356" s="8">
        <v>44426</v>
      </c>
      <c r="I356" s="8">
        <v>44449</v>
      </c>
      <c r="J356" s="9">
        <v>216994</v>
      </c>
      <c r="K356" s="9">
        <v>216994</v>
      </c>
      <c r="L356" s="9"/>
      <c r="M356" s="9"/>
      <c r="N356" s="9"/>
      <c r="O356" s="9"/>
      <c r="P356" s="9"/>
      <c r="Q356" s="9"/>
      <c r="R356" s="9"/>
      <c r="S356" s="9"/>
      <c r="T356" s="9">
        <v>216994</v>
      </c>
      <c r="U356" s="9"/>
      <c r="V356" s="9"/>
      <c r="W356" s="9"/>
      <c r="X356" s="10">
        <f>+K356-L356-M356-R356-S356-N356-Q356-P356-T356-U356-V356-W356-O356</f>
        <v>0</v>
      </c>
      <c r="Y356" s="7" t="s">
        <v>152</v>
      </c>
    </row>
    <row r="357" spans="1:25" x14ac:dyDescent="0.25">
      <c r="A357" s="7">
        <v>890324532</v>
      </c>
      <c r="B357" s="7" t="s">
        <v>24</v>
      </c>
      <c r="C357" s="7"/>
      <c r="D357" s="7" t="s">
        <v>25</v>
      </c>
      <c r="E357" s="7">
        <v>112355341</v>
      </c>
      <c r="F357" s="7" t="s">
        <v>393</v>
      </c>
      <c r="G357" s="7"/>
      <c r="H357" s="8">
        <v>44432</v>
      </c>
      <c r="I357" s="8">
        <v>44449</v>
      </c>
      <c r="J357" s="9">
        <v>216994</v>
      </c>
      <c r="K357" s="9">
        <v>216994</v>
      </c>
      <c r="L357" s="9"/>
      <c r="M357" s="9"/>
      <c r="N357" s="9"/>
      <c r="O357" s="9"/>
      <c r="P357" s="9"/>
      <c r="Q357" s="9"/>
      <c r="R357" s="9"/>
      <c r="S357" s="9"/>
      <c r="T357" s="9">
        <v>216994</v>
      </c>
      <c r="U357" s="9"/>
      <c r="V357" s="9"/>
      <c r="W357" s="9"/>
      <c r="X357" s="10">
        <f>+K357-L357-M357-R357-S357-N357-Q357-P357-T357-U357-V357-W357-O357</f>
        <v>0</v>
      </c>
      <c r="Y357" s="7" t="s">
        <v>152</v>
      </c>
    </row>
    <row r="358" spans="1:25" x14ac:dyDescent="0.25">
      <c r="A358" s="7">
        <v>890324533</v>
      </c>
      <c r="B358" s="7" t="s">
        <v>24</v>
      </c>
      <c r="C358" s="7"/>
      <c r="D358" s="7" t="s">
        <v>25</v>
      </c>
      <c r="E358" s="7">
        <v>112373007</v>
      </c>
      <c r="F358" s="7" t="s">
        <v>394</v>
      </c>
      <c r="G358" s="7"/>
      <c r="H358" s="8">
        <v>44436</v>
      </c>
      <c r="I358" s="8">
        <v>44449</v>
      </c>
      <c r="J358" s="9">
        <v>216994</v>
      </c>
      <c r="K358" s="9">
        <v>216994</v>
      </c>
      <c r="L358" s="9"/>
      <c r="M358" s="9"/>
      <c r="N358" s="9"/>
      <c r="O358" s="9"/>
      <c r="P358" s="9"/>
      <c r="Q358" s="9"/>
      <c r="R358" s="9"/>
      <c r="S358" s="9"/>
      <c r="T358" s="9">
        <v>216994</v>
      </c>
      <c r="U358" s="9"/>
      <c r="V358" s="9"/>
      <c r="W358" s="9"/>
      <c r="X358" s="10">
        <f>+K358-L358-M358-R358-S358-N358-Q358-P358-T358-U358-V358-W358-O358</f>
        <v>0</v>
      </c>
      <c r="Y358" s="7" t="s">
        <v>152</v>
      </c>
    </row>
    <row r="359" spans="1:25" x14ac:dyDescent="0.25">
      <c r="A359" s="7">
        <v>890324534</v>
      </c>
      <c r="B359" s="7" t="s">
        <v>24</v>
      </c>
      <c r="C359" s="7"/>
      <c r="D359" s="7" t="s">
        <v>25</v>
      </c>
      <c r="E359" s="7">
        <v>112374283</v>
      </c>
      <c r="F359" s="7" t="s">
        <v>395</v>
      </c>
      <c r="G359" s="7"/>
      <c r="H359" s="8">
        <v>44437</v>
      </c>
      <c r="I359" s="8">
        <v>44449</v>
      </c>
      <c r="J359" s="9">
        <v>216994</v>
      </c>
      <c r="K359" s="9">
        <v>216994</v>
      </c>
      <c r="L359" s="9"/>
      <c r="M359" s="9"/>
      <c r="N359" s="9"/>
      <c r="O359" s="9"/>
      <c r="P359" s="9"/>
      <c r="Q359" s="9"/>
      <c r="R359" s="9"/>
      <c r="S359" s="9"/>
      <c r="T359" s="9">
        <v>216994</v>
      </c>
      <c r="U359" s="9"/>
      <c r="V359" s="9"/>
      <c r="W359" s="9"/>
      <c r="X359" s="10">
        <f>+K359-L359-M359-R359-S359-N359-Q359-P359-T359-U359-V359-W359-O359</f>
        <v>0</v>
      </c>
      <c r="Y359" s="7" t="s">
        <v>152</v>
      </c>
    </row>
    <row r="360" spans="1:25" x14ac:dyDescent="0.25">
      <c r="A360" s="7">
        <v>890324535</v>
      </c>
      <c r="B360" s="7" t="s">
        <v>24</v>
      </c>
      <c r="C360" s="7"/>
      <c r="D360" s="7" t="s">
        <v>25</v>
      </c>
      <c r="E360" s="7">
        <v>112385065</v>
      </c>
      <c r="F360" s="7" t="s">
        <v>396</v>
      </c>
      <c r="G360" s="7"/>
      <c r="H360" s="8">
        <v>44439</v>
      </c>
      <c r="I360" s="8">
        <v>44449</v>
      </c>
      <c r="J360" s="9">
        <v>216994</v>
      </c>
      <c r="K360" s="9">
        <v>216994</v>
      </c>
      <c r="L360" s="9"/>
      <c r="M360" s="9"/>
      <c r="N360" s="9"/>
      <c r="O360" s="9"/>
      <c r="P360" s="9"/>
      <c r="Q360" s="9"/>
      <c r="R360" s="9"/>
      <c r="S360" s="9"/>
      <c r="T360" s="9">
        <v>216994</v>
      </c>
      <c r="U360" s="9"/>
      <c r="V360" s="9"/>
      <c r="W360" s="9"/>
      <c r="X360" s="10">
        <f>+K360-L360-M360-R360-S360-N360-Q360-P360-T360-U360-V360-W360-O360</f>
        <v>0</v>
      </c>
      <c r="Y360" s="7" t="s">
        <v>152</v>
      </c>
    </row>
    <row r="361" spans="1:25" x14ac:dyDescent="0.25">
      <c r="A361" s="7">
        <v>890324536</v>
      </c>
      <c r="B361" s="7" t="s">
        <v>24</v>
      </c>
      <c r="C361" s="7"/>
      <c r="D361" s="7" t="s">
        <v>58</v>
      </c>
      <c r="E361" s="7">
        <v>200002744</v>
      </c>
      <c r="F361" s="7" t="s">
        <v>397</v>
      </c>
      <c r="G361" s="7"/>
      <c r="H361" s="8">
        <v>44110</v>
      </c>
      <c r="I361" s="8">
        <v>44449</v>
      </c>
      <c r="J361" s="9">
        <v>216994</v>
      </c>
      <c r="K361" s="9">
        <v>216994</v>
      </c>
      <c r="L361" s="9"/>
      <c r="M361" s="9"/>
      <c r="N361" s="9"/>
      <c r="O361" s="9"/>
      <c r="P361" s="9"/>
      <c r="Q361" s="9"/>
      <c r="R361" s="9"/>
      <c r="S361" s="9"/>
      <c r="T361" s="9">
        <v>216994</v>
      </c>
      <c r="U361" s="9"/>
      <c r="V361" s="9"/>
      <c r="W361" s="9"/>
      <c r="X361" s="10">
        <f>+K361-L361-M361-R361-S361-N361-Q361-P361-T361-U361-V361-W361-O361</f>
        <v>0</v>
      </c>
      <c r="Y361" s="7" t="s">
        <v>152</v>
      </c>
    </row>
    <row r="362" spans="1:25" x14ac:dyDescent="0.25">
      <c r="A362" s="7">
        <v>890324537</v>
      </c>
      <c r="B362" s="7" t="s">
        <v>24</v>
      </c>
      <c r="C362" s="7"/>
      <c r="D362" s="7" t="s">
        <v>58</v>
      </c>
      <c r="E362" s="7">
        <v>200006774</v>
      </c>
      <c r="F362" s="7" t="s">
        <v>398</v>
      </c>
      <c r="G362" s="7"/>
      <c r="H362" s="8">
        <v>44428</v>
      </c>
      <c r="I362" s="8">
        <v>44449</v>
      </c>
      <c r="J362" s="9">
        <v>216994</v>
      </c>
      <c r="K362" s="9">
        <v>216994</v>
      </c>
      <c r="L362" s="9"/>
      <c r="M362" s="9"/>
      <c r="N362" s="9"/>
      <c r="O362" s="9"/>
      <c r="P362" s="9"/>
      <c r="Q362" s="9"/>
      <c r="R362" s="9"/>
      <c r="S362" s="9"/>
      <c r="T362" s="9">
        <v>216994</v>
      </c>
      <c r="U362" s="9"/>
      <c r="V362" s="9"/>
      <c r="W362" s="9"/>
      <c r="X362" s="10">
        <f>+K362-L362-M362-R362-S362-N362-Q362-P362-T362-U362-V362-W362-O362</f>
        <v>0</v>
      </c>
      <c r="Y362" s="7" t="s">
        <v>152</v>
      </c>
    </row>
    <row r="363" spans="1:25" x14ac:dyDescent="0.25">
      <c r="A363" s="7">
        <v>890324538</v>
      </c>
      <c r="B363" s="7" t="s">
        <v>24</v>
      </c>
      <c r="C363" s="7"/>
      <c r="D363" s="7" t="s">
        <v>149</v>
      </c>
      <c r="E363" s="7">
        <v>240005871</v>
      </c>
      <c r="F363" s="7" t="s">
        <v>399</v>
      </c>
      <c r="G363" s="7"/>
      <c r="H363" s="8">
        <v>44155</v>
      </c>
      <c r="I363" s="8">
        <v>44449</v>
      </c>
      <c r="J363" s="9">
        <v>216994</v>
      </c>
      <c r="K363" s="9">
        <v>216994</v>
      </c>
      <c r="L363" s="9"/>
      <c r="M363" s="9"/>
      <c r="N363" s="9"/>
      <c r="O363" s="9"/>
      <c r="P363" s="9"/>
      <c r="Q363" s="9"/>
      <c r="R363" s="9"/>
      <c r="S363" s="9"/>
      <c r="T363" s="9">
        <v>216994</v>
      </c>
      <c r="U363" s="9"/>
      <c r="V363" s="9"/>
      <c r="W363" s="9"/>
      <c r="X363" s="10">
        <f>+K363-L363-M363-R363-S363-N363-Q363-P363-T363-U363-V363-W363-O363</f>
        <v>0</v>
      </c>
      <c r="Y363" s="7" t="s">
        <v>152</v>
      </c>
    </row>
    <row r="364" spans="1:25" x14ac:dyDescent="0.25">
      <c r="A364" s="7">
        <v>890324539</v>
      </c>
      <c r="B364" s="7" t="s">
        <v>24</v>
      </c>
      <c r="C364" s="7"/>
      <c r="D364" s="7" t="s">
        <v>25</v>
      </c>
      <c r="E364" s="7">
        <v>111587011</v>
      </c>
      <c r="F364" s="7" t="s">
        <v>400</v>
      </c>
      <c r="G364" s="7"/>
      <c r="H364" s="8">
        <v>44120</v>
      </c>
      <c r="I364" s="8">
        <v>44477</v>
      </c>
      <c r="J364" s="9">
        <v>216994</v>
      </c>
      <c r="K364" s="9">
        <v>216994</v>
      </c>
      <c r="L364" s="9"/>
      <c r="M364" s="9"/>
      <c r="N364" s="9"/>
      <c r="O364" s="9"/>
      <c r="P364" s="9"/>
      <c r="Q364" s="9"/>
      <c r="R364" s="9"/>
      <c r="S364" s="9"/>
      <c r="T364" s="9">
        <v>216994</v>
      </c>
      <c r="U364" s="9"/>
      <c r="V364" s="9"/>
      <c r="W364" s="9"/>
      <c r="X364" s="10">
        <f>+K364-L364-M364-R364-S364-N364-Q364-P364-T364-U364-V364-W364-O364</f>
        <v>0</v>
      </c>
      <c r="Y364" s="7" t="s">
        <v>152</v>
      </c>
    </row>
    <row r="365" spans="1:25" x14ac:dyDescent="0.25">
      <c r="A365" s="7">
        <v>890324540</v>
      </c>
      <c r="B365" s="7" t="s">
        <v>24</v>
      </c>
      <c r="C365" s="7"/>
      <c r="D365" s="7" t="s">
        <v>25</v>
      </c>
      <c r="E365" s="7">
        <v>111659188</v>
      </c>
      <c r="F365" s="7" t="s">
        <v>401</v>
      </c>
      <c r="G365" s="7"/>
      <c r="H365" s="8">
        <v>44153</v>
      </c>
      <c r="I365" s="8">
        <v>44477</v>
      </c>
      <c r="J365" s="9">
        <v>216994</v>
      </c>
      <c r="K365" s="9">
        <v>216994</v>
      </c>
      <c r="L365" s="9"/>
      <c r="M365" s="9"/>
      <c r="N365" s="9"/>
      <c r="O365" s="9"/>
      <c r="P365" s="9"/>
      <c r="Q365" s="9"/>
      <c r="R365" s="9"/>
      <c r="S365" s="9"/>
      <c r="T365" s="9">
        <v>216994</v>
      </c>
      <c r="U365" s="9"/>
      <c r="V365" s="9"/>
      <c r="W365" s="9"/>
      <c r="X365" s="10">
        <f>+K365-L365-M365-R365-S365-N365-Q365-P365-T365-U365-V365-W365-O365</f>
        <v>0</v>
      </c>
      <c r="Y365" s="7" t="s">
        <v>152</v>
      </c>
    </row>
    <row r="366" spans="1:25" x14ac:dyDescent="0.25">
      <c r="A366" s="7">
        <v>890324541</v>
      </c>
      <c r="B366" s="7" t="s">
        <v>24</v>
      </c>
      <c r="C366" s="7"/>
      <c r="D366" s="7" t="s">
        <v>25</v>
      </c>
      <c r="E366" s="7">
        <v>111661125</v>
      </c>
      <c r="F366" s="7" t="s">
        <v>402</v>
      </c>
      <c r="G366" s="7"/>
      <c r="H366" s="8">
        <v>44154</v>
      </c>
      <c r="I366" s="8">
        <v>44477</v>
      </c>
      <c r="J366" s="9">
        <v>216994</v>
      </c>
      <c r="K366" s="9">
        <v>216994</v>
      </c>
      <c r="L366" s="9"/>
      <c r="M366" s="9"/>
      <c r="N366" s="9"/>
      <c r="O366" s="9"/>
      <c r="P366" s="9"/>
      <c r="Q366" s="9"/>
      <c r="R366" s="9"/>
      <c r="S366" s="9"/>
      <c r="T366" s="9">
        <v>216994</v>
      </c>
      <c r="U366" s="9"/>
      <c r="V366" s="9"/>
      <c r="W366" s="9"/>
      <c r="X366" s="10">
        <f>+K366-L366-M366-R366-S366-N366-Q366-P366-T366-U366-V366-W366-O366</f>
        <v>0</v>
      </c>
      <c r="Y366" s="7" t="s">
        <v>152</v>
      </c>
    </row>
    <row r="367" spans="1:25" x14ac:dyDescent="0.25">
      <c r="A367" s="7">
        <v>890324542</v>
      </c>
      <c r="B367" s="7" t="s">
        <v>24</v>
      </c>
      <c r="C367" s="7"/>
      <c r="D367" s="7" t="s">
        <v>25</v>
      </c>
      <c r="E367" s="7">
        <v>111662847</v>
      </c>
      <c r="F367" s="7" t="s">
        <v>403</v>
      </c>
      <c r="G367" s="7"/>
      <c r="H367" s="8">
        <v>44155</v>
      </c>
      <c r="I367" s="8">
        <v>44477</v>
      </c>
      <c r="J367" s="9">
        <v>216994</v>
      </c>
      <c r="K367" s="9">
        <v>216994</v>
      </c>
      <c r="L367" s="9"/>
      <c r="M367" s="9"/>
      <c r="N367" s="9"/>
      <c r="O367" s="9"/>
      <c r="P367" s="9"/>
      <c r="Q367" s="9"/>
      <c r="R367" s="9"/>
      <c r="S367" s="9"/>
      <c r="T367" s="9">
        <v>216994</v>
      </c>
      <c r="U367" s="9"/>
      <c r="V367" s="9"/>
      <c r="W367" s="9"/>
      <c r="X367" s="10">
        <f>+K367-L367-M367-R367-S367-N367-Q367-P367-T367-U367-V367-W367-O367</f>
        <v>0</v>
      </c>
      <c r="Y367" s="7" t="s">
        <v>152</v>
      </c>
    </row>
    <row r="368" spans="1:25" x14ac:dyDescent="0.25">
      <c r="A368" s="7">
        <v>890324543</v>
      </c>
      <c r="B368" s="7" t="s">
        <v>24</v>
      </c>
      <c r="C368" s="7"/>
      <c r="D368" s="7" t="s">
        <v>25</v>
      </c>
      <c r="E368" s="7">
        <v>111696510</v>
      </c>
      <c r="F368" s="7" t="s">
        <v>404</v>
      </c>
      <c r="G368" s="7"/>
      <c r="H368" s="8">
        <v>44168</v>
      </c>
      <c r="I368" s="8">
        <v>44477</v>
      </c>
      <c r="J368" s="9">
        <v>216994</v>
      </c>
      <c r="K368" s="9">
        <v>216994</v>
      </c>
      <c r="L368" s="9"/>
      <c r="M368" s="9"/>
      <c r="N368" s="9"/>
      <c r="O368" s="9"/>
      <c r="P368" s="9"/>
      <c r="Q368" s="9"/>
      <c r="R368" s="9"/>
      <c r="S368" s="9"/>
      <c r="T368" s="9">
        <v>216994</v>
      </c>
      <c r="U368" s="9"/>
      <c r="V368" s="9"/>
      <c r="W368" s="9"/>
      <c r="X368" s="10">
        <f>+K368-L368-M368-R368-S368-N368-Q368-P368-T368-U368-V368-W368-O368</f>
        <v>0</v>
      </c>
      <c r="Y368" s="7" t="s">
        <v>152</v>
      </c>
    </row>
    <row r="369" spans="1:25" x14ac:dyDescent="0.25">
      <c r="A369" s="7">
        <v>890324544</v>
      </c>
      <c r="B369" s="7" t="s">
        <v>24</v>
      </c>
      <c r="C369" s="7"/>
      <c r="D369" s="7" t="s">
        <v>25</v>
      </c>
      <c r="E369" s="7">
        <v>111714360</v>
      </c>
      <c r="F369" s="7" t="s">
        <v>405</v>
      </c>
      <c r="G369" s="7"/>
      <c r="H369" s="8">
        <v>44176</v>
      </c>
      <c r="I369" s="8">
        <v>44477</v>
      </c>
      <c r="J369" s="9">
        <v>216994</v>
      </c>
      <c r="K369" s="9">
        <v>216994</v>
      </c>
      <c r="L369" s="9"/>
      <c r="M369" s="9"/>
      <c r="N369" s="9"/>
      <c r="O369" s="9"/>
      <c r="P369" s="9"/>
      <c r="Q369" s="9"/>
      <c r="R369" s="9"/>
      <c r="S369" s="9"/>
      <c r="T369" s="9">
        <v>216994</v>
      </c>
      <c r="U369" s="9"/>
      <c r="V369" s="9"/>
      <c r="W369" s="9"/>
      <c r="X369" s="10">
        <f>+K369-L369-M369-R369-S369-N369-Q369-P369-T369-U369-V369-W369-O369</f>
        <v>0</v>
      </c>
      <c r="Y369" s="7" t="s">
        <v>152</v>
      </c>
    </row>
    <row r="370" spans="1:25" x14ac:dyDescent="0.25">
      <c r="A370" s="7">
        <v>890324545</v>
      </c>
      <c r="B370" s="7" t="s">
        <v>24</v>
      </c>
      <c r="C370" s="7"/>
      <c r="D370" s="7" t="s">
        <v>25</v>
      </c>
      <c r="E370" s="7">
        <v>111761993</v>
      </c>
      <c r="F370" s="7" t="s">
        <v>406</v>
      </c>
      <c r="G370" s="7"/>
      <c r="H370" s="8">
        <v>44203</v>
      </c>
      <c r="I370" s="8">
        <v>44477</v>
      </c>
      <c r="J370" s="9">
        <v>216994</v>
      </c>
      <c r="K370" s="9">
        <v>216994</v>
      </c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>
        <v>216994</v>
      </c>
      <c r="W370" s="9"/>
      <c r="X370" s="10">
        <f>+K370-L370-M370-R370-S370-N370-Q370-P370-T370-U370-V370-W370-O370</f>
        <v>0</v>
      </c>
      <c r="Y370" s="7" t="s">
        <v>111</v>
      </c>
    </row>
    <row r="371" spans="1:25" x14ac:dyDescent="0.25">
      <c r="A371" s="7">
        <v>890324546</v>
      </c>
      <c r="B371" s="7" t="s">
        <v>24</v>
      </c>
      <c r="C371" s="7"/>
      <c r="D371" s="7" t="s">
        <v>25</v>
      </c>
      <c r="E371" s="7">
        <v>111862680</v>
      </c>
      <c r="F371" s="7" t="s">
        <v>407</v>
      </c>
      <c r="G371" s="7"/>
      <c r="H371" s="8">
        <v>44246</v>
      </c>
      <c r="I371" s="8">
        <v>44477</v>
      </c>
      <c r="J371" s="9">
        <v>216994</v>
      </c>
      <c r="K371" s="9">
        <v>216994</v>
      </c>
      <c r="L371" s="9"/>
      <c r="M371" s="9"/>
      <c r="N371" s="9"/>
      <c r="O371" s="9"/>
      <c r="P371" s="9"/>
      <c r="Q371" s="9"/>
      <c r="R371" s="9"/>
      <c r="S371" s="9"/>
      <c r="T371" s="9">
        <v>216994</v>
      </c>
      <c r="U371" s="9"/>
      <c r="V371" s="9"/>
      <c r="W371" s="9"/>
      <c r="X371" s="10">
        <f>+K371-L371-M371-R371-S371-N371-Q371-P371-T371-U371-V371-W371-O371</f>
        <v>0</v>
      </c>
      <c r="Y371" s="7" t="s">
        <v>152</v>
      </c>
    </row>
    <row r="372" spans="1:25" x14ac:dyDescent="0.25">
      <c r="A372" s="7">
        <v>890324547</v>
      </c>
      <c r="B372" s="7" t="s">
        <v>24</v>
      </c>
      <c r="C372" s="7"/>
      <c r="D372" s="7" t="s">
        <v>25</v>
      </c>
      <c r="E372" s="7">
        <v>111870582</v>
      </c>
      <c r="F372" s="7" t="s">
        <v>408</v>
      </c>
      <c r="G372" s="7"/>
      <c r="H372" s="8">
        <v>44250</v>
      </c>
      <c r="I372" s="8">
        <v>44477</v>
      </c>
      <c r="J372" s="9">
        <v>216994</v>
      </c>
      <c r="K372" s="9">
        <v>216994</v>
      </c>
      <c r="L372" s="9"/>
      <c r="M372" s="9"/>
      <c r="N372" s="9"/>
      <c r="O372" s="9"/>
      <c r="P372" s="9"/>
      <c r="Q372" s="9"/>
      <c r="R372" s="9"/>
      <c r="S372" s="9"/>
      <c r="T372" s="9">
        <v>216994</v>
      </c>
      <c r="U372" s="9"/>
      <c r="V372" s="9"/>
      <c r="W372" s="9"/>
      <c r="X372" s="10">
        <f>+K372-L372-M372-R372-S372-N372-Q372-P372-T372-U372-V372-W372-O372</f>
        <v>0</v>
      </c>
      <c r="Y372" s="7" t="s">
        <v>152</v>
      </c>
    </row>
    <row r="373" spans="1:25" x14ac:dyDescent="0.25">
      <c r="A373" s="7">
        <v>890324548</v>
      </c>
      <c r="B373" s="7" t="s">
        <v>24</v>
      </c>
      <c r="C373" s="7"/>
      <c r="D373" s="7" t="s">
        <v>25</v>
      </c>
      <c r="E373" s="7">
        <v>111970929</v>
      </c>
      <c r="F373" s="7" t="s">
        <v>409</v>
      </c>
      <c r="G373" s="7"/>
      <c r="H373" s="8">
        <v>44292</v>
      </c>
      <c r="I373" s="8">
        <v>44477</v>
      </c>
      <c r="J373" s="9">
        <v>216994</v>
      </c>
      <c r="K373" s="9">
        <v>216994</v>
      </c>
      <c r="L373" s="9"/>
      <c r="M373" s="9"/>
      <c r="N373" s="9"/>
      <c r="O373" s="9"/>
      <c r="P373" s="9"/>
      <c r="Q373" s="9"/>
      <c r="R373" s="9"/>
      <c r="S373" s="9"/>
      <c r="T373" s="9">
        <v>216994</v>
      </c>
      <c r="U373" s="9"/>
      <c r="V373" s="9"/>
      <c r="W373" s="9"/>
      <c r="X373" s="10">
        <f>+K373-L373-M373-R373-S373-N373-Q373-P373-T373-U373-V373-W373-O373</f>
        <v>0</v>
      </c>
      <c r="Y373" s="7" t="s">
        <v>152</v>
      </c>
    </row>
    <row r="374" spans="1:25" x14ac:dyDescent="0.25">
      <c r="A374" s="7">
        <v>890324549</v>
      </c>
      <c r="B374" s="7" t="s">
        <v>24</v>
      </c>
      <c r="C374" s="7"/>
      <c r="D374" s="7" t="s">
        <v>25</v>
      </c>
      <c r="E374" s="7">
        <v>112067767</v>
      </c>
      <c r="F374" s="7" t="s">
        <v>410</v>
      </c>
      <c r="G374" s="7"/>
      <c r="H374" s="8">
        <v>44337</v>
      </c>
      <c r="I374" s="8">
        <v>44477</v>
      </c>
      <c r="J374" s="9">
        <v>216994</v>
      </c>
      <c r="K374" s="9">
        <v>216994</v>
      </c>
      <c r="L374" s="9"/>
      <c r="M374" s="9"/>
      <c r="N374" s="9"/>
      <c r="O374" s="9"/>
      <c r="P374" s="9"/>
      <c r="Q374" s="9"/>
      <c r="R374" s="9"/>
      <c r="S374" s="9"/>
      <c r="T374" s="9">
        <v>216994</v>
      </c>
      <c r="U374" s="9"/>
      <c r="V374" s="9"/>
      <c r="W374" s="9"/>
      <c r="X374" s="10">
        <f>+K374-L374-M374-R374-S374-N374-Q374-P374-T374-U374-V374-W374-O374</f>
        <v>0</v>
      </c>
      <c r="Y374" s="7" t="s">
        <v>152</v>
      </c>
    </row>
    <row r="375" spans="1:25" x14ac:dyDescent="0.25">
      <c r="A375" s="7">
        <v>890324550</v>
      </c>
      <c r="B375" s="7" t="s">
        <v>24</v>
      </c>
      <c r="C375" s="7"/>
      <c r="D375" s="7" t="s">
        <v>25</v>
      </c>
      <c r="E375" s="7">
        <v>112075074</v>
      </c>
      <c r="F375" s="7" t="s">
        <v>411</v>
      </c>
      <c r="G375" s="7"/>
      <c r="H375" s="8">
        <v>44340</v>
      </c>
      <c r="I375" s="8">
        <v>44477</v>
      </c>
      <c r="J375" s="9">
        <v>216994</v>
      </c>
      <c r="K375" s="9">
        <v>216994</v>
      </c>
      <c r="L375" s="9"/>
      <c r="M375" s="9"/>
      <c r="N375" s="9"/>
      <c r="O375" s="9"/>
      <c r="P375" s="9"/>
      <c r="Q375" s="9"/>
      <c r="R375" s="9"/>
      <c r="S375" s="9"/>
      <c r="T375" s="9">
        <v>216994</v>
      </c>
      <c r="U375" s="9"/>
      <c r="V375" s="9"/>
      <c r="W375" s="9"/>
      <c r="X375" s="10">
        <f>+K375-L375-M375-R375-S375-N375-Q375-P375-T375-U375-V375-W375-O375</f>
        <v>0</v>
      </c>
      <c r="Y375" s="7" t="s">
        <v>152</v>
      </c>
    </row>
    <row r="376" spans="1:25" x14ac:dyDescent="0.25">
      <c r="A376" s="7">
        <v>890324551</v>
      </c>
      <c r="B376" s="7" t="s">
        <v>24</v>
      </c>
      <c r="C376" s="7"/>
      <c r="D376" s="7" t="s">
        <v>25</v>
      </c>
      <c r="E376" s="7">
        <v>112131571</v>
      </c>
      <c r="F376" s="7" t="s">
        <v>412</v>
      </c>
      <c r="G376" s="7"/>
      <c r="H376" s="8">
        <v>44364</v>
      </c>
      <c r="I376" s="8">
        <v>44477</v>
      </c>
      <c r="J376" s="9">
        <v>216994</v>
      </c>
      <c r="K376" s="9">
        <v>216994</v>
      </c>
      <c r="L376" s="9"/>
      <c r="M376" s="9"/>
      <c r="N376" s="9"/>
      <c r="O376" s="9"/>
      <c r="P376" s="9"/>
      <c r="Q376" s="9"/>
      <c r="R376" s="9"/>
      <c r="S376" s="9"/>
      <c r="T376" s="9">
        <v>216994</v>
      </c>
      <c r="U376" s="9"/>
      <c r="V376" s="9"/>
      <c r="W376" s="9"/>
      <c r="X376" s="10">
        <f>+K376-L376-M376-R376-S376-N376-Q376-P376-T376-U376-V376-W376-O376</f>
        <v>0</v>
      </c>
      <c r="Y376" s="7" t="s">
        <v>152</v>
      </c>
    </row>
    <row r="377" spans="1:25" x14ac:dyDescent="0.25">
      <c r="A377" s="7">
        <v>890324552</v>
      </c>
      <c r="B377" s="7" t="s">
        <v>24</v>
      </c>
      <c r="C377" s="7"/>
      <c r="D377" s="7" t="s">
        <v>25</v>
      </c>
      <c r="E377" s="7">
        <v>112133581</v>
      </c>
      <c r="F377" s="7" t="s">
        <v>413</v>
      </c>
      <c r="G377" s="7"/>
      <c r="H377" s="8">
        <v>44364</v>
      </c>
      <c r="I377" s="8">
        <v>44477</v>
      </c>
      <c r="J377" s="9">
        <v>216994</v>
      </c>
      <c r="K377" s="9">
        <v>216994</v>
      </c>
      <c r="L377" s="9"/>
      <c r="M377" s="9"/>
      <c r="N377" s="9"/>
      <c r="O377" s="9"/>
      <c r="P377" s="9"/>
      <c r="Q377" s="9"/>
      <c r="R377" s="9"/>
      <c r="S377" s="9"/>
      <c r="T377" s="9">
        <v>216994</v>
      </c>
      <c r="U377" s="9"/>
      <c r="V377" s="9"/>
      <c r="W377" s="9"/>
      <c r="X377" s="10">
        <f>+K377-L377-M377-R377-S377-N377-Q377-P377-T377-U377-V377-W377-O377</f>
        <v>0</v>
      </c>
      <c r="Y377" s="7" t="s">
        <v>152</v>
      </c>
    </row>
    <row r="378" spans="1:25" x14ac:dyDescent="0.25">
      <c r="A378" s="7">
        <v>890324553</v>
      </c>
      <c r="B378" s="7" t="s">
        <v>24</v>
      </c>
      <c r="C378" s="7"/>
      <c r="D378" s="7" t="s">
        <v>25</v>
      </c>
      <c r="E378" s="7">
        <v>112147162</v>
      </c>
      <c r="F378" s="7" t="s">
        <v>414</v>
      </c>
      <c r="G378" s="7"/>
      <c r="H378" s="8">
        <v>44370</v>
      </c>
      <c r="I378" s="8">
        <v>44477</v>
      </c>
      <c r="J378" s="9">
        <v>216994</v>
      </c>
      <c r="K378" s="9">
        <v>216994</v>
      </c>
      <c r="L378" s="9"/>
      <c r="M378" s="9"/>
      <c r="N378" s="9"/>
      <c r="O378" s="9"/>
      <c r="P378" s="9"/>
      <c r="Q378" s="9"/>
      <c r="R378" s="9"/>
      <c r="S378" s="9"/>
      <c r="T378" s="9">
        <v>216994</v>
      </c>
      <c r="U378" s="9"/>
      <c r="V378" s="9"/>
      <c r="W378" s="9"/>
      <c r="X378" s="10">
        <f>+K378-L378-M378-R378-S378-N378-Q378-P378-T378-U378-V378-W378-O378</f>
        <v>0</v>
      </c>
      <c r="Y378" s="7" t="s">
        <v>152</v>
      </c>
    </row>
    <row r="379" spans="1:25" x14ac:dyDescent="0.25">
      <c r="A379" s="7">
        <v>890324554</v>
      </c>
      <c r="B379" s="7" t="s">
        <v>24</v>
      </c>
      <c r="C379" s="7"/>
      <c r="D379" s="7" t="s">
        <v>25</v>
      </c>
      <c r="E379" s="7">
        <v>112150015</v>
      </c>
      <c r="F379" s="7" t="s">
        <v>415</v>
      </c>
      <c r="G379" s="7"/>
      <c r="H379" s="8">
        <v>44370</v>
      </c>
      <c r="I379" s="8">
        <v>44477</v>
      </c>
      <c r="J379" s="9">
        <v>216994</v>
      </c>
      <c r="K379" s="9">
        <v>216994</v>
      </c>
      <c r="L379" s="9"/>
      <c r="M379" s="9"/>
      <c r="N379" s="9"/>
      <c r="O379" s="9"/>
      <c r="P379" s="9"/>
      <c r="Q379" s="9"/>
      <c r="R379" s="9"/>
      <c r="S379" s="9"/>
      <c r="T379" s="9">
        <v>216994</v>
      </c>
      <c r="U379" s="9"/>
      <c r="V379" s="9"/>
      <c r="W379" s="9"/>
      <c r="X379" s="10">
        <f>+K379-L379-M379-R379-S379-N379-Q379-P379-T379-U379-V379-W379-O379</f>
        <v>0</v>
      </c>
      <c r="Y379" s="7" t="s">
        <v>152</v>
      </c>
    </row>
    <row r="380" spans="1:25" x14ac:dyDescent="0.25">
      <c r="A380" s="7">
        <v>890324555</v>
      </c>
      <c r="B380" s="7" t="s">
        <v>24</v>
      </c>
      <c r="C380" s="7"/>
      <c r="D380" s="7" t="s">
        <v>25</v>
      </c>
      <c r="E380" s="7">
        <v>112229866</v>
      </c>
      <c r="F380" s="7" t="s">
        <v>416</v>
      </c>
      <c r="G380" s="7"/>
      <c r="H380" s="8">
        <v>44399</v>
      </c>
      <c r="I380" s="8">
        <v>44477</v>
      </c>
      <c r="J380" s="9">
        <v>216994</v>
      </c>
      <c r="K380" s="9">
        <v>216994</v>
      </c>
      <c r="L380" s="9"/>
      <c r="M380" s="9"/>
      <c r="N380" s="9"/>
      <c r="O380" s="9"/>
      <c r="P380" s="9"/>
      <c r="Q380" s="9"/>
      <c r="R380" s="9"/>
      <c r="S380" s="9"/>
      <c r="T380" s="9">
        <v>216994</v>
      </c>
      <c r="U380" s="9"/>
      <c r="V380" s="9"/>
      <c r="W380" s="9"/>
      <c r="X380" s="10">
        <f>+K380-L380-M380-R380-S380-N380-Q380-P380-T380-U380-V380-W380-O380</f>
        <v>0</v>
      </c>
      <c r="Y380" s="7" t="s">
        <v>152</v>
      </c>
    </row>
    <row r="381" spans="1:25" x14ac:dyDescent="0.25">
      <c r="A381" s="7">
        <v>890324556</v>
      </c>
      <c r="B381" s="7" t="s">
        <v>24</v>
      </c>
      <c r="C381" s="7"/>
      <c r="D381" s="7" t="s">
        <v>25</v>
      </c>
      <c r="E381" s="7">
        <v>112439210</v>
      </c>
      <c r="F381" s="7" t="s">
        <v>417</v>
      </c>
      <c r="G381" s="7"/>
      <c r="H381" s="8">
        <v>44453</v>
      </c>
      <c r="I381" s="8">
        <v>44477</v>
      </c>
      <c r="J381" s="9">
        <v>216994</v>
      </c>
      <c r="K381" s="11">
        <v>216994</v>
      </c>
      <c r="L381" s="9"/>
      <c r="M381" s="9">
        <v>0</v>
      </c>
      <c r="N381" s="9"/>
      <c r="O381" s="9"/>
      <c r="P381" s="9"/>
      <c r="Q381" s="9"/>
      <c r="R381" s="9"/>
      <c r="S381" s="9"/>
      <c r="T381" s="9">
        <v>216994</v>
      </c>
      <c r="U381" s="9"/>
      <c r="V381" s="9"/>
      <c r="W381" s="9"/>
      <c r="X381" s="10">
        <f>+K381-L381-M381-R381-S381-N381-Q381-P381-T381-U381-V381-W381-O381</f>
        <v>0</v>
      </c>
      <c r="Y381" s="7" t="s">
        <v>174</v>
      </c>
    </row>
    <row r="382" spans="1:25" x14ac:dyDescent="0.25">
      <c r="A382" s="7">
        <v>890324557</v>
      </c>
      <c r="B382" s="7" t="s">
        <v>24</v>
      </c>
      <c r="C382" s="7"/>
      <c r="D382" s="7" t="s">
        <v>25</v>
      </c>
      <c r="E382" s="7">
        <v>112455033</v>
      </c>
      <c r="F382" s="7" t="s">
        <v>418</v>
      </c>
      <c r="G382" s="7"/>
      <c r="H382" s="8">
        <v>44456</v>
      </c>
      <c r="I382" s="8">
        <v>44477</v>
      </c>
      <c r="J382" s="9">
        <v>216994</v>
      </c>
      <c r="K382" s="11">
        <v>216994</v>
      </c>
      <c r="L382" s="9"/>
      <c r="M382" s="9">
        <v>0</v>
      </c>
      <c r="N382" s="9"/>
      <c r="O382" s="9"/>
      <c r="P382" s="9"/>
      <c r="Q382" s="9"/>
      <c r="R382" s="9"/>
      <c r="S382" s="9"/>
      <c r="T382" s="9">
        <v>216994</v>
      </c>
      <c r="U382" s="9"/>
      <c r="V382" s="9"/>
      <c r="W382" s="9"/>
      <c r="X382" s="10">
        <f>+K382-L382-M382-R382-S382-N382-Q382-P382-T382-U382-V382-W382-O382</f>
        <v>0</v>
      </c>
      <c r="Y382" s="7" t="s">
        <v>174</v>
      </c>
    </row>
    <row r="383" spans="1:25" x14ac:dyDescent="0.25">
      <c r="A383" s="7">
        <v>890324558</v>
      </c>
      <c r="B383" s="7" t="s">
        <v>24</v>
      </c>
      <c r="C383" s="7"/>
      <c r="D383" s="7" t="s">
        <v>25</v>
      </c>
      <c r="E383" s="7">
        <v>112463625</v>
      </c>
      <c r="F383" s="7" t="s">
        <v>419</v>
      </c>
      <c r="G383" s="7"/>
      <c r="H383" s="8">
        <v>44459</v>
      </c>
      <c r="I383" s="8">
        <v>44477</v>
      </c>
      <c r="J383" s="9">
        <v>216994</v>
      </c>
      <c r="K383" s="11">
        <v>216994</v>
      </c>
      <c r="L383" s="9"/>
      <c r="M383" s="9">
        <v>0</v>
      </c>
      <c r="N383" s="9"/>
      <c r="O383" s="9"/>
      <c r="P383" s="9"/>
      <c r="Q383" s="9"/>
      <c r="R383" s="9"/>
      <c r="S383" s="9"/>
      <c r="T383" s="9">
        <v>216994</v>
      </c>
      <c r="U383" s="9"/>
      <c r="V383" s="9"/>
      <c r="W383" s="9"/>
      <c r="X383" s="10">
        <f>+K383-L383-M383-R383-S383-N383-Q383-P383-T383-U383-V383-W383-O383</f>
        <v>0</v>
      </c>
      <c r="Y383" s="7" t="s">
        <v>174</v>
      </c>
    </row>
    <row r="384" spans="1:25" x14ac:dyDescent="0.25">
      <c r="A384" s="7">
        <v>890324559</v>
      </c>
      <c r="B384" s="7" t="s">
        <v>24</v>
      </c>
      <c r="C384" s="7"/>
      <c r="D384" s="7" t="s">
        <v>25</v>
      </c>
      <c r="E384" s="7">
        <v>112472899</v>
      </c>
      <c r="F384" s="7" t="s">
        <v>420</v>
      </c>
      <c r="G384" s="7"/>
      <c r="H384" s="8">
        <v>44460</v>
      </c>
      <c r="I384" s="8">
        <v>44477</v>
      </c>
      <c r="J384" s="9">
        <v>216994</v>
      </c>
      <c r="K384" s="9">
        <v>216994</v>
      </c>
      <c r="L384" s="9"/>
      <c r="M384" s="9"/>
      <c r="N384" s="9"/>
      <c r="O384" s="9"/>
      <c r="P384" s="9"/>
      <c r="Q384" s="9"/>
      <c r="R384" s="9"/>
      <c r="S384" s="9"/>
      <c r="T384" s="9">
        <v>216994</v>
      </c>
      <c r="U384" s="9"/>
      <c r="V384" s="9"/>
      <c r="W384" s="9"/>
      <c r="X384" s="10">
        <f>+K384-L384-M384-R384-S384-N384-Q384-P384-T384-U384-V384-W384-O384</f>
        <v>0</v>
      </c>
      <c r="Y384" s="7" t="s">
        <v>152</v>
      </c>
    </row>
    <row r="385" spans="1:25" x14ac:dyDescent="0.25">
      <c r="A385" s="7">
        <v>890324560</v>
      </c>
      <c r="B385" s="7" t="s">
        <v>24</v>
      </c>
      <c r="C385" s="7"/>
      <c r="D385" s="7" t="s">
        <v>25</v>
      </c>
      <c r="E385" s="7">
        <v>112477789</v>
      </c>
      <c r="F385" s="7" t="s">
        <v>421</v>
      </c>
      <c r="G385" s="7"/>
      <c r="H385" s="8">
        <v>44461</v>
      </c>
      <c r="I385" s="8">
        <v>44477</v>
      </c>
      <c r="J385" s="9">
        <v>216994</v>
      </c>
      <c r="K385" s="9">
        <v>216994</v>
      </c>
      <c r="L385" s="9"/>
      <c r="M385" s="9"/>
      <c r="N385" s="9"/>
      <c r="O385" s="9"/>
      <c r="P385" s="9"/>
      <c r="Q385" s="9"/>
      <c r="R385" s="9"/>
      <c r="S385" s="9"/>
      <c r="T385" s="9">
        <v>216994</v>
      </c>
      <c r="U385" s="9"/>
      <c r="V385" s="9"/>
      <c r="W385" s="9"/>
      <c r="X385" s="10">
        <f>+K385-L385-M385-R385-S385-N385-Q385-P385-T385-U385-V385-W385-O385</f>
        <v>0</v>
      </c>
      <c r="Y385" s="7" t="s">
        <v>152</v>
      </c>
    </row>
    <row r="386" spans="1:25" x14ac:dyDescent="0.25">
      <c r="A386" s="7">
        <v>890324561</v>
      </c>
      <c r="B386" s="7" t="s">
        <v>24</v>
      </c>
      <c r="C386" s="7"/>
      <c r="D386" s="7" t="s">
        <v>25</v>
      </c>
      <c r="E386" s="7">
        <v>112480359</v>
      </c>
      <c r="F386" s="7" t="s">
        <v>422</v>
      </c>
      <c r="G386" s="7"/>
      <c r="H386" s="8">
        <v>44462</v>
      </c>
      <c r="I386" s="8">
        <v>44477</v>
      </c>
      <c r="J386" s="9">
        <v>216994</v>
      </c>
      <c r="K386" s="11">
        <v>216994</v>
      </c>
      <c r="L386" s="9"/>
      <c r="M386" s="9">
        <v>0</v>
      </c>
      <c r="N386" s="9"/>
      <c r="O386" s="9"/>
      <c r="P386" s="9"/>
      <c r="Q386" s="9"/>
      <c r="R386" s="9"/>
      <c r="S386" s="9"/>
      <c r="T386" s="9">
        <v>216994</v>
      </c>
      <c r="U386" s="9"/>
      <c r="V386" s="9"/>
      <c r="W386" s="9"/>
      <c r="X386" s="10">
        <f>+K386-L386-M386-R386-S386-N386-Q386-P386-T386-U386-V386-W386-O386</f>
        <v>0</v>
      </c>
      <c r="Y386" s="7" t="s">
        <v>174</v>
      </c>
    </row>
    <row r="387" spans="1:25" x14ac:dyDescent="0.25">
      <c r="A387" s="7">
        <v>890324562</v>
      </c>
      <c r="B387" s="7" t="s">
        <v>24</v>
      </c>
      <c r="C387" s="7"/>
      <c r="D387" s="7" t="s">
        <v>25</v>
      </c>
      <c r="E387" s="7">
        <v>112512581</v>
      </c>
      <c r="F387" s="7" t="s">
        <v>423</v>
      </c>
      <c r="G387" s="7"/>
      <c r="H387" s="8">
        <v>44469</v>
      </c>
      <c r="I387" s="8">
        <v>44477</v>
      </c>
      <c r="J387" s="9">
        <v>216994</v>
      </c>
      <c r="K387" s="9">
        <v>216994</v>
      </c>
      <c r="L387" s="9"/>
      <c r="M387" s="9"/>
      <c r="N387" s="9"/>
      <c r="O387" s="9"/>
      <c r="P387" s="9"/>
      <c r="Q387" s="9"/>
      <c r="R387" s="9"/>
      <c r="S387" s="9"/>
      <c r="T387" s="9">
        <v>216994</v>
      </c>
      <c r="U387" s="9"/>
      <c r="V387" s="9"/>
      <c r="W387" s="9"/>
      <c r="X387" s="10">
        <f>+K387-L387-M387-R387-S387-N387-Q387-P387-T387-U387-V387-W387-O387</f>
        <v>0</v>
      </c>
      <c r="Y387" s="7" t="s">
        <v>152</v>
      </c>
    </row>
    <row r="388" spans="1:25" x14ac:dyDescent="0.25">
      <c r="A388" s="7">
        <v>890324563</v>
      </c>
      <c r="B388" s="7" t="s">
        <v>24</v>
      </c>
      <c r="C388" s="7"/>
      <c r="D388" s="7" t="s">
        <v>58</v>
      </c>
      <c r="E388" s="7">
        <v>200004395</v>
      </c>
      <c r="F388" s="7" t="s">
        <v>424</v>
      </c>
      <c r="G388" s="7"/>
      <c r="H388" s="8">
        <v>44251</v>
      </c>
      <c r="I388" s="8">
        <v>44477</v>
      </c>
      <c r="J388" s="9">
        <v>216994</v>
      </c>
      <c r="K388" s="9">
        <v>216994</v>
      </c>
      <c r="L388" s="9"/>
      <c r="M388" s="9"/>
      <c r="N388" s="9"/>
      <c r="O388" s="9"/>
      <c r="P388" s="9"/>
      <c r="Q388" s="9"/>
      <c r="R388" s="9"/>
      <c r="S388" s="9"/>
      <c r="T388" s="9">
        <v>216994</v>
      </c>
      <c r="U388" s="9"/>
      <c r="V388" s="9"/>
      <c r="W388" s="9"/>
      <c r="X388" s="10">
        <f>+K388-L388-M388-R388-S388-N388-Q388-P388-T388-U388-V388-W388-O388</f>
        <v>0</v>
      </c>
      <c r="Y388" s="7" t="s">
        <v>152</v>
      </c>
    </row>
    <row r="389" spans="1:25" x14ac:dyDescent="0.25">
      <c r="A389" s="7">
        <v>890324564</v>
      </c>
      <c r="B389" s="7" t="s">
        <v>24</v>
      </c>
      <c r="C389" s="7"/>
      <c r="D389" s="7" t="s">
        <v>149</v>
      </c>
      <c r="E389" s="7">
        <v>240046745</v>
      </c>
      <c r="F389" s="7" t="s">
        <v>425</v>
      </c>
      <c r="G389" s="7"/>
      <c r="H389" s="8">
        <v>44354</v>
      </c>
      <c r="I389" s="8">
        <v>44477</v>
      </c>
      <c r="J389" s="9">
        <v>216994</v>
      </c>
      <c r="K389" s="9">
        <v>216994</v>
      </c>
      <c r="L389" s="9"/>
      <c r="M389" s="9"/>
      <c r="N389" s="9"/>
      <c r="O389" s="9"/>
      <c r="P389" s="9"/>
      <c r="Q389" s="9"/>
      <c r="R389" s="9"/>
      <c r="S389" s="9"/>
      <c r="T389" s="9">
        <v>216994</v>
      </c>
      <c r="U389" s="9"/>
      <c r="V389" s="9"/>
      <c r="W389" s="9"/>
      <c r="X389" s="10">
        <f>+K389-L389-M389-R389-S389-N389-Q389-P389-T389-U389-V389-W389-O389</f>
        <v>0</v>
      </c>
      <c r="Y389" s="7" t="s">
        <v>152</v>
      </c>
    </row>
    <row r="390" spans="1:25" x14ac:dyDescent="0.25">
      <c r="A390" s="7">
        <v>890324565</v>
      </c>
      <c r="B390" s="7" t="s">
        <v>24</v>
      </c>
      <c r="C390" s="7"/>
      <c r="D390" s="7" t="s">
        <v>25</v>
      </c>
      <c r="E390" s="7">
        <v>111575811</v>
      </c>
      <c r="F390" s="7" t="s">
        <v>426</v>
      </c>
      <c r="G390" s="7"/>
      <c r="H390" s="8">
        <v>44116</v>
      </c>
      <c r="I390" s="8">
        <v>44479</v>
      </c>
      <c r="J390" s="9">
        <v>216994</v>
      </c>
      <c r="K390" s="11">
        <v>216994</v>
      </c>
      <c r="L390" s="9"/>
      <c r="M390" s="9">
        <v>0</v>
      </c>
      <c r="N390" s="9"/>
      <c r="O390" s="9"/>
      <c r="P390" s="9"/>
      <c r="Q390" s="9"/>
      <c r="R390" s="9"/>
      <c r="S390" s="9"/>
      <c r="T390" s="9">
        <v>216994</v>
      </c>
      <c r="U390" s="9"/>
      <c r="V390" s="9"/>
      <c r="W390" s="9"/>
      <c r="X390" s="10">
        <f>+K390-L390-M390-R390-S390-N390-Q390-P390-T390-U390-V390-W390-O390</f>
        <v>0</v>
      </c>
      <c r="Y390" s="7" t="s">
        <v>174</v>
      </c>
    </row>
    <row r="391" spans="1:25" x14ac:dyDescent="0.25">
      <c r="A391" s="7">
        <v>890324566</v>
      </c>
      <c r="B391" s="7" t="s">
        <v>24</v>
      </c>
      <c r="C391" s="7"/>
      <c r="D391" s="7" t="s">
        <v>25</v>
      </c>
      <c r="E391" s="7">
        <v>111583559</v>
      </c>
      <c r="F391" s="7" t="s">
        <v>427</v>
      </c>
      <c r="G391" s="7"/>
      <c r="H391" s="8">
        <v>44119</v>
      </c>
      <c r="I391" s="8">
        <v>44479</v>
      </c>
      <c r="J391" s="9">
        <v>216994</v>
      </c>
      <c r="K391" s="11">
        <v>216994</v>
      </c>
      <c r="L391" s="9"/>
      <c r="M391" s="9">
        <v>0</v>
      </c>
      <c r="N391" s="9"/>
      <c r="O391" s="9"/>
      <c r="P391" s="9"/>
      <c r="Q391" s="9"/>
      <c r="R391" s="9"/>
      <c r="S391" s="9"/>
      <c r="T391" s="9">
        <v>216994</v>
      </c>
      <c r="U391" s="9"/>
      <c r="V391" s="9"/>
      <c r="W391" s="9"/>
      <c r="X391" s="10">
        <f>+K391-L391-M391-R391-S391-N391-Q391-P391-T391-U391-V391-W391-O391</f>
        <v>0</v>
      </c>
      <c r="Y391" s="7" t="s">
        <v>174</v>
      </c>
    </row>
    <row r="392" spans="1:25" x14ac:dyDescent="0.25">
      <c r="A392" s="7">
        <v>890324567</v>
      </c>
      <c r="B392" s="7" t="s">
        <v>24</v>
      </c>
      <c r="C392" s="7"/>
      <c r="D392" s="7" t="s">
        <v>25</v>
      </c>
      <c r="E392" s="7">
        <v>111643405</v>
      </c>
      <c r="F392" s="7" t="s">
        <v>428</v>
      </c>
      <c r="G392" s="7"/>
      <c r="H392" s="8">
        <v>44146</v>
      </c>
      <c r="I392" s="8">
        <v>44479</v>
      </c>
      <c r="J392" s="9">
        <v>216994</v>
      </c>
      <c r="K392" s="11">
        <v>216994</v>
      </c>
      <c r="L392" s="9"/>
      <c r="M392" s="9">
        <v>0</v>
      </c>
      <c r="N392" s="9"/>
      <c r="O392" s="9"/>
      <c r="P392" s="9"/>
      <c r="Q392" s="9"/>
      <c r="R392" s="9"/>
      <c r="S392" s="9"/>
      <c r="T392" s="9">
        <v>216994</v>
      </c>
      <c r="U392" s="9"/>
      <c r="V392" s="9"/>
      <c r="W392" s="9"/>
      <c r="X392" s="10">
        <f>+K392-L392-M392-R392-S392-N392-Q392-P392-T392-U392-V392-W392-O392</f>
        <v>0</v>
      </c>
      <c r="Y392" s="7" t="s">
        <v>174</v>
      </c>
    </row>
    <row r="393" spans="1:25" x14ac:dyDescent="0.25">
      <c r="A393" s="7">
        <v>890324568</v>
      </c>
      <c r="B393" s="7" t="s">
        <v>24</v>
      </c>
      <c r="C393" s="7"/>
      <c r="D393" s="7" t="s">
        <v>25</v>
      </c>
      <c r="E393" s="7">
        <v>111645818</v>
      </c>
      <c r="F393" s="7" t="s">
        <v>429</v>
      </c>
      <c r="G393" s="7"/>
      <c r="H393" s="8">
        <v>44147</v>
      </c>
      <c r="I393" s="8">
        <v>44479</v>
      </c>
      <c r="J393" s="9">
        <v>216994</v>
      </c>
      <c r="K393" s="11">
        <v>216994</v>
      </c>
      <c r="L393" s="9"/>
      <c r="M393" s="9">
        <v>0</v>
      </c>
      <c r="N393" s="9"/>
      <c r="O393" s="9"/>
      <c r="P393" s="9"/>
      <c r="Q393" s="9"/>
      <c r="R393" s="9"/>
      <c r="S393" s="9"/>
      <c r="T393" s="9">
        <v>216994</v>
      </c>
      <c r="U393" s="9"/>
      <c r="V393" s="9"/>
      <c r="W393" s="9"/>
      <c r="X393" s="10">
        <f>+K393-L393-M393-R393-S393-N393-Q393-P393-T393-U393-V393-W393-O393</f>
        <v>0</v>
      </c>
      <c r="Y393" s="7" t="s">
        <v>174</v>
      </c>
    </row>
    <row r="394" spans="1:25" x14ac:dyDescent="0.25">
      <c r="A394" s="7">
        <v>890324569</v>
      </c>
      <c r="B394" s="7" t="s">
        <v>24</v>
      </c>
      <c r="C394" s="7"/>
      <c r="D394" s="7" t="s">
        <v>25</v>
      </c>
      <c r="E394" s="7">
        <v>111812295</v>
      </c>
      <c r="F394" s="7" t="s">
        <v>430</v>
      </c>
      <c r="G394" s="7"/>
      <c r="H394" s="8">
        <v>44225</v>
      </c>
      <c r="I394" s="8">
        <v>44479</v>
      </c>
      <c r="J394" s="9">
        <v>216994</v>
      </c>
      <c r="K394" s="9">
        <v>216994</v>
      </c>
      <c r="L394" s="9"/>
      <c r="M394" s="9"/>
      <c r="N394" s="9"/>
      <c r="O394" s="9"/>
      <c r="P394" s="9"/>
      <c r="Q394" s="9"/>
      <c r="R394" s="9"/>
      <c r="S394" s="9"/>
      <c r="T394" s="9">
        <v>216994</v>
      </c>
      <c r="U394" s="9"/>
      <c r="V394" s="9"/>
      <c r="W394" s="9"/>
      <c r="X394" s="10">
        <f>+K394-L394-M394-R394-S394-N394-Q394-P394-T394-U394-V394-W394-O394</f>
        <v>0</v>
      </c>
      <c r="Y394" s="7" t="s">
        <v>152</v>
      </c>
    </row>
    <row r="395" spans="1:25" x14ac:dyDescent="0.25">
      <c r="A395" s="7">
        <v>890324570</v>
      </c>
      <c r="B395" s="7" t="s">
        <v>24</v>
      </c>
      <c r="C395" s="7"/>
      <c r="D395" s="7" t="s">
        <v>25</v>
      </c>
      <c r="E395" s="7">
        <v>111844447</v>
      </c>
      <c r="F395" s="7" t="s">
        <v>431</v>
      </c>
      <c r="G395" s="7"/>
      <c r="H395" s="8">
        <v>44239</v>
      </c>
      <c r="I395" s="8">
        <v>44479</v>
      </c>
      <c r="J395" s="9">
        <v>216994</v>
      </c>
      <c r="K395" s="11">
        <v>216994</v>
      </c>
      <c r="L395" s="9"/>
      <c r="M395" s="9">
        <v>0</v>
      </c>
      <c r="N395" s="9"/>
      <c r="O395" s="9"/>
      <c r="P395" s="9"/>
      <c r="Q395" s="9"/>
      <c r="R395" s="9"/>
      <c r="S395" s="9"/>
      <c r="T395" s="9">
        <v>216994</v>
      </c>
      <c r="U395" s="9"/>
      <c r="V395" s="9"/>
      <c r="W395" s="9"/>
      <c r="X395" s="10">
        <f>+K395-L395-M395-R395-S395-N395-Q395-P395-T395-U395-V395-W395-O395</f>
        <v>0</v>
      </c>
      <c r="Y395" s="7" t="s">
        <v>174</v>
      </c>
    </row>
    <row r="396" spans="1:25" x14ac:dyDescent="0.25">
      <c r="A396" s="7">
        <v>890324571</v>
      </c>
      <c r="B396" s="7" t="s">
        <v>24</v>
      </c>
      <c r="C396" s="7"/>
      <c r="D396" s="7" t="s">
        <v>25</v>
      </c>
      <c r="E396" s="7">
        <v>111857039</v>
      </c>
      <c r="F396" s="7" t="s">
        <v>432</v>
      </c>
      <c r="G396" s="7"/>
      <c r="H396" s="8">
        <v>44244</v>
      </c>
      <c r="I396" s="8">
        <v>44479</v>
      </c>
      <c r="J396" s="9">
        <v>216994</v>
      </c>
      <c r="K396" s="11">
        <v>216994</v>
      </c>
      <c r="L396" s="9"/>
      <c r="M396" s="9">
        <v>0</v>
      </c>
      <c r="N396" s="9"/>
      <c r="O396" s="9"/>
      <c r="P396" s="9"/>
      <c r="Q396" s="9"/>
      <c r="R396" s="9"/>
      <c r="S396" s="9"/>
      <c r="T396" s="9">
        <v>216994</v>
      </c>
      <c r="U396" s="9"/>
      <c r="V396" s="9"/>
      <c r="W396" s="9"/>
      <c r="X396" s="10">
        <f>+K396-L396-M396-R396-S396-N396-Q396-P396-T396-U396-V396-W396-O396</f>
        <v>0</v>
      </c>
      <c r="Y396" s="7" t="s">
        <v>174</v>
      </c>
    </row>
    <row r="397" spans="1:25" x14ac:dyDescent="0.25">
      <c r="A397" s="7">
        <v>890324572</v>
      </c>
      <c r="B397" s="7" t="s">
        <v>24</v>
      </c>
      <c r="C397" s="7"/>
      <c r="D397" s="7" t="s">
        <v>25</v>
      </c>
      <c r="E397" s="7">
        <v>111862149</v>
      </c>
      <c r="F397" s="7" t="s">
        <v>433</v>
      </c>
      <c r="G397" s="7"/>
      <c r="H397" s="8">
        <v>44246</v>
      </c>
      <c r="I397" s="8">
        <v>44479</v>
      </c>
      <c r="J397" s="9">
        <v>216994</v>
      </c>
      <c r="K397" s="11">
        <v>216994</v>
      </c>
      <c r="L397" s="9"/>
      <c r="M397" s="9">
        <v>0</v>
      </c>
      <c r="N397" s="9"/>
      <c r="O397" s="9"/>
      <c r="P397" s="9"/>
      <c r="Q397" s="9"/>
      <c r="R397" s="9"/>
      <c r="S397" s="9"/>
      <c r="T397" s="9">
        <v>216994</v>
      </c>
      <c r="U397" s="9"/>
      <c r="V397" s="9"/>
      <c r="W397" s="9"/>
      <c r="X397" s="10">
        <f>+K397-L397-M397-R397-S397-N397-Q397-P397-T397-U397-V397-W397-O397</f>
        <v>0</v>
      </c>
      <c r="Y397" s="7" t="s">
        <v>174</v>
      </c>
    </row>
    <row r="398" spans="1:25" x14ac:dyDescent="0.25">
      <c r="A398" s="7">
        <v>890324573</v>
      </c>
      <c r="B398" s="7" t="s">
        <v>24</v>
      </c>
      <c r="C398" s="7"/>
      <c r="D398" s="7" t="s">
        <v>25</v>
      </c>
      <c r="E398" s="7">
        <v>111914975</v>
      </c>
      <c r="F398" s="7" t="s">
        <v>434</v>
      </c>
      <c r="G398" s="7"/>
      <c r="H398" s="8">
        <v>44267</v>
      </c>
      <c r="I398" s="8">
        <v>44479</v>
      </c>
      <c r="J398" s="9">
        <v>216994</v>
      </c>
      <c r="K398" s="11">
        <v>216994</v>
      </c>
      <c r="L398" s="9"/>
      <c r="M398" s="9">
        <v>0</v>
      </c>
      <c r="N398" s="9"/>
      <c r="O398" s="9"/>
      <c r="P398" s="9"/>
      <c r="Q398" s="9"/>
      <c r="R398" s="9"/>
      <c r="S398" s="9"/>
      <c r="T398" s="9">
        <v>216994</v>
      </c>
      <c r="U398" s="9"/>
      <c r="V398" s="9"/>
      <c r="W398" s="9"/>
      <c r="X398" s="10">
        <f>+K398-L398-M398-R398-S398-N398-Q398-P398-T398-U398-V398-W398-O398</f>
        <v>0</v>
      </c>
      <c r="Y398" s="7" t="s">
        <v>174</v>
      </c>
    </row>
    <row r="399" spans="1:25" x14ac:dyDescent="0.25">
      <c r="A399" s="7">
        <v>890324574</v>
      </c>
      <c r="B399" s="7" t="s">
        <v>24</v>
      </c>
      <c r="C399" s="7"/>
      <c r="D399" s="7" t="s">
        <v>25</v>
      </c>
      <c r="E399" s="7">
        <v>111937302</v>
      </c>
      <c r="F399" s="7" t="s">
        <v>435</v>
      </c>
      <c r="G399" s="7"/>
      <c r="H399" s="8">
        <v>44276</v>
      </c>
      <c r="I399" s="8">
        <v>44479</v>
      </c>
      <c r="J399" s="9">
        <v>216994</v>
      </c>
      <c r="K399" s="9">
        <v>216994</v>
      </c>
      <c r="L399" s="9"/>
      <c r="M399" s="9"/>
      <c r="N399" s="9"/>
      <c r="O399" s="9"/>
      <c r="P399" s="9"/>
      <c r="Q399" s="9"/>
      <c r="R399" s="9"/>
      <c r="S399" s="9"/>
      <c r="T399" s="9">
        <v>216994</v>
      </c>
      <c r="U399" s="9"/>
      <c r="V399" s="9"/>
      <c r="W399" s="9"/>
      <c r="X399" s="10">
        <f>+K399-L399-M399-R399-S399-N399-Q399-P399-T399-U399-V399-W399-O399</f>
        <v>0</v>
      </c>
      <c r="Y399" s="7" t="s">
        <v>152</v>
      </c>
    </row>
    <row r="400" spans="1:25" x14ac:dyDescent="0.25">
      <c r="A400" s="7">
        <v>890324575</v>
      </c>
      <c r="B400" s="7" t="s">
        <v>24</v>
      </c>
      <c r="C400" s="7"/>
      <c r="D400" s="7" t="s">
        <v>25</v>
      </c>
      <c r="E400" s="7">
        <v>111960249</v>
      </c>
      <c r="F400" s="7" t="s">
        <v>436</v>
      </c>
      <c r="G400" s="7"/>
      <c r="H400" s="8">
        <v>44286</v>
      </c>
      <c r="I400" s="8">
        <v>44479</v>
      </c>
      <c r="J400" s="9">
        <v>216994</v>
      </c>
      <c r="K400" s="11">
        <v>216994</v>
      </c>
      <c r="L400" s="9"/>
      <c r="M400" s="9">
        <v>0</v>
      </c>
      <c r="N400" s="9"/>
      <c r="O400" s="9"/>
      <c r="P400" s="9"/>
      <c r="Q400" s="9"/>
      <c r="R400" s="9"/>
      <c r="S400" s="9"/>
      <c r="T400" s="9">
        <v>216994</v>
      </c>
      <c r="U400" s="9"/>
      <c r="V400" s="9"/>
      <c r="W400" s="9"/>
      <c r="X400" s="10">
        <f>+K400-L400-M400-R400-S400-N400-Q400-P400-T400-U400-V400-W400-O400</f>
        <v>0</v>
      </c>
      <c r="Y400" s="7" t="s">
        <v>174</v>
      </c>
    </row>
    <row r="401" spans="1:25" x14ac:dyDescent="0.25">
      <c r="A401" s="7">
        <v>890324576</v>
      </c>
      <c r="B401" s="7" t="s">
        <v>24</v>
      </c>
      <c r="C401" s="7"/>
      <c r="D401" s="7" t="s">
        <v>25</v>
      </c>
      <c r="E401" s="7">
        <v>111963932</v>
      </c>
      <c r="F401" s="7" t="s">
        <v>437</v>
      </c>
      <c r="G401" s="7"/>
      <c r="H401" s="8">
        <v>44288</v>
      </c>
      <c r="I401" s="8">
        <v>44479</v>
      </c>
      <c r="J401" s="9">
        <v>216994</v>
      </c>
      <c r="K401" s="9">
        <v>216994</v>
      </c>
      <c r="L401" s="9"/>
      <c r="M401" s="9"/>
      <c r="N401" s="9"/>
      <c r="O401" s="9"/>
      <c r="P401" s="9"/>
      <c r="Q401" s="9"/>
      <c r="R401" s="9"/>
      <c r="S401" s="9"/>
      <c r="T401" s="9">
        <v>216994</v>
      </c>
      <c r="U401" s="9"/>
      <c r="V401" s="9"/>
      <c r="W401" s="9"/>
      <c r="X401" s="10">
        <f>+K401-L401-M401-R401-S401-N401-Q401-P401-T401-U401-V401-W401-O401</f>
        <v>0</v>
      </c>
      <c r="Y401" s="7" t="s">
        <v>152</v>
      </c>
    </row>
    <row r="402" spans="1:25" x14ac:dyDescent="0.25">
      <c r="A402" s="7">
        <v>890324577</v>
      </c>
      <c r="B402" s="7" t="s">
        <v>24</v>
      </c>
      <c r="C402" s="7"/>
      <c r="D402" s="7" t="s">
        <v>25</v>
      </c>
      <c r="E402" s="7">
        <v>111964998</v>
      </c>
      <c r="F402" s="7" t="s">
        <v>438</v>
      </c>
      <c r="G402" s="7"/>
      <c r="H402" s="8">
        <v>44290</v>
      </c>
      <c r="I402" s="8">
        <v>44479</v>
      </c>
      <c r="J402" s="9">
        <v>216994</v>
      </c>
      <c r="K402" s="9">
        <v>216994</v>
      </c>
      <c r="L402" s="9"/>
      <c r="M402" s="9"/>
      <c r="N402" s="9"/>
      <c r="O402" s="9"/>
      <c r="P402" s="9"/>
      <c r="Q402" s="9"/>
      <c r="R402" s="9"/>
      <c r="S402" s="9"/>
      <c r="T402" s="9">
        <v>216994</v>
      </c>
      <c r="U402" s="9"/>
      <c r="V402" s="9"/>
      <c r="W402" s="9"/>
      <c r="X402" s="10">
        <f>+K402-L402-M402-R402-S402-N402-Q402-P402-T402-U402-V402-W402-O402</f>
        <v>0</v>
      </c>
      <c r="Y402" s="7" t="s">
        <v>152</v>
      </c>
    </row>
    <row r="403" spans="1:25" x14ac:dyDescent="0.25">
      <c r="A403" s="7">
        <v>890324578</v>
      </c>
      <c r="B403" s="7" t="s">
        <v>24</v>
      </c>
      <c r="C403" s="7"/>
      <c r="D403" s="7" t="s">
        <v>25</v>
      </c>
      <c r="E403" s="7">
        <v>111978024</v>
      </c>
      <c r="F403" s="7" t="s">
        <v>439</v>
      </c>
      <c r="G403" s="7"/>
      <c r="H403" s="8">
        <v>44294</v>
      </c>
      <c r="I403" s="8">
        <v>44479</v>
      </c>
      <c r="J403" s="9">
        <v>216994</v>
      </c>
      <c r="K403" s="9">
        <v>216994</v>
      </c>
      <c r="L403" s="9"/>
      <c r="M403" s="9"/>
      <c r="N403" s="9"/>
      <c r="O403" s="9"/>
      <c r="P403" s="9"/>
      <c r="Q403" s="9"/>
      <c r="R403" s="9"/>
      <c r="S403" s="9"/>
      <c r="T403" s="9">
        <v>216994</v>
      </c>
      <c r="U403" s="9"/>
      <c r="V403" s="9"/>
      <c r="W403" s="9"/>
      <c r="X403" s="10">
        <f>+K403-L403-M403-R403-S403-N403-Q403-P403-T403-U403-V403-W403-O403</f>
        <v>0</v>
      </c>
      <c r="Y403" s="7" t="s">
        <v>152</v>
      </c>
    </row>
    <row r="404" spans="1:25" x14ac:dyDescent="0.25">
      <c r="A404" s="7">
        <v>890324579</v>
      </c>
      <c r="B404" s="7" t="s">
        <v>24</v>
      </c>
      <c r="C404" s="7"/>
      <c r="D404" s="7" t="s">
        <v>25</v>
      </c>
      <c r="E404" s="7">
        <v>111981563</v>
      </c>
      <c r="F404" s="7" t="s">
        <v>440</v>
      </c>
      <c r="G404" s="7"/>
      <c r="H404" s="8">
        <v>44295</v>
      </c>
      <c r="I404" s="8">
        <v>44479</v>
      </c>
      <c r="J404" s="9">
        <v>216994</v>
      </c>
      <c r="K404" s="9">
        <v>216994</v>
      </c>
      <c r="L404" s="9"/>
      <c r="M404" s="9"/>
      <c r="N404" s="9"/>
      <c r="O404" s="9"/>
      <c r="P404" s="9"/>
      <c r="Q404" s="9"/>
      <c r="R404" s="9"/>
      <c r="S404" s="9"/>
      <c r="T404" s="9">
        <v>216994</v>
      </c>
      <c r="U404" s="9"/>
      <c r="V404" s="9"/>
      <c r="W404" s="9"/>
      <c r="X404" s="10">
        <f>+K404-L404-M404-R404-S404-N404-Q404-P404-T404-U404-V404-W404-O404</f>
        <v>0</v>
      </c>
      <c r="Y404" s="7" t="s">
        <v>152</v>
      </c>
    </row>
    <row r="405" spans="1:25" x14ac:dyDescent="0.25">
      <c r="A405" s="7">
        <v>890324580</v>
      </c>
      <c r="B405" s="7" t="s">
        <v>24</v>
      </c>
      <c r="C405" s="7"/>
      <c r="D405" s="7" t="s">
        <v>25</v>
      </c>
      <c r="E405" s="7">
        <v>112002004</v>
      </c>
      <c r="F405" s="7" t="s">
        <v>441</v>
      </c>
      <c r="G405" s="7"/>
      <c r="H405" s="8">
        <v>44302</v>
      </c>
      <c r="I405" s="8">
        <v>44479</v>
      </c>
      <c r="J405" s="9">
        <v>216994</v>
      </c>
      <c r="K405" s="9">
        <v>216994</v>
      </c>
      <c r="L405" s="9"/>
      <c r="M405" s="9"/>
      <c r="N405" s="9"/>
      <c r="O405" s="9"/>
      <c r="P405" s="9"/>
      <c r="Q405" s="9"/>
      <c r="R405" s="9"/>
      <c r="S405" s="9"/>
      <c r="T405" s="9">
        <v>216994</v>
      </c>
      <c r="U405" s="9"/>
      <c r="V405" s="9"/>
      <c r="W405" s="9"/>
      <c r="X405" s="10">
        <f>+K405-L405-M405-R405-S405-N405-Q405-P405-T405-U405-V405-W405-O405</f>
        <v>0</v>
      </c>
      <c r="Y405" s="7" t="s">
        <v>152</v>
      </c>
    </row>
    <row r="406" spans="1:25" x14ac:dyDescent="0.25">
      <c r="A406" s="7">
        <v>890324581</v>
      </c>
      <c r="B406" s="7" t="s">
        <v>24</v>
      </c>
      <c r="C406" s="7"/>
      <c r="D406" s="7" t="s">
        <v>25</v>
      </c>
      <c r="E406" s="7">
        <v>112020952</v>
      </c>
      <c r="F406" s="7" t="s">
        <v>442</v>
      </c>
      <c r="G406" s="7"/>
      <c r="H406" s="8">
        <v>44309</v>
      </c>
      <c r="I406" s="8">
        <v>44479</v>
      </c>
      <c r="J406" s="9">
        <v>216994</v>
      </c>
      <c r="K406" s="9">
        <v>216994</v>
      </c>
      <c r="L406" s="9"/>
      <c r="M406" s="9"/>
      <c r="N406" s="9"/>
      <c r="O406" s="9"/>
      <c r="P406" s="9"/>
      <c r="Q406" s="9"/>
      <c r="R406" s="9"/>
      <c r="S406" s="9"/>
      <c r="T406" s="9">
        <v>216994</v>
      </c>
      <c r="U406" s="9"/>
      <c r="V406" s="9"/>
      <c r="W406" s="9"/>
      <c r="X406" s="10">
        <f>+K406-L406-M406-R406-S406-N406-Q406-P406-T406-U406-V406-W406-O406</f>
        <v>0</v>
      </c>
      <c r="Y406" s="7" t="s">
        <v>152</v>
      </c>
    </row>
    <row r="407" spans="1:25" x14ac:dyDescent="0.25">
      <c r="A407" s="7">
        <v>890324582</v>
      </c>
      <c r="B407" s="7" t="s">
        <v>24</v>
      </c>
      <c r="C407" s="7"/>
      <c r="D407" s="7" t="s">
        <v>25</v>
      </c>
      <c r="E407" s="7">
        <v>112038841</v>
      </c>
      <c r="F407" s="7" t="s">
        <v>443</v>
      </c>
      <c r="G407" s="7"/>
      <c r="H407" s="8">
        <v>44320</v>
      </c>
      <c r="I407" s="8">
        <v>44479</v>
      </c>
      <c r="J407" s="9">
        <v>216994</v>
      </c>
      <c r="K407" s="11">
        <v>216994</v>
      </c>
      <c r="L407" s="9"/>
      <c r="M407" s="9">
        <v>0</v>
      </c>
      <c r="N407" s="9"/>
      <c r="O407" s="9"/>
      <c r="P407" s="9"/>
      <c r="Q407" s="9"/>
      <c r="R407" s="9"/>
      <c r="S407" s="9"/>
      <c r="T407" s="9">
        <v>216994</v>
      </c>
      <c r="U407" s="9"/>
      <c r="V407" s="9"/>
      <c r="W407" s="9"/>
      <c r="X407" s="10">
        <f>+K407-L407-M407-R407-S407-N407-Q407-P407-T407-U407-V407-W407-O407</f>
        <v>0</v>
      </c>
      <c r="Y407" s="7" t="s">
        <v>174</v>
      </c>
    </row>
    <row r="408" spans="1:25" x14ac:dyDescent="0.25">
      <c r="A408" s="7">
        <v>890324583</v>
      </c>
      <c r="B408" s="7" t="s">
        <v>24</v>
      </c>
      <c r="C408" s="7"/>
      <c r="D408" s="7" t="s">
        <v>25</v>
      </c>
      <c r="E408" s="7">
        <v>112054684</v>
      </c>
      <c r="F408" s="7" t="s">
        <v>444</v>
      </c>
      <c r="G408" s="7"/>
      <c r="H408" s="8">
        <v>44329</v>
      </c>
      <c r="I408" s="8">
        <v>44479</v>
      </c>
      <c r="J408" s="9">
        <v>216994</v>
      </c>
      <c r="K408" s="11">
        <v>216994</v>
      </c>
      <c r="L408" s="9"/>
      <c r="M408" s="9">
        <v>0</v>
      </c>
      <c r="N408" s="9"/>
      <c r="O408" s="9"/>
      <c r="P408" s="9"/>
      <c r="Q408" s="9"/>
      <c r="R408" s="9"/>
      <c r="S408" s="9"/>
      <c r="T408" s="9">
        <v>216994</v>
      </c>
      <c r="U408" s="9"/>
      <c r="V408" s="9"/>
      <c r="W408" s="9"/>
      <c r="X408" s="10">
        <f>+K408-L408-M408-R408-S408-N408-Q408-P408-T408-U408-V408-W408-O408</f>
        <v>0</v>
      </c>
      <c r="Y408" s="7" t="s">
        <v>174</v>
      </c>
    </row>
    <row r="409" spans="1:25" x14ac:dyDescent="0.25">
      <c r="A409" s="7">
        <v>890324584</v>
      </c>
      <c r="B409" s="7" t="s">
        <v>24</v>
      </c>
      <c r="C409" s="7"/>
      <c r="D409" s="7" t="s">
        <v>25</v>
      </c>
      <c r="E409" s="7">
        <v>112054794</v>
      </c>
      <c r="F409" s="7" t="s">
        <v>445</v>
      </c>
      <c r="G409" s="7"/>
      <c r="H409" s="8">
        <v>44329</v>
      </c>
      <c r="I409" s="8">
        <v>44479</v>
      </c>
      <c r="J409" s="9">
        <v>216994</v>
      </c>
      <c r="K409" s="11">
        <v>216994</v>
      </c>
      <c r="L409" s="9"/>
      <c r="M409" s="9">
        <v>0</v>
      </c>
      <c r="N409" s="9"/>
      <c r="O409" s="9"/>
      <c r="P409" s="9"/>
      <c r="Q409" s="9"/>
      <c r="R409" s="9"/>
      <c r="S409" s="9"/>
      <c r="T409" s="9">
        <v>216994</v>
      </c>
      <c r="U409" s="9"/>
      <c r="V409" s="9"/>
      <c r="W409" s="9"/>
      <c r="X409" s="10">
        <f>+K409-L409-M409-R409-S409-N409-Q409-P409-T409-U409-V409-W409-O409</f>
        <v>0</v>
      </c>
      <c r="Y409" s="7" t="s">
        <v>174</v>
      </c>
    </row>
    <row r="410" spans="1:25" x14ac:dyDescent="0.25">
      <c r="A410" s="7">
        <v>890324585</v>
      </c>
      <c r="B410" s="7" t="s">
        <v>24</v>
      </c>
      <c r="C410" s="7"/>
      <c r="D410" s="7" t="s">
        <v>25</v>
      </c>
      <c r="E410" s="7">
        <v>112056548</v>
      </c>
      <c r="F410" s="7" t="s">
        <v>446</v>
      </c>
      <c r="G410" s="7"/>
      <c r="H410" s="8">
        <v>44330</v>
      </c>
      <c r="I410" s="8">
        <v>44479</v>
      </c>
      <c r="J410" s="9">
        <v>216994</v>
      </c>
      <c r="K410" s="11">
        <v>216994</v>
      </c>
      <c r="L410" s="9"/>
      <c r="M410" s="9">
        <v>0</v>
      </c>
      <c r="N410" s="9"/>
      <c r="O410" s="9"/>
      <c r="P410" s="9"/>
      <c r="Q410" s="9"/>
      <c r="R410" s="9"/>
      <c r="S410" s="9"/>
      <c r="T410" s="9">
        <v>216994</v>
      </c>
      <c r="U410" s="9"/>
      <c r="V410" s="9"/>
      <c r="W410" s="9"/>
      <c r="X410" s="10">
        <f>+K410-L410-M410-R410-S410-N410-Q410-P410-T410-U410-V410-W410-O410</f>
        <v>0</v>
      </c>
      <c r="Y410" s="7" t="s">
        <v>174</v>
      </c>
    </row>
    <row r="411" spans="1:25" x14ac:dyDescent="0.25">
      <c r="A411" s="7">
        <v>890324586</v>
      </c>
      <c r="B411" s="7" t="s">
        <v>24</v>
      </c>
      <c r="C411" s="7"/>
      <c r="D411" s="7" t="s">
        <v>25</v>
      </c>
      <c r="E411" s="7">
        <v>112059369</v>
      </c>
      <c r="F411" s="7" t="s">
        <v>447</v>
      </c>
      <c r="G411" s="7"/>
      <c r="H411" s="8">
        <v>44333</v>
      </c>
      <c r="I411" s="8">
        <v>44479</v>
      </c>
      <c r="J411" s="9">
        <v>216994</v>
      </c>
      <c r="K411" s="11">
        <v>216994</v>
      </c>
      <c r="L411" s="9"/>
      <c r="M411" s="9">
        <v>0</v>
      </c>
      <c r="N411" s="9"/>
      <c r="O411" s="9"/>
      <c r="P411" s="9"/>
      <c r="Q411" s="9"/>
      <c r="R411" s="9"/>
      <c r="S411" s="9"/>
      <c r="T411" s="9">
        <v>216994</v>
      </c>
      <c r="U411" s="9"/>
      <c r="V411" s="9"/>
      <c r="W411" s="9"/>
      <c r="X411" s="10">
        <f>+K411-L411-M411-R411-S411-N411-Q411-P411-T411-U411-V411-W411-O411</f>
        <v>0</v>
      </c>
      <c r="Y411" s="7" t="s">
        <v>174</v>
      </c>
    </row>
    <row r="412" spans="1:25" x14ac:dyDescent="0.25">
      <c r="A412" s="7">
        <v>890324587</v>
      </c>
      <c r="B412" s="7" t="s">
        <v>24</v>
      </c>
      <c r="C412" s="7"/>
      <c r="D412" s="7" t="s">
        <v>25</v>
      </c>
      <c r="E412" s="7">
        <v>112066937</v>
      </c>
      <c r="F412" s="7" t="s">
        <v>448</v>
      </c>
      <c r="G412" s="7"/>
      <c r="H412" s="8">
        <v>44336</v>
      </c>
      <c r="I412" s="8">
        <v>44479</v>
      </c>
      <c r="J412" s="9">
        <v>216994</v>
      </c>
      <c r="K412" s="11">
        <v>216994</v>
      </c>
      <c r="L412" s="9"/>
      <c r="M412" s="9">
        <v>0</v>
      </c>
      <c r="N412" s="9"/>
      <c r="O412" s="9"/>
      <c r="P412" s="9"/>
      <c r="Q412" s="9"/>
      <c r="R412" s="9"/>
      <c r="S412" s="9"/>
      <c r="T412" s="9">
        <v>216994</v>
      </c>
      <c r="U412" s="9"/>
      <c r="V412" s="9"/>
      <c r="W412" s="9"/>
      <c r="X412" s="10">
        <f>+K412-L412-M412-R412-S412-N412-Q412-P412-T412-U412-V412-W412-O412</f>
        <v>0</v>
      </c>
      <c r="Y412" s="7" t="s">
        <v>174</v>
      </c>
    </row>
    <row r="413" spans="1:25" x14ac:dyDescent="0.25">
      <c r="A413" s="7">
        <v>890324588</v>
      </c>
      <c r="B413" s="7" t="s">
        <v>24</v>
      </c>
      <c r="C413" s="7"/>
      <c r="D413" s="7" t="s">
        <v>25</v>
      </c>
      <c r="E413" s="7">
        <v>112067417</v>
      </c>
      <c r="F413" s="7" t="s">
        <v>449</v>
      </c>
      <c r="G413" s="7"/>
      <c r="H413" s="8">
        <v>44336</v>
      </c>
      <c r="I413" s="8">
        <v>44479</v>
      </c>
      <c r="J413" s="9">
        <v>216994</v>
      </c>
      <c r="K413" s="11">
        <v>216994</v>
      </c>
      <c r="L413" s="9"/>
      <c r="M413" s="9">
        <v>0</v>
      </c>
      <c r="N413" s="9"/>
      <c r="O413" s="9"/>
      <c r="P413" s="9"/>
      <c r="Q413" s="9"/>
      <c r="R413" s="9"/>
      <c r="S413" s="9"/>
      <c r="T413" s="9">
        <v>216994</v>
      </c>
      <c r="U413" s="9"/>
      <c r="V413" s="9"/>
      <c r="W413" s="9"/>
      <c r="X413" s="10">
        <f>+K413-L413-M413-R413-S413-N413-Q413-P413-T413-U413-V413-W413-O413</f>
        <v>0</v>
      </c>
      <c r="Y413" s="7" t="s">
        <v>174</v>
      </c>
    </row>
    <row r="414" spans="1:25" x14ac:dyDescent="0.25">
      <c r="A414" s="7">
        <v>890324589</v>
      </c>
      <c r="B414" s="7" t="s">
        <v>24</v>
      </c>
      <c r="C414" s="7"/>
      <c r="D414" s="7" t="s">
        <v>25</v>
      </c>
      <c r="E414" s="7">
        <v>112081266</v>
      </c>
      <c r="F414" s="7" t="s">
        <v>450</v>
      </c>
      <c r="G414" s="7"/>
      <c r="H414" s="8">
        <v>44342</v>
      </c>
      <c r="I414" s="8">
        <v>44479</v>
      </c>
      <c r="J414" s="9">
        <v>216994</v>
      </c>
      <c r="K414" s="11">
        <v>216994</v>
      </c>
      <c r="L414" s="9"/>
      <c r="M414" s="9">
        <v>0</v>
      </c>
      <c r="N414" s="9"/>
      <c r="O414" s="9"/>
      <c r="P414" s="9"/>
      <c r="Q414" s="9"/>
      <c r="R414" s="9"/>
      <c r="S414" s="9"/>
      <c r="T414" s="9">
        <v>216994</v>
      </c>
      <c r="U414" s="9"/>
      <c r="V414" s="9"/>
      <c r="W414" s="9"/>
      <c r="X414" s="10">
        <f>+K414-L414-M414-R414-S414-N414-Q414-P414-T414-U414-V414-W414-O414</f>
        <v>0</v>
      </c>
      <c r="Y414" s="7" t="s">
        <v>174</v>
      </c>
    </row>
    <row r="415" spans="1:25" x14ac:dyDescent="0.25">
      <c r="A415" s="7">
        <v>890324590</v>
      </c>
      <c r="B415" s="7" t="s">
        <v>24</v>
      </c>
      <c r="C415" s="7"/>
      <c r="D415" s="7" t="s">
        <v>25</v>
      </c>
      <c r="E415" s="7">
        <v>112082507</v>
      </c>
      <c r="F415" s="7" t="s">
        <v>451</v>
      </c>
      <c r="G415" s="7"/>
      <c r="H415" s="8">
        <v>44343</v>
      </c>
      <c r="I415" s="8">
        <v>44479</v>
      </c>
      <c r="J415" s="9">
        <v>216994</v>
      </c>
      <c r="K415" s="11">
        <v>216994</v>
      </c>
      <c r="L415" s="9"/>
      <c r="M415" s="9">
        <v>0</v>
      </c>
      <c r="N415" s="9"/>
      <c r="O415" s="9"/>
      <c r="P415" s="9"/>
      <c r="Q415" s="9"/>
      <c r="R415" s="9"/>
      <c r="S415" s="9"/>
      <c r="T415" s="9">
        <v>216994</v>
      </c>
      <c r="U415" s="9"/>
      <c r="V415" s="9"/>
      <c r="W415" s="9"/>
      <c r="X415" s="10">
        <f>+K415-L415-M415-R415-S415-N415-Q415-P415-T415-U415-V415-W415-O415</f>
        <v>0</v>
      </c>
      <c r="Y415" s="7" t="s">
        <v>174</v>
      </c>
    </row>
    <row r="416" spans="1:25" x14ac:dyDescent="0.25">
      <c r="A416" s="7">
        <v>890324591</v>
      </c>
      <c r="B416" s="7" t="s">
        <v>24</v>
      </c>
      <c r="C416" s="7"/>
      <c r="D416" s="7" t="s">
        <v>25</v>
      </c>
      <c r="E416" s="7">
        <v>112084821</v>
      </c>
      <c r="F416" s="7" t="s">
        <v>452</v>
      </c>
      <c r="G416" s="7"/>
      <c r="H416" s="8">
        <v>44343</v>
      </c>
      <c r="I416" s="8">
        <v>44479</v>
      </c>
      <c r="J416" s="9">
        <v>216994</v>
      </c>
      <c r="K416" s="11">
        <v>216994</v>
      </c>
      <c r="L416" s="9"/>
      <c r="M416" s="9">
        <v>0</v>
      </c>
      <c r="N416" s="9"/>
      <c r="O416" s="9"/>
      <c r="P416" s="9"/>
      <c r="Q416" s="9"/>
      <c r="R416" s="9"/>
      <c r="S416" s="9"/>
      <c r="T416" s="9">
        <v>216994</v>
      </c>
      <c r="U416" s="9"/>
      <c r="V416" s="9"/>
      <c r="W416" s="9"/>
      <c r="X416" s="10">
        <f>+K416-L416-M416-R416-S416-N416-Q416-P416-T416-U416-V416-W416-O416</f>
        <v>0</v>
      </c>
      <c r="Y416" s="7" t="s">
        <v>174</v>
      </c>
    </row>
    <row r="417" spans="1:25" x14ac:dyDescent="0.25">
      <c r="A417" s="7">
        <v>890324592</v>
      </c>
      <c r="B417" s="7" t="s">
        <v>24</v>
      </c>
      <c r="C417" s="7"/>
      <c r="D417" s="7" t="s">
        <v>25</v>
      </c>
      <c r="E417" s="7">
        <v>112167448</v>
      </c>
      <c r="F417" s="7" t="s">
        <v>453</v>
      </c>
      <c r="G417" s="7"/>
      <c r="H417" s="8">
        <v>44377</v>
      </c>
      <c r="I417" s="8">
        <v>44479</v>
      </c>
      <c r="J417" s="9">
        <v>216994</v>
      </c>
      <c r="K417" s="11">
        <v>216994</v>
      </c>
      <c r="L417" s="9"/>
      <c r="M417" s="9">
        <v>0</v>
      </c>
      <c r="N417" s="9"/>
      <c r="O417" s="9"/>
      <c r="P417" s="9"/>
      <c r="Q417" s="9"/>
      <c r="R417" s="9"/>
      <c r="S417" s="9"/>
      <c r="T417" s="9">
        <v>216994</v>
      </c>
      <c r="U417" s="9"/>
      <c r="V417" s="9"/>
      <c r="W417" s="9"/>
      <c r="X417" s="10">
        <f>+K417-L417-M417-R417-S417-N417-Q417-P417-T417-U417-V417-W417-O417</f>
        <v>0</v>
      </c>
      <c r="Y417" s="7" t="s">
        <v>174</v>
      </c>
    </row>
    <row r="418" spans="1:25" x14ac:dyDescent="0.25">
      <c r="A418" s="7">
        <v>890324593</v>
      </c>
      <c r="B418" s="7" t="s">
        <v>24</v>
      </c>
      <c r="C418" s="7"/>
      <c r="D418" s="7" t="s">
        <v>25</v>
      </c>
      <c r="E418" s="7">
        <v>112179686</v>
      </c>
      <c r="F418" s="7" t="s">
        <v>454</v>
      </c>
      <c r="G418" s="7"/>
      <c r="H418" s="8">
        <v>44382</v>
      </c>
      <c r="I418" s="8">
        <v>44479</v>
      </c>
      <c r="J418" s="9">
        <v>216994</v>
      </c>
      <c r="K418" s="11">
        <v>216994</v>
      </c>
      <c r="L418" s="9"/>
      <c r="M418" s="9">
        <v>0</v>
      </c>
      <c r="N418" s="9"/>
      <c r="O418" s="9"/>
      <c r="P418" s="9"/>
      <c r="Q418" s="9"/>
      <c r="R418" s="9"/>
      <c r="S418" s="9"/>
      <c r="T418" s="9">
        <v>216994</v>
      </c>
      <c r="U418" s="9"/>
      <c r="V418" s="9"/>
      <c r="W418" s="9"/>
      <c r="X418" s="10">
        <f>+K418-L418-M418-R418-S418-N418-Q418-P418-T418-U418-V418-W418-O418</f>
        <v>0</v>
      </c>
      <c r="Y418" s="7" t="s">
        <v>174</v>
      </c>
    </row>
    <row r="419" spans="1:25" x14ac:dyDescent="0.25">
      <c r="A419" s="7">
        <v>890324594</v>
      </c>
      <c r="B419" s="7" t="s">
        <v>24</v>
      </c>
      <c r="C419" s="7"/>
      <c r="D419" s="7" t="s">
        <v>25</v>
      </c>
      <c r="E419" s="7">
        <v>112180360</v>
      </c>
      <c r="F419" s="7" t="s">
        <v>455</v>
      </c>
      <c r="G419" s="7"/>
      <c r="H419" s="8">
        <v>44383</v>
      </c>
      <c r="I419" s="8">
        <v>44479</v>
      </c>
      <c r="J419" s="9">
        <v>216994</v>
      </c>
      <c r="K419" s="11">
        <v>216994</v>
      </c>
      <c r="L419" s="9"/>
      <c r="M419" s="9">
        <v>0</v>
      </c>
      <c r="N419" s="9"/>
      <c r="O419" s="9"/>
      <c r="P419" s="9"/>
      <c r="Q419" s="9"/>
      <c r="R419" s="9"/>
      <c r="S419" s="9"/>
      <c r="T419" s="9">
        <v>216994</v>
      </c>
      <c r="U419" s="9"/>
      <c r="V419" s="9"/>
      <c r="W419" s="9"/>
      <c r="X419" s="10">
        <f>+K419-L419-M419-R419-S419-N419-Q419-P419-T419-U419-V419-W419-O419</f>
        <v>0</v>
      </c>
      <c r="Y419" s="7" t="s">
        <v>174</v>
      </c>
    </row>
    <row r="420" spans="1:25" x14ac:dyDescent="0.25">
      <c r="A420" s="7">
        <v>890324595</v>
      </c>
      <c r="B420" s="7" t="s">
        <v>24</v>
      </c>
      <c r="C420" s="7"/>
      <c r="D420" s="7" t="s">
        <v>25</v>
      </c>
      <c r="E420" s="7">
        <v>112184758</v>
      </c>
      <c r="F420" s="7" t="s">
        <v>456</v>
      </c>
      <c r="G420" s="7"/>
      <c r="H420" s="8">
        <v>44384</v>
      </c>
      <c r="I420" s="8">
        <v>44479</v>
      </c>
      <c r="J420" s="9">
        <v>216994</v>
      </c>
      <c r="K420" s="11">
        <v>216994</v>
      </c>
      <c r="L420" s="9"/>
      <c r="M420" s="9">
        <v>0</v>
      </c>
      <c r="N420" s="9"/>
      <c r="O420" s="9"/>
      <c r="P420" s="9"/>
      <c r="Q420" s="9"/>
      <c r="R420" s="9"/>
      <c r="S420" s="9"/>
      <c r="T420" s="9">
        <v>216994</v>
      </c>
      <c r="U420" s="9"/>
      <c r="V420" s="9"/>
      <c r="W420" s="9"/>
      <c r="X420" s="10">
        <f>+K420-L420-M420-R420-S420-N420-Q420-P420-T420-U420-V420-W420-O420</f>
        <v>0</v>
      </c>
      <c r="Y420" s="7" t="s">
        <v>174</v>
      </c>
    </row>
    <row r="421" spans="1:25" x14ac:dyDescent="0.25">
      <c r="A421" s="7">
        <v>890324596</v>
      </c>
      <c r="B421" s="7" t="s">
        <v>24</v>
      </c>
      <c r="C421" s="7"/>
      <c r="D421" s="7" t="s">
        <v>25</v>
      </c>
      <c r="E421" s="7">
        <v>112230186</v>
      </c>
      <c r="F421" s="7" t="s">
        <v>457</v>
      </c>
      <c r="G421" s="7"/>
      <c r="H421" s="8">
        <v>44399</v>
      </c>
      <c r="I421" s="8">
        <v>44479</v>
      </c>
      <c r="J421" s="9">
        <v>216994</v>
      </c>
      <c r="K421" s="11">
        <v>216994</v>
      </c>
      <c r="L421" s="9"/>
      <c r="M421" s="9">
        <v>0</v>
      </c>
      <c r="N421" s="9"/>
      <c r="O421" s="9"/>
      <c r="P421" s="9"/>
      <c r="Q421" s="9"/>
      <c r="R421" s="9"/>
      <c r="S421" s="9"/>
      <c r="T421" s="9">
        <v>216994</v>
      </c>
      <c r="U421" s="9"/>
      <c r="V421" s="9"/>
      <c r="W421" s="9"/>
      <c r="X421" s="10">
        <f>+K421-L421-M421-R421-S421-N421-Q421-P421-T421-U421-V421-W421-O421</f>
        <v>0</v>
      </c>
      <c r="Y421" s="7" t="s">
        <v>174</v>
      </c>
    </row>
    <row r="422" spans="1:25" x14ac:dyDescent="0.25">
      <c r="A422" s="7">
        <v>890324597</v>
      </c>
      <c r="B422" s="7" t="s">
        <v>24</v>
      </c>
      <c r="C422" s="7"/>
      <c r="D422" s="7" t="s">
        <v>25</v>
      </c>
      <c r="E422" s="7">
        <v>112236687</v>
      </c>
      <c r="F422" s="7" t="s">
        <v>458</v>
      </c>
      <c r="G422" s="7"/>
      <c r="H422" s="8">
        <v>44402</v>
      </c>
      <c r="I422" s="8">
        <v>44479</v>
      </c>
      <c r="J422" s="9">
        <v>216994</v>
      </c>
      <c r="K422" s="11">
        <v>216994</v>
      </c>
      <c r="L422" s="9"/>
      <c r="M422" s="9">
        <v>0</v>
      </c>
      <c r="N422" s="9"/>
      <c r="O422" s="9"/>
      <c r="P422" s="9"/>
      <c r="Q422" s="9"/>
      <c r="R422" s="9"/>
      <c r="S422" s="9"/>
      <c r="T422" s="9">
        <v>216994</v>
      </c>
      <c r="U422" s="9"/>
      <c r="V422" s="9"/>
      <c r="W422" s="9"/>
      <c r="X422" s="10">
        <f>+K422-L422-M422-R422-S422-N422-Q422-P422-T422-U422-V422-W422-O422</f>
        <v>0</v>
      </c>
      <c r="Y422" s="7" t="s">
        <v>174</v>
      </c>
    </row>
    <row r="423" spans="1:25" x14ac:dyDescent="0.25">
      <c r="A423" s="7">
        <v>890324598</v>
      </c>
      <c r="B423" s="7" t="s">
        <v>24</v>
      </c>
      <c r="C423" s="7"/>
      <c r="D423" s="7" t="s">
        <v>25</v>
      </c>
      <c r="E423" s="7">
        <v>112241789</v>
      </c>
      <c r="F423" s="7" t="s">
        <v>459</v>
      </c>
      <c r="G423" s="7"/>
      <c r="H423" s="8">
        <v>44403</v>
      </c>
      <c r="I423" s="8">
        <v>44479</v>
      </c>
      <c r="J423" s="9">
        <v>216994</v>
      </c>
      <c r="K423" s="11">
        <v>216994</v>
      </c>
      <c r="L423" s="9"/>
      <c r="M423" s="9">
        <v>0</v>
      </c>
      <c r="N423" s="9"/>
      <c r="O423" s="9"/>
      <c r="P423" s="9"/>
      <c r="Q423" s="9"/>
      <c r="R423" s="9"/>
      <c r="S423" s="9"/>
      <c r="T423" s="9">
        <v>216994</v>
      </c>
      <c r="U423" s="9"/>
      <c r="V423" s="9"/>
      <c r="W423" s="9"/>
      <c r="X423" s="10">
        <f>+K423-L423-M423-R423-S423-N423-Q423-P423-T423-U423-V423-W423-O423</f>
        <v>0</v>
      </c>
      <c r="Y423" s="7" t="s">
        <v>174</v>
      </c>
    </row>
    <row r="424" spans="1:25" x14ac:dyDescent="0.25">
      <c r="A424" s="7">
        <v>890324599</v>
      </c>
      <c r="B424" s="7" t="s">
        <v>24</v>
      </c>
      <c r="C424" s="7"/>
      <c r="D424" s="7" t="s">
        <v>25</v>
      </c>
      <c r="E424" s="7">
        <v>112243501</v>
      </c>
      <c r="F424" s="7" t="s">
        <v>460</v>
      </c>
      <c r="G424" s="7"/>
      <c r="H424" s="8">
        <v>44404</v>
      </c>
      <c r="I424" s="8">
        <v>44479</v>
      </c>
      <c r="J424" s="9">
        <v>216994</v>
      </c>
      <c r="K424" s="11">
        <v>216994</v>
      </c>
      <c r="L424" s="9"/>
      <c r="M424" s="9">
        <v>0</v>
      </c>
      <c r="N424" s="9"/>
      <c r="O424" s="9"/>
      <c r="P424" s="9"/>
      <c r="Q424" s="9"/>
      <c r="R424" s="9"/>
      <c r="S424" s="9"/>
      <c r="T424" s="9">
        <v>216994</v>
      </c>
      <c r="U424" s="9"/>
      <c r="V424" s="9"/>
      <c r="W424" s="9"/>
      <c r="X424" s="10">
        <f>+K424-L424-M424-R424-S424-N424-Q424-P424-T424-U424-V424-W424-O424</f>
        <v>0</v>
      </c>
      <c r="Y424" s="7" t="s">
        <v>174</v>
      </c>
    </row>
    <row r="425" spans="1:25" x14ac:dyDescent="0.25">
      <c r="A425" s="7">
        <v>890324600</v>
      </c>
      <c r="B425" s="7" t="s">
        <v>24</v>
      </c>
      <c r="C425" s="7"/>
      <c r="D425" s="7" t="s">
        <v>25</v>
      </c>
      <c r="E425" s="7">
        <v>112390433</v>
      </c>
      <c r="F425" s="7" t="s">
        <v>461</v>
      </c>
      <c r="G425" s="7"/>
      <c r="H425" s="8">
        <v>44440</v>
      </c>
      <c r="I425" s="8">
        <v>44479</v>
      </c>
      <c r="J425" s="9">
        <v>216994</v>
      </c>
      <c r="K425" s="11">
        <v>216994</v>
      </c>
      <c r="L425" s="9"/>
      <c r="M425" s="9">
        <v>0</v>
      </c>
      <c r="N425" s="9"/>
      <c r="O425" s="9"/>
      <c r="P425" s="9"/>
      <c r="Q425" s="9"/>
      <c r="R425" s="9"/>
      <c r="S425" s="9"/>
      <c r="T425" s="9">
        <v>216994</v>
      </c>
      <c r="U425" s="9"/>
      <c r="V425" s="9"/>
      <c r="W425" s="9"/>
      <c r="X425" s="10">
        <f>+K425-L425-M425-R425-S425-N425-Q425-P425-T425-U425-V425-W425-O425</f>
        <v>0</v>
      </c>
      <c r="Y425" s="7" t="s">
        <v>174</v>
      </c>
    </row>
    <row r="426" spans="1:25" x14ac:dyDescent="0.25">
      <c r="A426" s="7">
        <v>890324601</v>
      </c>
      <c r="B426" s="7" t="s">
        <v>24</v>
      </c>
      <c r="C426" s="7"/>
      <c r="D426" s="7" t="s">
        <v>25</v>
      </c>
      <c r="E426" s="7">
        <v>112428940</v>
      </c>
      <c r="F426" s="7" t="s">
        <v>462</v>
      </c>
      <c r="G426" s="7"/>
      <c r="H426" s="8">
        <v>44449</v>
      </c>
      <c r="I426" s="8">
        <v>44479</v>
      </c>
      <c r="J426" s="9">
        <v>216994</v>
      </c>
      <c r="K426" s="11">
        <v>216994</v>
      </c>
      <c r="L426" s="9"/>
      <c r="M426" s="9">
        <v>0</v>
      </c>
      <c r="N426" s="9"/>
      <c r="O426" s="9"/>
      <c r="P426" s="9"/>
      <c r="Q426" s="9"/>
      <c r="R426" s="9"/>
      <c r="S426" s="9"/>
      <c r="T426" s="9">
        <v>216994</v>
      </c>
      <c r="U426" s="9"/>
      <c r="V426" s="9"/>
      <c r="W426" s="9"/>
      <c r="X426" s="10">
        <f>+K426-L426-M426-R426-S426-N426-Q426-P426-T426-U426-V426-W426-O426</f>
        <v>0</v>
      </c>
      <c r="Y426" s="7" t="s">
        <v>174</v>
      </c>
    </row>
    <row r="427" spans="1:25" x14ac:dyDescent="0.25">
      <c r="A427" s="7">
        <v>890324602</v>
      </c>
      <c r="B427" s="7" t="s">
        <v>24</v>
      </c>
      <c r="C427" s="7"/>
      <c r="D427" s="7" t="s">
        <v>25</v>
      </c>
      <c r="E427" s="7">
        <v>112432191</v>
      </c>
      <c r="F427" s="7" t="s">
        <v>463</v>
      </c>
      <c r="G427" s="7"/>
      <c r="H427" s="8">
        <v>44451</v>
      </c>
      <c r="I427" s="8">
        <v>44479</v>
      </c>
      <c r="J427" s="9">
        <v>216994</v>
      </c>
      <c r="K427" s="11">
        <v>216994</v>
      </c>
      <c r="L427" s="9"/>
      <c r="M427" s="9">
        <v>0</v>
      </c>
      <c r="N427" s="9"/>
      <c r="O427" s="9"/>
      <c r="P427" s="9"/>
      <c r="Q427" s="9"/>
      <c r="R427" s="9"/>
      <c r="S427" s="9"/>
      <c r="T427" s="9">
        <v>216994</v>
      </c>
      <c r="U427" s="9"/>
      <c r="V427" s="9"/>
      <c r="W427" s="9"/>
      <c r="X427" s="10">
        <f>+K427-L427-M427-R427-S427-N427-Q427-P427-T427-U427-V427-W427-O427</f>
        <v>0</v>
      </c>
      <c r="Y427" s="7" t="s">
        <v>174</v>
      </c>
    </row>
    <row r="428" spans="1:25" x14ac:dyDescent="0.25">
      <c r="A428" s="7">
        <v>890324603</v>
      </c>
      <c r="B428" s="7" t="s">
        <v>24</v>
      </c>
      <c r="C428" s="7"/>
      <c r="D428" s="7" t="s">
        <v>149</v>
      </c>
      <c r="E428" s="7">
        <v>240005927</v>
      </c>
      <c r="F428" s="7" t="s">
        <v>464</v>
      </c>
      <c r="G428" s="7"/>
      <c r="H428" s="8">
        <v>44155</v>
      </c>
      <c r="I428" s="8">
        <v>44479</v>
      </c>
      <c r="J428" s="9">
        <v>216994</v>
      </c>
      <c r="K428" s="11">
        <v>216994</v>
      </c>
      <c r="L428" s="9"/>
      <c r="M428" s="9">
        <v>0</v>
      </c>
      <c r="N428" s="9"/>
      <c r="O428" s="9"/>
      <c r="P428" s="9"/>
      <c r="Q428" s="9"/>
      <c r="R428" s="9"/>
      <c r="S428" s="9"/>
      <c r="T428" s="9">
        <v>216994</v>
      </c>
      <c r="U428" s="9"/>
      <c r="V428" s="9"/>
      <c r="W428" s="9"/>
      <c r="X428" s="10">
        <f>+K428-L428-M428-R428-S428-N428-Q428-P428-T428-U428-V428-W428-O428</f>
        <v>0</v>
      </c>
      <c r="Y428" s="7" t="s">
        <v>174</v>
      </c>
    </row>
    <row r="429" spans="1:25" x14ac:dyDescent="0.25">
      <c r="A429" s="7">
        <v>890324604</v>
      </c>
      <c r="B429" s="7" t="s">
        <v>24</v>
      </c>
      <c r="C429" s="7"/>
      <c r="D429" s="7" t="s">
        <v>25</v>
      </c>
      <c r="E429" s="7">
        <v>112542377</v>
      </c>
      <c r="F429" s="7" t="s">
        <v>465</v>
      </c>
      <c r="G429" s="7"/>
      <c r="H429" s="8">
        <v>44476</v>
      </c>
      <c r="I429" s="8">
        <v>44510</v>
      </c>
      <c r="J429" s="9">
        <v>216994</v>
      </c>
      <c r="K429" s="9">
        <v>216994</v>
      </c>
      <c r="L429" s="9"/>
      <c r="M429" s="9"/>
      <c r="N429" s="9"/>
      <c r="O429" s="9"/>
      <c r="P429" s="9"/>
      <c r="Q429" s="9"/>
      <c r="R429" s="9"/>
      <c r="S429" s="9"/>
      <c r="T429" s="9">
        <v>216994</v>
      </c>
      <c r="U429" s="9"/>
      <c r="V429" s="9"/>
      <c r="W429" s="9"/>
      <c r="X429" s="10">
        <f>+K429-L429-M429-R429-S429-N429-Q429-P429-T429-U429-V429-W429-O429</f>
        <v>0</v>
      </c>
      <c r="Y429" s="7" t="s">
        <v>152</v>
      </c>
    </row>
    <row r="430" spans="1:25" x14ac:dyDescent="0.25">
      <c r="A430" s="7">
        <v>890324605</v>
      </c>
      <c r="B430" s="7" t="s">
        <v>24</v>
      </c>
      <c r="C430" s="7"/>
      <c r="D430" s="7" t="s">
        <v>25</v>
      </c>
      <c r="E430" s="7">
        <v>112595435</v>
      </c>
      <c r="F430" s="7" t="s">
        <v>466</v>
      </c>
      <c r="G430" s="7"/>
      <c r="H430" s="8">
        <v>44490</v>
      </c>
      <c r="I430" s="8">
        <v>44510</v>
      </c>
      <c r="J430" s="9">
        <v>216994</v>
      </c>
      <c r="K430" s="9">
        <v>216994</v>
      </c>
      <c r="L430" s="9"/>
      <c r="M430" s="9"/>
      <c r="N430" s="9"/>
      <c r="O430" s="9"/>
      <c r="P430" s="9"/>
      <c r="Q430" s="9"/>
      <c r="R430" s="9"/>
      <c r="S430" s="9"/>
      <c r="T430" s="9">
        <v>216994</v>
      </c>
      <c r="U430" s="9"/>
      <c r="V430" s="9"/>
      <c r="W430" s="9"/>
      <c r="X430" s="10">
        <f>+K430-L430-M430-R430-S430-N430-Q430-P430-T430-U430-V430-W430-O430</f>
        <v>0</v>
      </c>
      <c r="Y430" s="7" t="s">
        <v>152</v>
      </c>
    </row>
    <row r="431" spans="1:25" x14ac:dyDescent="0.25">
      <c r="A431" s="7">
        <v>890324606</v>
      </c>
      <c r="B431" s="7" t="s">
        <v>24</v>
      </c>
      <c r="C431" s="7"/>
      <c r="D431" s="7" t="s">
        <v>25</v>
      </c>
      <c r="E431" s="7">
        <v>112619696</v>
      </c>
      <c r="F431" s="7" t="s">
        <v>467</v>
      </c>
      <c r="G431" s="7"/>
      <c r="H431" s="8">
        <v>44496</v>
      </c>
      <c r="I431" s="8">
        <v>44510</v>
      </c>
      <c r="J431" s="9">
        <v>216994</v>
      </c>
      <c r="K431" s="9">
        <v>216994</v>
      </c>
      <c r="L431" s="9"/>
      <c r="M431" s="9"/>
      <c r="N431" s="9"/>
      <c r="O431" s="9"/>
      <c r="P431" s="9"/>
      <c r="Q431" s="9"/>
      <c r="R431" s="9"/>
      <c r="S431" s="9"/>
      <c r="T431" s="9">
        <v>216994</v>
      </c>
      <c r="U431" s="9"/>
      <c r="V431" s="9"/>
      <c r="W431" s="9"/>
      <c r="X431" s="10">
        <f>+K431-L431-M431-R431-S431-N431-Q431-P431-T431-U431-V431-W431-O431</f>
        <v>0</v>
      </c>
      <c r="Y431" s="7" t="s">
        <v>152</v>
      </c>
    </row>
    <row r="432" spans="1:25" x14ac:dyDescent="0.25">
      <c r="A432" s="7">
        <v>890324607</v>
      </c>
      <c r="B432" s="7" t="s">
        <v>24</v>
      </c>
      <c r="C432" s="7"/>
      <c r="D432" s="7" t="s">
        <v>25</v>
      </c>
      <c r="E432" s="7">
        <v>112656444</v>
      </c>
      <c r="F432" s="7" t="s">
        <v>468</v>
      </c>
      <c r="G432" s="7"/>
      <c r="H432" s="8">
        <v>44507</v>
      </c>
      <c r="I432" s="8">
        <v>44540</v>
      </c>
      <c r="J432" s="9">
        <v>216994</v>
      </c>
      <c r="K432" s="9">
        <v>216994</v>
      </c>
      <c r="L432" s="9"/>
      <c r="M432" s="9"/>
      <c r="N432" s="9"/>
      <c r="O432" s="9"/>
      <c r="P432" s="9"/>
      <c r="Q432" s="9"/>
      <c r="R432" s="9"/>
      <c r="S432" s="9"/>
      <c r="T432" s="9">
        <v>216994</v>
      </c>
      <c r="U432" s="9"/>
      <c r="V432" s="9"/>
      <c r="W432" s="9"/>
      <c r="X432" s="10">
        <f>+K432-L432-M432-R432-S432-N432-Q432-P432-T432-U432-V432-W432-O432</f>
        <v>0</v>
      </c>
      <c r="Y432" s="7" t="s">
        <v>152</v>
      </c>
    </row>
    <row r="433" spans="1:25" x14ac:dyDescent="0.25">
      <c r="A433" s="7">
        <v>890324608</v>
      </c>
      <c r="B433" s="7" t="s">
        <v>24</v>
      </c>
      <c r="C433" s="7"/>
      <c r="D433" s="7" t="s">
        <v>25</v>
      </c>
      <c r="E433" s="7">
        <v>112657780</v>
      </c>
      <c r="F433" s="7" t="s">
        <v>469</v>
      </c>
      <c r="G433" s="7"/>
      <c r="H433" s="8">
        <v>44508</v>
      </c>
      <c r="I433" s="8">
        <v>44540</v>
      </c>
      <c r="J433" s="9">
        <v>216994</v>
      </c>
      <c r="K433" s="9">
        <v>216994</v>
      </c>
      <c r="L433" s="9"/>
      <c r="M433" s="9"/>
      <c r="N433" s="9"/>
      <c r="O433" s="9"/>
      <c r="P433" s="9"/>
      <c r="Q433" s="9"/>
      <c r="R433" s="9"/>
      <c r="S433" s="9"/>
      <c r="T433" s="9">
        <v>216994</v>
      </c>
      <c r="U433" s="9"/>
      <c r="V433" s="9"/>
      <c r="W433" s="9"/>
      <c r="X433" s="10">
        <f>+K433-L433-M433-R433-S433-N433-Q433-P433-T433-U433-V433-W433-O433</f>
        <v>0</v>
      </c>
      <c r="Y433" s="7" t="s">
        <v>152</v>
      </c>
    </row>
    <row r="434" spans="1:25" x14ac:dyDescent="0.25">
      <c r="A434" s="7">
        <v>890324609</v>
      </c>
      <c r="B434" s="7" t="s">
        <v>24</v>
      </c>
      <c r="C434" s="7"/>
      <c r="D434" s="7" t="s">
        <v>25</v>
      </c>
      <c r="E434" s="7">
        <v>112672125</v>
      </c>
      <c r="F434" s="7" t="s">
        <v>470</v>
      </c>
      <c r="G434" s="7"/>
      <c r="H434" s="8">
        <v>44510</v>
      </c>
      <c r="I434" s="8">
        <v>44540</v>
      </c>
      <c r="J434" s="9">
        <v>216994</v>
      </c>
      <c r="K434" s="9">
        <v>216994</v>
      </c>
      <c r="L434" s="9"/>
      <c r="M434" s="9"/>
      <c r="N434" s="9"/>
      <c r="O434" s="9"/>
      <c r="P434" s="9"/>
      <c r="Q434" s="9"/>
      <c r="R434" s="9"/>
      <c r="S434" s="9"/>
      <c r="T434" s="9">
        <v>216994</v>
      </c>
      <c r="U434" s="9"/>
      <c r="V434" s="9"/>
      <c r="W434" s="9"/>
      <c r="X434" s="10">
        <f>+K434-L434-M434-R434-S434-N434-Q434-P434-T434-U434-V434-W434-O434</f>
        <v>0</v>
      </c>
      <c r="Y434" s="7" t="s">
        <v>152</v>
      </c>
    </row>
    <row r="435" spans="1:25" x14ac:dyDescent="0.25">
      <c r="A435" s="7">
        <v>890324610</v>
      </c>
      <c r="B435" s="7" t="s">
        <v>24</v>
      </c>
      <c r="C435" s="7"/>
      <c r="D435" s="7" t="s">
        <v>25</v>
      </c>
      <c r="E435" s="7">
        <v>112691055</v>
      </c>
      <c r="F435" s="7" t="s">
        <v>471</v>
      </c>
      <c r="G435" s="7"/>
      <c r="H435" s="8">
        <v>44516</v>
      </c>
      <c r="I435" s="8">
        <v>44540</v>
      </c>
      <c r="J435" s="9">
        <v>216994</v>
      </c>
      <c r="K435" s="9">
        <v>216994</v>
      </c>
      <c r="L435" s="9"/>
      <c r="M435" s="9"/>
      <c r="N435" s="9"/>
      <c r="O435" s="9"/>
      <c r="P435" s="9"/>
      <c r="Q435" s="9"/>
      <c r="R435" s="9"/>
      <c r="S435" s="9"/>
      <c r="T435" s="9">
        <v>216994</v>
      </c>
      <c r="U435" s="9"/>
      <c r="V435" s="9"/>
      <c r="W435" s="9"/>
      <c r="X435" s="10">
        <f>+K435-L435-M435-R435-S435-N435-Q435-P435-T435-U435-V435-W435-O435</f>
        <v>0</v>
      </c>
      <c r="Y435" s="7" t="s">
        <v>152</v>
      </c>
    </row>
    <row r="436" spans="1:25" x14ac:dyDescent="0.25">
      <c r="A436" s="7">
        <v>890324611</v>
      </c>
      <c r="B436" s="7" t="s">
        <v>24</v>
      </c>
      <c r="C436" s="7"/>
      <c r="D436" s="7" t="s">
        <v>25</v>
      </c>
      <c r="E436" s="7">
        <v>112698379</v>
      </c>
      <c r="F436" s="7" t="s">
        <v>472</v>
      </c>
      <c r="G436" s="7"/>
      <c r="H436" s="8">
        <v>44518</v>
      </c>
      <c r="I436" s="8">
        <v>44540</v>
      </c>
      <c r="J436" s="9">
        <v>216994</v>
      </c>
      <c r="K436" s="9">
        <v>216994</v>
      </c>
      <c r="L436" s="9"/>
      <c r="M436" s="9"/>
      <c r="N436" s="9"/>
      <c r="O436" s="9"/>
      <c r="P436" s="9"/>
      <c r="Q436" s="9"/>
      <c r="R436" s="9"/>
      <c r="S436" s="9"/>
      <c r="T436" s="9">
        <v>216994</v>
      </c>
      <c r="U436" s="9"/>
      <c r="V436" s="9"/>
      <c r="W436" s="9"/>
      <c r="X436" s="10">
        <f>+K436-L436-M436-R436-S436-N436-Q436-P436-T436-U436-V436-W436-O436</f>
        <v>0</v>
      </c>
      <c r="Y436" s="7" t="s">
        <v>152</v>
      </c>
    </row>
    <row r="437" spans="1:25" x14ac:dyDescent="0.25">
      <c r="A437" s="7">
        <v>890324612</v>
      </c>
      <c r="B437" s="7" t="s">
        <v>24</v>
      </c>
      <c r="C437" s="7"/>
      <c r="D437" s="7" t="s">
        <v>25</v>
      </c>
      <c r="E437" s="7">
        <v>112710873</v>
      </c>
      <c r="F437" s="7" t="s">
        <v>473</v>
      </c>
      <c r="G437" s="7"/>
      <c r="H437" s="8">
        <v>44521</v>
      </c>
      <c r="I437" s="8">
        <v>44540</v>
      </c>
      <c r="J437" s="9">
        <v>216994</v>
      </c>
      <c r="K437" s="9">
        <v>216994</v>
      </c>
      <c r="L437" s="9"/>
      <c r="M437" s="9"/>
      <c r="N437" s="9"/>
      <c r="O437" s="9"/>
      <c r="P437" s="9"/>
      <c r="Q437" s="9"/>
      <c r="R437" s="9"/>
      <c r="S437" s="9"/>
      <c r="T437" s="9">
        <v>216994</v>
      </c>
      <c r="U437" s="9"/>
      <c r="V437" s="9"/>
      <c r="W437" s="9"/>
      <c r="X437" s="10">
        <f>+K437-L437-M437-R437-S437-N437-Q437-P437-T437-U437-V437-W437-O437</f>
        <v>0</v>
      </c>
      <c r="Y437" s="7" t="s">
        <v>152</v>
      </c>
    </row>
    <row r="438" spans="1:25" x14ac:dyDescent="0.25">
      <c r="A438" s="7">
        <v>890324613</v>
      </c>
      <c r="B438" s="7" t="s">
        <v>24</v>
      </c>
      <c r="C438" s="7"/>
      <c r="D438" s="7" t="s">
        <v>25</v>
      </c>
      <c r="E438" s="7">
        <v>112714988</v>
      </c>
      <c r="F438" s="7" t="s">
        <v>474</v>
      </c>
      <c r="G438" s="7"/>
      <c r="H438" s="8">
        <v>44522</v>
      </c>
      <c r="I438" s="8">
        <v>44540</v>
      </c>
      <c r="J438" s="9">
        <v>216994</v>
      </c>
      <c r="K438" s="9">
        <v>216994</v>
      </c>
      <c r="L438" s="9"/>
      <c r="M438" s="9"/>
      <c r="N438" s="9"/>
      <c r="O438" s="9"/>
      <c r="P438" s="9"/>
      <c r="Q438" s="9"/>
      <c r="R438" s="9"/>
      <c r="S438" s="9"/>
      <c r="T438" s="9">
        <v>216994</v>
      </c>
      <c r="U438" s="9"/>
      <c r="V438" s="9"/>
      <c r="W438" s="9"/>
      <c r="X438" s="10">
        <f>+K438-L438-M438-R438-S438-N438-Q438-P438-T438-U438-V438-W438-O438</f>
        <v>0</v>
      </c>
      <c r="Y438" s="7" t="s">
        <v>152</v>
      </c>
    </row>
    <row r="439" spans="1:25" x14ac:dyDescent="0.25">
      <c r="A439" s="7">
        <v>890324614</v>
      </c>
      <c r="B439" s="7" t="s">
        <v>24</v>
      </c>
      <c r="C439" s="7"/>
      <c r="D439" s="7" t="s">
        <v>25</v>
      </c>
      <c r="E439" s="7">
        <v>112716569</v>
      </c>
      <c r="F439" s="7" t="s">
        <v>475</v>
      </c>
      <c r="G439" s="7"/>
      <c r="H439" s="8">
        <v>44522</v>
      </c>
      <c r="I439" s="8">
        <v>44540</v>
      </c>
      <c r="J439" s="9">
        <v>216994</v>
      </c>
      <c r="K439" s="11">
        <v>216994</v>
      </c>
      <c r="L439" s="9"/>
      <c r="M439" s="9">
        <v>0</v>
      </c>
      <c r="N439" s="9"/>
      <c r="O439" s="9"/>
      <c r="P439" s="9"/>
      <c r="Q439" s="9"/>
      <c r="R439" s="9"/>
      <c r="S439" s="9"/>
      <c r="T439" s="9">
        <v>216994</v>
      </c>
      <c r="U439" s="9"/>
      <c r="V439" s="9"/>
      <c r="W439" s="9"/>
      <c r="X439" s="10">
        <f>+K439-L439-M439-R439-S439-N439-Q439-P439-T439-U439-V439-W439-O439</f>
        <v>0</v>
      </c>
      <c r="Y439" s="7" t="s">
        <v>174</v>
      </c>
    </row>
    <row r="440" spans="1:25" x14ac:dyDescent="0.25">
      <c r="A440" s="7">
        <v>890324615</v>
      </c>
      <c r="B440" s="7" t="s">
        <v>24</v>
      </c>
      <c r="C440" s="7"/>
      <c r="D440" s="7" t="s">
        <v>25</v>
      </c>
      <c r="E440" s="7">
        <v>112721974</v>
      </c>
      <c r="F440" s="7" t="s">
        <v>476</v>
      </c>
      <c r="G440" s="7"/>
      <c r="H440" s="8">
        <v>44523</v>
      </c>
      <c r="I440" s="8">
        <v>44540</v>
      </c>
      <c r="J440" s="9">
        <v>216994</v>
      </c>
      <c r="K440" s="9">
        <v>216994</v>
      </c>
      <c r="L440" s="9"/>
      <c r="M440" s="9"/>
      <c r="N440" s="9"/>
      <c r="O440" s="9"/>
      <c r="P440" s="9"/>
      <c r="Q440" s="9"/>
      <c r="R440" s="9"/>
      <c r="S440" s="9"/>
      <c r="T440" s="9">
        <v>216994</v>
      </c>
      <c r="U440" s="9"/>
      <c r="V440" s="9"/>
      <c r="W440" s="9"/>
      <c r="X440" s="10">
        <f>+K440-L440-M440-R440-S440-N440-Q440-P440-T440-U440-V440-W440-O440</f>
        <v>0</v>
      </c>
      <c r="Y440" s="7" t="s">
        <v>152</v>
      </c>
    </row>
    <row r="441" spans="1:25" x14ac:dyDescent="0.25">
      <c r="A441" s="7">
        <v>890324616</v>
      </c>
      <c r="B441" s="7" t="s">
        <v>24</v>
      </c>
      <c r="C441" s="7"/>
      <c r="D441" s="7" t="s">
        <v>25</v>
      </c>
      <c r="E441" s="7">
        <v>112752534</v>
      </c>
      <c r="F441" s="7" t="s">
        <v>477</v>
      </c>
      <c r="G441" s="7"/>
      <c r="H441" s="8">
        <v>44530</v>
      </c>
      <c r="I441" s="8">
        <v>44540</v>
      </c>
      <c r="J441" s="9">
        <v>216994</v>
      </c>
      <c r="K441" s="9">
        <v>216994</v>
      </c>
      <c r="L441" s="9"/>
      <c r="M441" s="9"/>
      <c r="N441" s="9"/>
      <c r="O441" s="9"/>
      <c r="P441" s="9"/>
      <c r="Q441" s="9"/>
      <c r="R441" s="9"/>
      <c r="S441" s="9"/>
      <c r="T441" s="9">
        <v>216994</v>
      </c>
      <c r="U441" s="9"/>
      <c r="V441" s="9"/>
      <c r="W441" s="9"/>
      <c r="X441" s="10">
        <f>+K441-L441-M441-R441-S441-N441-Q441-P441-T441-U441-V441-W441-O441</f>
        <v>0</v>
      </c>
      <c r="Y441" s="7" t="s">
        <v>152</v>
      </c>
    </row>
    <row r="442" spans="1:25" x14ac:dyDescent="0.25">
      <c r="A442" s="7">
        <v>890324617</v>
      </c>
      <c r="B442" s="7" t="s">
        <v>24</v>
      </c>
      <c r="C442" s="7"/>
      <c r="D442" s="7" t="s">
        <v>25</v>
      </c>
      <c r="E442" s="7">
        <v>111606342</v>
      </c>
      <c r="F442" s="7" t="s">
        <v>478</v>
      </c>
      <c r="G442" s="7"/>
      <c r="H442" s="8">
        <v>44130</v>
      </c>
      <c r="I442" s="8"/>
      <c r="J442" s="9">
        <v>216994</v>
      </c>
      <c r="K442" s="9">
        <v>216994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216994</v>
      </c>
      <c r="V442" s="9"/>
      <c r="W442" s="9"/>
      <c r="X442" s="10">
        <f>+K442-L442-M442-R442-S442-N442-Q442-P442-T442-U442-V442-W442-O442</f>
        <v>0</v>
      </c>
      <c r="Y442" s="7" t="s">
        <v>36</v>
      </c>
    </row>
    <row r="443" spans="1:25" x14ac:dyDescent="0.25">
      <c r="A443" s="7">
        <v>890324618</v>
      </c>
      <c r="B443" s="7" t="s">
        <v>24</v>
      </c>
      <c r="C443" s="7"/>
      <c r="D443" s="7" t="s">
        <v>25</v>
      </c>
      <c r="E443" s="7">
        <v>111628923</v>
      </c>
      <c r="F443" s="7" t="s">
        <v>479</v>
      </c>
      <c r="G443" s="7"/>
      <c r="H443" s="8">
        <v>44139</v>
      </c>
      <c r="I443" s="8"/>
      <c r="J443" s="9">
        <v>217000</v>
      </c>
      <c r="K443" s="9">
        <v>216994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216994</v>
      </c>
      <c r="V443" s="9"/>
      <c r="W443" s="9"/>
      <c r="X443" s="10">
        <f>+K443-L443-M443-R443-S443-N443-Q443-P443-T443-U443-V443-W443-O443</f>
        <v>0</v>
      </c>
      <c r="Y443" s="7" t="s">
        <v>36</v>
      </c>
    </row>
    <row r="444" spans="1:25" x14ac:dyDescent="0.25">
      <c r="A444" s="7">
        <v>890324619</v>
      </c>
      <c r="B444" s="7" t="s">
        <v>24</v>
      </c>
      <c r="C444" s="7"/>
      <c r="D444" s="7" t="s">
        <v>25</v>
      </c>
      <c r="E444" s="7">
        <v>111633125</v>
      </c>
      <c r="F444" s="7" t="s">
        <v>480</v>
      </c>
      <c r="G444" s="7"/>
      <c r="H444" s="8">
        <v>44141</v>
      </c>
      <c r="I444" s="8"/>
      <c r="J444" s="9">
        <v>217000</v>
      </c>
      <c r="K444" s="9">
        <v>216994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216994</v>
      </c>
      <c r="V444" s="9"/>
      <c r="W444" s="9"/>
      <c r="X444" s="10">
        <f>+K444-L444-M444-R444-S444-N444-Q444-P444-T444-U444-V444-W444-O444</f>
        <v>0</v>
      </c>
      <c r="Y444" s="7" t="s">
        <v>36</v>
      </c>
    </row>
    <row r="445" spans="1:25" x14ac:dyDescent="0.25">
      <c r="A445" s="7">
        <v>890324620</v>
      </c>
      <c r="B445" s="7" t="s">
        <v>24</v>
      </c>
      <c r="C445" s="7"/>
      <c r="D445" s="7" t="s">
        <v>25</v>
      </c>
      <c r="E445" s="7">
        <v>111646932</v>
      </c>
      <c r="F445" s="7" t="s">
        <v>481</v>
      </c>
      <c r="G445" s="7"/>
      <c r="H445" s="8">
        <v>44147</v>
      </c>
      <c r="I445" s="8"/>
      <c r="J445" s="9">
        <v>217000</v>
      </c>
      <c r="K445" s="9">
        <v>216994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216994</v>
      </c>
      <c r="V445" s="9"/>
      <c r="W445" s="9"/>
      <c r="X445" s="10">
        <f>+K445-L445-M445-R445-S445-N445-Q445-P445-T445-U445-V445-W445-O445</f>
        <v>0</v>
      </c>
      <c r="Y445" s="7" t="s">
        <v>36</v>
      </c>
    </row>
    <row r="446" spans="1:25" x14ac:dyDescent="0.25">
      <c r="A446" s="7">
        <v>890324621</v>
      </c>
      <c r="B446" s="7" t="s">
        <v>24</v>
      </c>
      <c r="C446" s="7"/>
      <c r="D446" s="7" t="s">
        <v>25</v>
      </c>
      <c r="E446" s="7">
        <v>111649139</v>
      </c>
      <c r="F446" s="7" t="s">
        <v>482</v>
      </c>
      <c r="G446" s="7"/>
      <c r="H446" s="8">
        <v>44148</v>
      </c>
      <c r="I446" s="8"/>
      <c r="J446" s="9">
        <v>217000</v>
      </c>
      <c r="K446" s="9">
        <v>216994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216994</v>
      </c>
      <c r="V446" s="9"/>
      <c r="W446" s="9"/>
      <c r="X446" s="10">
        <f>+K446-L446-M446-R446-S446-N446-Q446-P446-T446-U446-V446-W446-O446</f>
        <v>0</v>
      </c>
      <c r="Y446" s="7" t="s">
        <v>36</v>
      </c>
    </row>
    <row r="447" spans="1:25" x14ac:dyDescent="0.25">
      <c r="A447" s="7">
        <v>890324622</v>
      </c>
      <c r="B447" s="7" t="s">
        <v>24</v>
      </c>
      <c r="C447" s="7"/>
      <c r="D447" s="7" t="s">
        <v>25</v>
      </c>
      <c r="E447" s="7">
        <v>111845164</v>
      </c>
      <c r="F447" s="7" t="s">
        <v>483</v>
      </c>
      <c r="G447" s="7"/>
      <c r="H447" s="8">
        <v>44239</v>
      </c>
      <c r="I447" s="8"/>
      <c r="J447" s="9">
        <v>216994</v>
      </c>
      <c r="K447" s="9">
        <v>216994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216994</v>
      </c>
      <c r="V447" s="9"/>
      <c r="W447" s="9"/>
      <c r="X447" s="10">
        <f>+K447-L447-M447-R447-S447-N447-Q447-P447-T447-U447-V447-W447-O447</f>
        <v>0</v>
      </c>
      <c r="Y447" s="7" t="s">
        <v>36</v>
      </c>
    </row>
    <row r="448" spans="1:25" x14ac:dyDescent="0.25">
      <c r="A448" s="7">
        <v>890324623</v>
      </c>
      <c r="B448" s="7" t="s">
        <v>24</v>
      </c>
      <c r="C448" s="7"/>
      <c r="D448" s="7" t="s">
        <v>25</v>
      </c>
      <c r="E448" s="7">
        <v>111865953</v>
      </c>
      <c r="F448" s="7" t="s">
        <v>484</v>
      </c>
      <c r="G448" s="7"/>
      <c r="H448" s="8">
        <v>44248</v>
      </c>
      <c r="I448" s="8"/>
      <c r="J448" s="9">
        <v>216994</v>
      </c>
      <c r="K448" s="9">
        <v>216994</v>
      </c>
      <c r="L448" s="9"/>
      <c r="M448" s="9"/>
      <c r="N448" s="9"/>
      <c r="O448" s="9"/>
      <c r="P448" s="9"/>
      <c r="Q448" s="9"/>
      <c r="R448" s="9"/>
      <c r="S448" s="9"/>
      <c r="T448" s="9"/>
      <c r="U448" s="9">
        <v>216994</v>
      </c>
      <c r="V448" s="9"/>
      <c r="W448" s="9"/>
      <c r="X448" s="10">
        <f>+K448-L448-M448-R448-S448-N448-Q448-P448-T448-U448-V448-W448-O448</f>
        <v>0</v>
      </c>
      <c r="Y448" s="7" t="s">
        <v>36</v>
      </c>
    </row>
    <row r="449" spans="1:25" x14ac:dyDescent="0.25">
      <c r="A449" s="7">
        <v>890324624</v>
      </c>
      <c r="B449" s="7" t="s">
        <v>24</v>
      </c>
      <c r="C449" s="7"/>
      <c r="D449" s="7" t="s">
        <v>25</v>
      </c>
      <c r="E449" s="7">
        <v>111913961</v>
      </c>
      <c r="F449" s="7" t="s">
        <v>485</v>
      </c>
      <c r="G449" s="7"/>
      <c r="H449" s="8">
        <v>44266</v>
      </c>
      <c r="I449" s="8"/>
      <c r="J449" s="9">
        <v>216994</v>
      </c>
      <c r="K449" s="9">
        <v>216994</v>
      </c>
      <c r="L449" s="9"/>
      <c r="M449" s="9"/>
      <c r="N449" s="9"/>
      <c r="O449" s="9"/>
      <c r="P449" s="9"/>
      <c r="Q449" s="9"/>
      <c r="R449" s="9"/>
      <c r="S449" s="9"/>
      <c r="T449" s="9"/>
      <c r="U449" s="9">
        <v>216994</v>
      </c>
      <c r="V449" s="9"/>
      <c r="W449" s="9"/>
      <c r="X449" s="10">
        <f>+K449-L449-M449-R449-S449-N449-Q449-P449-T449-U449-V449-W449-O449</f>
        <v>0</v>
      </c>
      <c r="Y449" s="7" t="s">
        <v>36</v>
      </c>
    </row>
    <row r="450" spans="1:25" x14ac:dyDescent="0.25">
      <c r="A450" s="7">
        <v>890324625</v>
      </c>
      <c r="B450" s="7" t="s">
        <v>24</v>
      </c>
      <c r="C450" s="7"/>
      <c r="D450" s="7" t="s">
        <v>25</v>
      </c>
      <c r="E450" s="7">
        <v>111973039</v>
      </c>
      <c r="F450" s="7" t="s">
        <v>486</v>
      </c>
      <c r="G450" s="7"/>
      <c r="H450" s="8">
        <v>44293</v>
      </c>
      <c r="I450" s="8"/>
      <c r="J450" s="9">
        <v>216994</v>
      </c>
      <c r="K450" s="9">
        <v>216994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216994</v>
      </c>
      <c r="V450" s="9"/>
      <c r="W450" s="9"/>
      <c r="X450" s="10">
        <f>+K450-L450-M450-R450-S450-N450-Q450-P450-T450-U450-V450-W450-O450</f>
        <v>0</v>
      </c>
      <c r="Y450" s="7" t="s">
        <v>36</v>
      </c>
    </row>
    <row r="451" spans="1:25" x14ac:dyDescent="0.25">
      <c r="A451" s="7">
        <v>890324626</v>
      </c>
      <c r="B451" s="7" t="s">
        <v>24</v>
      </c>
      <c r="C451" s="7"/>
      <c r="D451" s="7" t="s">
        <v>25</v>
      </c>
      <c r="E451" s="7">
        <v>111991432</v>
      </c>
      <c r="F451" s="7" t="s">
        <v>487</v>
      </c>
      <c r="G451" s="7"/>
      <c r="H451" s="8">
        <v>44300</v>
      </c>
      <c r="I451" s="8"/>
      <c r="J451" s="9">
        <v>216994</v>
      </c>
      <c r="K451" s="9">
        <v>216994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>
        <v>216994</v>
      </c>
      <c r="X451" s="10">
        <f>+K451-L451-M451-R451-S451-N451-Q451-P451-T451-U451-V451-W451-O451</f>
        <v>0</v>
      </c>
      <c r="Y451" s="7" t="s">
        <v>31</v>
      </c>
    </row>
    <row r="452" spans="1:25" x14ac:dyDescent="0.25">
      <c r="A452" s="7">
        <v>890324627</v>
      </c>
      <c r="B452" s="7" t="s">
        <v>24</v>
      </c>
      <c r="C452" s="7"/>
      <c r="D452" s="7" t="s">
        <v>25</v>
      </c>
      <c r="E452" s="7">
        <v>112136413</v>
      </c>
      <c r="F452" s="7" t="s">
        <v>488</v>
      </c>
      <c r="G452" s="7"/>
      <c r="H452" s="8">
        <v>44365</v>
      </c>
      <c r="I452" s="8"/>
      <c r="J452" s="9">
        <v>216994</v>
      </c>
      <c r="K452" s="9">
        <v>216994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216994</v>
      </c>
      <c r="V452" s="9"/>
      <c r="W452" s="9"/>
      <c r="X452" s="10">
        <f>+K452-L452-M452-R452-S452-N452-Q452-P452-T452-U452-V452-W452-O452</f>
        <v>0</v>
      </c>
      <c r="Y452" s="7" t="s">
        <v>36</v>
      </c>
    </row>
    <row r="453" spans="1:25" x14ac:dyDescent="0.25">
      <c r="A453" s="7">
        <v>890324628</v>
      </c>
      <c r="B453" s="7" t="s">
        <v>24</v>
      </c>
      <c r="C453" s="7"/>
      <c r="D453" s="7" t="s">
        <v>25</v>
      </c>
      <c r="E453" s="7">
        <v>112155700</v>
      </c>
      <c r="F453" s="7" t="s">
        <v>489</v>
      </c>
      <c r="G453" s="7"/>
      <c r="H453" s="8">
        <v>44372</v>
      </c>
      <c r="I453" s="8"/>
      <c r="J453" s="9">
        <v>216994</v>
      </c>
      <c r="K453" s="9">
        <v>216994</v>
      </c>
      <c r="L453" s="9"/>
      <c r="M453" s="9"/>
      <c r="N453" s="9"/>
      <c r="O453" s="9"/>
      <c r="P453" s="9"/>
      <c r="Q453" s="9"/>
      <c r="R453" s="9"/>
      <c r="S453" s="9"/>
      <c r="T453" s="9"/>
      <c r="U453" s="9">
        <v>216994</v>
      </c>
      <c r="V453" s="9"/>
      <c r="W453" s="9"/>
      <c r="X453" s="10">
        <f>+K453-L453-M453-R453-S453-N453-Q453-P453-T453-U453-V453-W453-O453</f>
        <v>0</v>
      </c>
      <c r="Y453" s="7" t="s">
        <v>36</v>
      </c>
    </row>
    <row r="454" spans="1:25" x14ac:dyDescent="0.25">
      <c r="A454" s="7">
        <v>890324629</v>
      </c>
      <c r="B454" s="7" t="s">
        <v>24</v>
      </c>
      <c r="C454" s="7"/>
      <c r="D454" s="7" t="s">
        <v>25</v>
      </c>
      <c r="E454" s="7">
        <v>112163043</v>
      </c>
      <c r="F454" s="7" t="s">
        <v>490</v>
      </c>
      <c r="G454" s="7"/>
      <c r="H454" s="8">
        <v>44375</v>
      </c>
      <c r="I454" s="8"/>
      <c r="J454" s="9">
        <v>216994</v>
      </c>
      <c r="K454" s="9">
        <v>216994</v>
      </c>
      <c r="L454" s="9"/>
      <c r="M454" s="9"/>
      <c r="N454" s="9"/>
      <c r="O454" s="9"/>
      <c r="P454" s="9"/>
      <c r="Q454" s="9"/>
      <c r="R454" s="9"/>
      <c r="S454" s="9"/>
      <c r="T454" s="9"/>
      <c r="U454" s="9">
        <v>216994</v>
      </c>
      <c r="V454" s="9"/>
      <c r="W454" s="9"/>
      <c r="X454" s="10">
        <f>+K454-L454-M454-R454-S454-N454-Q454-P454-T454-U454-V454-W454-O454</f>
        <v>0</v>
      </c>
      <c r="Y454" s="7" t="s">
        <v>36</v>
      </c>
    </row>
    <row r="455" spans="1:25" x14ac:dyDescent="0.25">
      <c r="A455" s="7">
        <v>890324630</v>
      </c>
      <c r="B455" s="7" t="s">
        <v>24</v>
      </c>
      <c r="C455" s="7"/>
      <c r="D455" s="7" t="s">
        <v>25</v>
      </c>
      <c r="E455" s="7">
        <v>112216578</v>
      </c>
      <c r="F455" s="7" t="s">
        <v>491</v>
      </c>
      <c r="G455" s="7"/>
      <c r="H455" s="8">
        <v>44394</v>
      </c>
      <c r="I455" s="8"/>
      <c r="J455" s="9">
        <v>216994</v>
      </c>
      <c r="K455" s="9">
        <v>216994</v>
      </c>
      <c r="L455" s="9"/>
      <c r="M455" s="9"/>
      <c r="N455" s="9"/>
      <c r="O455" s="9"/>
      <c r="P455" s="9"/>
      <c r="Q455" s="9"/>
      <c r="R455" s="9"/>
      <c r="S455" s="9"/>
      <c r="T455" s="9"/>
      <c r="U455" s="9">
        <v>216994</v>
      </c>
      <c r="V455" s="9"/>
      <c r="W455" s="9"/>
      <c r="X455" s="10">
        <f>+K455-L455-M455-R455-S455-N455-Q455-P455-T455-U455-V455-W455-O455</f>
        <v>0</v>
      </c>
      <c r="Y455" s="7" t="s">
        <v>36</v>
      </c>
    </row>
    <row r="456" spans="1:25" x14ac:dyDescent="0.25">
      <c r="A456" s="7">
        <v>890324631</v>
      </c>
      <c r="B456" s="7" t="s">
        <v>24</v>
      </c>
      <c r="C456" s="7"/>
      <c r="D456" s="7" t="s">
        <v>25</v>
      </c>
      <c r="E456" s="7">
        <v>112216848</v>
      </c>
      <c r="F456" s="7" t="s">
        <v>492</v>
      </c>
      <c r="G456" s="7"/>
      <c r="H456" s="8">
        <v>44395</v>
      </c>
      <c r="I456" s="8"/>
      <c r="J456" s="9">
        <v>216994</v>
      </c>
      <c r="K456" s="9">
        <v>216994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216994</v>
      </c>
      <c r="V456" s="9"/>
      <c r="W456" s="9"/>
      <c r="X456" s="10">
        <f>+K456-L456-M456-R456-S456-N456-Q456-P456-T456-U456-V456-W456-O456</f>
        <v>0</v>
      </c>
      <c r="Y456" s="7" t="s">
        <v>36</v>
      </c>
    </row>
    <row r="457" spans="1:25" x14ac:dyDescent="0.25">
      <c r="A457" s="7">
        <v>890324632</v>
      </c>
      <c r="B457" s="7" t="s">
        <v>24</v>
      </c>
      <c r="C457" s="7"/>
      <c r="D457" s="7" t="s">
        <v>25</v>
      </c>
      <c r="E457" s="7">
        <v>112220791</v>
      </c>
      <c r="F457" s="7" t="s">
        <v>493</v>
      </c>
      <c r="G457" s="7"/>
      <c r="H457" s="8">
        <v>44397</v>
      </c>
      <c r="I457" s="8"/>
      <c r="J457" s="9">
        <v>216994</v>
      </c>
      <c r="K457" s="9">
        <v>216994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216994</v>
      </c>
      <c r="V457" s="9"/>
      <c r="W457" s="9"/>
      <c r="X457" s="10">
        <f>+K457-L457-M457-R457-S457-N457-Q457-P457-T457-U457-V457-W457-O457</f>
        <v>0</v>
      </c>
      <c r="Y457" s="7" t="s">
        <v>36</v>
      </c>
    </row>
    <row r="458" spans="1:25" x14ac:dyDescent="0.25">
      <c r="A458" s="7">
        <v>890324633</v>
      </c>
      <c r="B458" s="7" t="s">
        <v>24</v>
      </c>
      <c r="C458" s="7"/>
      <c r="D458" s="7" t="s">
        <v>25</v>
      </c>
      <c r="E458" s="7">
        <v>112251670</v>
      </c>
      <c r="F458" s="7" t="s">
        <v>494</v>
      </c>
      <c r="G458" s="7"/>
      <c r="H458" s="8">
        <v>44405</v>
      </c>
      <c r="I458" s="8"/>
      <c r="J458" s="9">
        <v>216994</v>
      </c>
      <c r="K458" s="9">
        <v>216994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216994</v>
      </c>
      <c r="V458" s="9"/>
      <c r="W458" s="9"/>
      <c r="X458" s="10">
        <f>+K458-L458-M458-R458-S458-N458-Q458-P458-T458-U458-V458-W458-O458</f>
        <v>0</v>
      </c>
      <c r="Y458" s="7" t="s">
        <v>36</v>
      </c>
    </row>
    <row r="459" spans="1:25" x14ac:dyDescent="0.25">
      <c r="A459" s="7">
        <v>890324634</v>
      </c>
      <c r="B459" s="7" t="s">
        <v>24</v>
      </c>
      <c r="C459" s="7"/>
      <c r="D459" s="7" t="s">
        <v>58</v>
      </c>
      <c r="E459" s="7">
        <v>200003290</v>
      </c>
      <c r="F459" s="7" t="s">
        <v>495</v>
      </c>
      <c r="G459" s="7"/>
      <c r="H459" s="8">
        <v>44154</v>
      </c>
      <c r="I459" s="8"/>
      <c r="J459" s="9">
        <v>216994</v>
      </c>
      <c r="K459" s="9">
        <v>216994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216994</v>
      </c>
      <c r="V459" s="9"/>
      <c r="W459" s="9"/>
      <c r="X459" s="10">
        <f>+K459-L459-M459-R459-S459-N459-Q459-P459-T459-U459-V459-W459-O459</f>
        <v>0</v>
      </c>
      <c r="Y459" s="7" t="s">
        <v>36</v>
      </c>
    </row>
    <row r="460" spans="1:25" x14ac:dyDescent="0.25">
      <c r="A460" s="7">
        <v>890324635</v>
      </c>
      <c r="B460" s="7" t="s">
        <v>24</v>
      </c>
      <c r="C460" s="7"/>
      <c r="D460" s="7" t="s">
        <v>58</v>
      </c>
      <c r="E460" s="7">
        <v>200006593</v>
      </c>
      <c r="F460" s="7" t="s">
        <v>496</v>
      </c>
      <c r="G460" s="7"/>
      <c r="H460" s="8">
        <v>44418</v>
      </c>
      <c r="I460" s="8"/>
      <c r="J460" s="9">
        <v>216994</v>
      </c>
      <c r="K460" s="9">
        <v>216994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216994</v>
      </c>
      <c r="V460" s="9"/>
      <c r="W460" s="9"/>
      <c r="X460" s="10">
        <f>+K460-L460-M460-R460-S460-N460-Q460-P460-T460-U460-V460-W460-O460</f>
        <v>0</v>
      </c>
      <c r="Y460" s="7" t="s">
        <v>36</v>
      </c>
    </row>
    <row r="461" spans="1:25" x14ac:dyDescent="0.25">
      <c r="A461" s="7">
        <v>890324636</v>
      </c>
      <c r="B461" s="7" t="s">
        <v>24</v>
      </c>
      <c r="C461" s="7"/>
      <c r="D461" s="7" t="s">
        <v>25</v>
      </c>
      <c r="E461" s="7">
        <v>111516856</v>
      </c>
      <c r="F461" s="7" t="s">
        <v>497</v>
      </c>
      <c r="G461" s="7"/>
      <c r="H461" s="8">
        <v>44089</v>
      </c>
      <c r="I461" s="8">
        <v>44540</v>
      </c>
      <c r="J461" s="9">
        <v>217000</v>
      </c>
      <c r="K461" s="9">
        <v>217000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217000</v>
      </c>
      <c r="V461" s="9"/>
      <c r="W461" s="9"/>
      <c r="X461" s="10">
        <f>+K461-L461-M461-R461-S461-N461-Q461-P461-T461-U461-V461-W461-O461</f>
        <v>0</v>
      </c>
      <c r="Y461" s="7" t="s">
        <v>36</v>
      </c>
    </row>
    <row r="462" spans="1:25" x14ac:dyDescent="0.25">
      <c r="A462" s="7">
        <v>890324637</v>
      </c>
      <c r="B462" s="7" t="s">
        <v>24</v>
      </c>
      <c r="C462" s="7"/>
      <c r="D462" s="7" t="s">
        <v>25</v>
      </c>
      <c r="E462" s="7">
        <v>111622720</v>
      </c>
      <c r="F462" s="7" t="s">
        <v>498</v>
      </c>
      <c r="G462" s="7"/>
      <c r="H462" s="8">
        <v>44137</v>
      </c>
      <c r="I462" s="8">
        <v>44540</v>
      </c>
      <c r="J462" s="9">
        <v>217000</v>
      </c>
      <c r="K462" s="9">
        <v>217000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217000</v>
      </c>
      <c r="V462" s="9"/>
      <c r="W462" s="9"/>
      <c r="X462" s="10">
        <f>+K462-L462-M462-R462-S462-N462-Q462-P462-T462-U462-V462-W462-O462</f>
        <v>0</v>
      </c>
      <c r="Y462" s="7" t="s">
        <v>36</v>
      </c>
    </row>
    <row r="463" spans="1:25" x14ac:dyDescent="0.25">
      <c r="A463" s="7">
        <v>890324638</v>
      </c>
      <c r="B463" s="7" t="s">
        <v>24</v>
      </c>
      <c r="C463" s="7"/>
      <c r="D463" s="7" t="s">
        <v>25</v>
      </c>
      <c r="E463" s="7">
        <v>111700436</v>
      </c>
      <c r="F463" s="7" t="s">
        <v>499</v>
      </c>
      <c r="G463" s="7"/>
      <c r="H463" s="8">
        <v>44170</v>
      </c>
      <c r="I463" s="8">
        <v>44540</v>
      </c>
      <c r="J463" s="9">
        <v>217000</v>
      </c>
      <c r="K463" s="9">
        <v>217000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217000</v>
      </c>
      <c r="V463" s="9"/>
      <c r="W463" s="9"/>
      <c r="X463" s="10">
        <f>+K463-L463-M463-R463-S463-N463-Q463-P463-T463-U463-V463-W463-O463</f>
        <v>0</v>
      </c>
      <c r="Y463" s="7" t="s">
        <v>36</v>
      </c>
    </row>
    <row r="464" spans="1:25" x14ac:dyDescent="0.25">
      <c r="A464" s="7">
        <v>890324639</v>
      </c>
      <c r="B464" s="7" t="s">
        <v>24</v>
      </c>
      <c r="C464" s="7"/>
      <c r="D464" s="7" t="s">
        <v>25</v>
      </c>
      <c r="E464" s="7">
        <v>111724765</v>
      </c>
      <c r="F464" s="7" t="s">
        <v>500</v>
      </c>
      <c r="G464" s="7"/>
      <c r="H464" s="8">
        <v>44181</v>
      </c>
      <c r="I464" s="8">
        <v>44540</v>
      </c>
      <c r="J464" s="9">
        <v>217000</v>
      </c>
      <c r="K464" s="9">
        <v>217000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217000</v>
      </c>
      <c r="V464" s="9"/>
      <c r="W464" s="9"/>
      <c r="X464" s="10">
        <f>+K464-L464-M464-R464-S464-N464-Q464-P464-T464-U464-V464-W464-O464</f>
        <v>0</v>
      </c>
      <c r="Y464" s="7" t="s">
        <v>36</v>
      </c>
    </row>
    <row r="465" spans="1:25" x14ac:dyDescent="0.25">
      <c r="A465" s="7">
        <v>890324640</v>
      </c>
      <c r="B465" s="7" t="s">
        <v>24</v>
      </c>
      <c r="C465" s="7"/>
      <c r="D465" s="7" t="s">
        <v>25</v>
      </c>
      <c r="E465" s="7">
        <v>111735352</v>
      </c>
      <c r="F465" s="7" t="s">
        <v>501</v>
      </c>
      <c r="G465" s="7"/>
      <c r="H465" s="8">
        <v>44186</v>
      </c>
      <c r="I465" s="8">
        <v>44540</v>
      </c>
      <c r="J465" s="9">
        <v>217000</v>
      </c>
      <c r="K465" s="9">
        <v>217000</v>
      </c>
      <c r="L465" s="9"/>
      <c r="M465" s="9"/>
      <c r="N465" s="9"/>
      <c r="O465" s="9"/>
      <c r="P465" s="9"/>
      <c r="Q465" s="9"/>
      <c r="R465" s="9"/>
      <c r="S465" s="9"/>
      <c r="T465" s="9"/>
      <c r="U465" s="9">
        <v>217000</v>
      </c>
      <c r="V465" s="9"/>
      <c r="W465" s="9"/>
      <c r="X465" s="10">
        <f>+K465-L465-M465-R465-S465-N465-Q465-P465-T465-U465-V465-W465-O465</f>
        <v>0</v>
      </c>
      <c r="Y465" s="7" t="s">
        <v>36</v>
      </c>
    </row>
    <row r="466" spans="1:25" x14ac:dyDescent="0.25">
      <c r="A466" s="7">
        <v>890324641</v>
      </c>
      <c r="B466" s="7" t="s">
        <v>24</v>
      </c>
      <c r="C466" s="7"/>
      <c r="D466" s="7" t="s">
        <v>25</v>
      </c>
      <c r="E466" s="7">
        <v>111753993</v>
      </c>
      <c r="F466" s="7" t="s">
        <v>502</v>
      </c>
      <c r="G466" s="7"/>
      <c r="H466" s="8">
        <v>44196</v>
      </c>
      <c r="I466" s="8">
        <v>44540</v>
      </c>
      <c r="J466" s="9">
        <v>217000</v>
      </c>
      <c r="K466" s="9">
        <v>217000</v>
      </c>
      <c r="L466" s="9"/>
      <c r="M466" s="9"/>
      <c r="N466" s="9"/>
      <c r="O466" s="9"/>
      <c r="P466" s="9"/>
      <c r="Q466" s="9"/>
      <c r="R466" s="9"/>
      <c r="S466" s="9"/>
      <c r="T466" s="9"/>
      <c r="U466" s="9">
        <v>217000</v>
      </c>
      <c r="V466" s="9"/>
      <c r="W466" s="9"/>
      <c r="X466" s="10">
        <f>+K466-L466-M466-R466-S466-N466-Q466-P466-T466-U466-V466-W466-O466</f>
        <v>0</v>
      </c>
      <c r="Y466" s="7" t="s">
        <v>36</v>
      </c>
    </row>
    <row r="467" spans="1:25" x14ac:dyDescent="0.25">
      <c r="A467" s="7">
        <v>890324642</v>
      </c>
      <c r="B467" s="7" t="s">
        <v>24</v>
      </c>
      <c r="C467" s="7"/>
      <c r="D467" s="7" t="s">
        <v>25</v>
      </c>
      <c r="E467" s="7">
        <v>111755218</v>
      </c>
      <c r="F467" s="7" t="s">
        <v>503</v>
      </c>
      <c r="G467" s="7"/>
      <c r="H467" s="8">
        <v>44199</v>
      </c>
      <c r="I467" s="8">
        <v>44540</v>
      </c>
      <c r="J467" s="9">
        <v>217000</v>
      </c>
      <c r="K467" s="9">
        <v>217000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217000</v>
      </c>
      <c r="V467" s="9"/>
      <c r="W467" s="9"/>
      <c r="X467" s="10">
        <f>+K467-L467-M467-R467-S467-N467-Q467-P467-T467-U467-V467-W467-O467</f>
        <v>0</v>
      </c>
      <c r="Y467" s="7" t="s">
        <v>36</v>
      </c>
    </row>
    <row r="468" spans="1:25" x14ac:dyDescent="0.25">
      <c r="A468" s="7">
        <v>890324643</v>
      </c>
      <c r="B468" s="7" t="s">
        <v>24</v>
      </c>
      <c r="C468" s="7"/>
      <c r="D468" s="7" t="s">
        <v>25</v>
      </c>
      <c r="E468" s="7">
        <v>111755237</v>
      </c>
      <c r="F468" s="7" t="s">
        <v>504</v>
      </c>
      <c r="G468" s="7"/>
      <c r="H468" s="8">
        <v>44199</v>
      </c>
      <c r="I468" s="8">
        <v>44540</v>
      </c>
      <c r="J468" s="9">
        <v>217000</v>
      </c>
      <c r="K468" s="9">
        <v>217000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217000</v>
      </c>
      <c r="V468" s="9"/>
      <c r="W468" s="9"/>
      <c r="X468" s="10">
        <f>+K468-L468-M468-R468-S468-N468-Q468-P468-T468-U468-V468-W468-O468</f>
        <v>0</v>
      </c>
      <c r="Y468" s="7" t="s">
        <v>36</v>
      </c>
    </row>
    <row r="469" spans="1:25" x14ac:dyDescent="0.25">
      <c r="A469" s="7">
        <v>890324644</v>
      </c>
      <c r="B469" s="7" t="s">
        <v>24</v>
      </c>
      <c r="C469" s="7"/>
      <c r="D469" s="7" t="s">
        <v>25</v>
      </c>
      <c r="E469" s="7">
        <v>111492173</v>
      </c>
      <c r="F469" s="7" t="s">
        <v>505</v>
      </c>
      <c r="G469" s="7"/>
      <c r="H469" s="8">
        <v>44077</v>
      </c>
      <c r="I469" s="8"/>
      <c r="J469" s="9">
        <v>217000</v>
      </c>
      <c r="K469" s="9">
        <v>217000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217000</v>
      </c>
      <c r="V469" s="9"/>
      <c r="W469" s="9"/>
      <c r="X469" s="10">
        <f>+K469-L469-M469-R469-S469-N469-Q469-P469-T469-U469-V469-W469-O469</f>
        <v>0</v>
      </c>
      <c r="Y469" s="7" t="s">
        <v>36</v>
      </c>
    </row>
    <row r="470" spans="1:25" x14ac:dyDescent="0.25">
      <c r="A470" s="7">
        <v>890324645</v>
      </c>
      <c r="B470" s="7" t="s">
        <v>24</v>
      </c>
      <c r="C470" s="7"/>
      <c r="D470" s="7" t="s">
        <v>25</v>
      </c>
      <c r="E470" s="7">
        <v>111524502</v>
      </c>
      <c r="F470" s="7" t="s">
        <v>506</v>
      </c>
      <c r="G470" s="7"/>
      <c r="H470" s="8">
        <v>44092</v>
      </c>
      <c r="I470" s="8"/>
      <c r="J470" s="9">
        <v>217000</v>
      </c>
      <c r="K470" s="9">
        <v>217000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217000</v>
      </c>
      <c r="V470" s="9"/>
      <c r="W470" s="9"/>
      <c r="X470" s="10">
        <f>+K470-L470-M470-R470-S470-N470-Q470-P470-T470-U470-V470-W470-O470</f>
        <v>0</v>
      </c>
      <c r="Y470" s="7" t="s">
        <v>36</v>
      </c>
    </row>
    <row r="471" spans="1:25" x14ac:dyDescent="0.25">
      <c r="A471" s="7">
        <v>890324646</v>
      </c>
      <c r="B471" s="7" t="s">
        <v>24</v>
      </c>
      <c r="C471" s="7"/>
      <c r="D471" s="7" t="s">
        <v>25</v>
      </c>
      <c r="E471" s="7">
        <v>111599819</v>
      </c>
      <c r="F471" s="7" t="s">
        <v>507</v>
      </c>
      <c r="G471" s="7"/>
      <c r="H471" s="8">
        <v>44126</v>
      </c>
      <c r="I471" s="8"/>
      <c r="J471" s="9">
        <v>217000</v>
      </c>
      <c r="K471" s="9">
        <v>217000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217000</v>
      </c>
      <c r="V471" s="9"/>
      <c r="W471" s="9"/>
      <c r="X471" s="10">
        <f>+K471-L471-M471-R471-S471-N471-Q471-P471-T471-U471-V471-W471-O471</f>
        <v>0</v>
      </c>
      <c r="Y471" s="7" t="s">
        <v>36</v>
      </c>
    </row>
    <row r="472" spans="1:25" x14ac:dyDescent="0.25">
      <c r="A472" s="7">
        <v>890324647</v>
      </c>
      <c r="B472" s="7" t="s">
        <v>24</v>
      </c>
      <c r="C472" s="7"/>
      <c r="D472" s="7" t="s">
        <v>25</v>
      </c>
      <c r="E472" s="7">
        <v>111606314</v>
      </c>
      <c r="F472" s="7" t="s">
        <v>508</v>
      </c>
      <c r="G472" s="7"/>
      <c r="H472" s="8">
        <v>44130</v>
      </c>
      <c r="I472" s="8"/>
      <c r="J472" s="9">
        <v>217000</v>
      </c>
      <c r="K472" s="9">
        <v>217000</v>
      </c>
      <c r="L472" s="9"/>
      <c r="M472" s="9"/>
      <c r="N472" s="9"/>
      <c r="O472" s="9"/>
      <c r="P472" s="9"/>
      <c r="Q472" s="9"/>
      <c r="R472" s="9"/>
      <c r="S472" s="9"/>
      <c r="T472" s="9"/>
      <c r="U472" s="9">
        <v>217000</v>
      </c>
      <c r="V472" s="9"/>
      <c r="W472" s="9"/>
      <c r="X472" s="10">
        <f>+K472-L472-M472-R472-S472-N472-Q472-P472-T472-U472-V472-W472-O472</f>
        <v>0</v>
      </c>
      <c r="Y472" s="7" t="s">
        <v>36</v>
      </c>
    </row>
    <row r="473" spans="1:25" x14ac:dyDescent="0.25">
      <c r="A473" s="7">
        <v>890324648</v>
      </c>
      <c r="B473" s="7" t="s">
        <v>24</v>
      </c>
      <c r="C473" s="7"/>
      <c r="D473" s="7" t="s">
        <v>25</v>
      </c>
      <c r="E473" s="7">
        <v>111617467</v>
      </c>
      <c r="F473" s="7" t="s">
        <v>509</v>
      </c>
      <c r="G473" s="7"/>
      <c r="H473" s="8">
        <v>44133</v>
      </c>
      <c r="I473" s="8"/>
      <c r="J473" s="9">
        <v>217000</v>
      </c>
      <c r="K473" s="9">
        <v>217000</v>
      </c>
      <c r="L473" s="9"/>
      <c r="M473" s="9"/>
      <c r="N473" s="9"/>
      <c r="O473" s="9"/>
      <c r="P473" s="9"/>
      <c r="Q473" s="9"/>
      <c r="R473" s="9"/>
      <c r="S473" s="9"/>
      <c r="T473" s="9"/>
      <c r="U473" s="9">
        <v>217000</v>
      </c>
      <c r="V473" s="9"/>
      <c r="W473" s="9"/>
      <c r="X473" s="10">
        <f>+K473-L473-M473-R473-S473-N473-Q473-P473-T473-U473-V473-W473-O473</f>
        <v>0</v>
      </c>
      <c r="Y473" s="7" t="s">
        <v>36</v>
      </c>
    </row>
    <row r="474" spans="1:25" x14ac:dyDescent="0.25">
      <c r="A474" s="7">
        <v>890324649</v>
      </c>
      <c r="B474" s="7" t="s">
        <v>24</v>
      </c>
      <c r="C474" s="7"/>
      <c r="D474" s="7" t="s">
        <v>25</v>
      </c>
      <c r="E474" s="7">
        <v>111723186</v>
      </c>
      <c r="F474" s="7" t="s">
        <v>510</v>
      </c>
      <c r="G474" s="7"/>
      <c r="H474" s="8">
        <v>44180</v>
      </c>
      <c r="I474" s="8"/>
      <c r="J474" s="9">
        <v>217000</v>
      </c>
      <c r="K474" s="9">
        <v>217000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217000</v>
      </c>
      <c r="V474" s="9"/>
      <c r="W474" s="9"/>
      <c r="X474" s="10">
        <f>+K474-L474-M474-R474-S474-N474-Q474-P474-T474-U474-V474-W474-O474</f>
        <v>0</v>
      </c>
      <c r="Y474" s="7" t="s">
        <v>36</v>
      </c>
    </row>
    <row r="475" spans="1:25" x14ac:dyDescent="0.25">
      <c r="A475" s="7">
        <v>890324650</v>
      </c>
      <c r="B475" s="7" t="s">
        <v>24</v>
      </c>
      <c r="C475" s="7"/>
      <c r="D475" s="7" t="s">
        <v>25</v>
      </c>
      <c r="E475" s="7">
        <v>111733284</v>
      </c>
      <c r="F475" s="7" t="s">
        <v>511</v>
      </c>
      <c r="G475" s="7"/>
      <c r="H475" s="8">
        <v>44183</v>
      </c>
      <c r="I475" s="8"/>
      <c r="J475" s="9">
        <v>217000</v>
      </c>
      <c r="K475" s="9">
        <v>217000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217000</v>
      </c>
      <c r="V475" s="9"/>
      <c r="W475" s="9"/>
      <c r="X475" s="10">
        <f>+K475-L475-M475-R475-S475-N475-Q475-P475-T475-U475-V475-W475-O475</f>
        <v>0</v>
      </c>
      <c r="Y475" s="7" t="s">
        <v>36</v>
      </c>
    </row>
    <row r="476" spans="1:25" x14ac:dyDescent="0.25">
      <c r="A476" s="7">
        <v>890324651</v>
      </c>
      <c r="B476" s="7" t="s">
        <v>24</v>
      </c>
      <c r="C476" s="7"/>
      <c r="D476" s="7" t="s">
        <v>25</v>
      </c>
      <c r="E476" s="7">
        <v>111751137</v>
      </c>
      <c r="F476" s="7" t="s">
        <v>512</v>
      </c>
      <c r="G476" s="7"/>
      <c r="H476" s="8">
        <v>44195</v>
      </c>
      <c r="I476" s="8"/>
      <c r="J476" s="9">
        <v>217000</v>
      </c>
      <c r="K476" s="9">
        <v>217000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217000</v>
      </c>
      <c r="V476" s="9"/>
      <c r="W476" s="9"/>
      <c r="X476" s="10">
        <f>+K476-L476-M476-R476-S476-N476-Q476-P476-T476-U476-V476-W476-O476</f>
        <v>0</v>
      </c>
      <c r="Y476" s="7" t="s">
        <v>36</v>
      </c>
    </row>
    <row r="477" spans="1:25" x14ac:dyDescent="0.25">
      <c r="A477" s="7">
        <v>890324652</v>
      </c>
      <c r="B477" s="7" t="s">
        <v>24</v>
      </c>
      <c r="C477" s="7"/>
      <c r="D477" s="7" t="s">
        <v>25</v>
      </c>
      <c r="E477" s="7">
        <v>111751192</v>
      </c>
      <c r="F477" s="7" t="s">
        <v>513</v>
      </c>
      <c r="G477" s="7"/>
      <c r="H477" s="8">
        <v>44195</v>
      </c>
      <c r="I477" s="8"/>
      <c r="J477" s="9">
        <v>217000</v>
      </c>
      <c r="K477" s="9">
        <v>217000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217000</v>
      </c>
      <c r="V477" s="9"/>
      <c r="W477" s="9"/>
      <c r="X477" s="10">
        <f>+K477-L477-M477-R477-S477-N477-Q477-P477-T477-U477-V477-W477-O477</f>
        <v>0</v>
      </c>
      <c r="Y477" s="7" t="s">
        <v>36</v>
      </c>
    </row>
    <row r="478" spans="1:25" x14ac:dyDescent="0.25">
      <c r="A478" s="7">
        <v>890324653</v>
      </c>
      <c r="B478" s="7" t="s">
        <v>24</v>
      </c>
      <c r="C478" s="7"/>
      <c r="D478" s="7" t="s">
        <v>25</v>
      </c>
      <c r="E478" s="7">
        <v>112101138</v>
      </c>
      <c r="F478" s="7" t="s">
        <v>514</v>
      </c>
      <c r="G478" s="7"/>
      <c r="H478" s="8">
        <v>44350</v>
      </c>
      <c r="I478" s="8"/>
      <c r="J478" s="9">
        <v>221690</v>
      </c>
      <c r="K478" s="9">
        <v>221690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221690</v>
      </c>
      <c r="V478" s="9"/>
      <c r="W478" s="9"/>
      <c r="X478" s="10">
        <f>+K478-L478-M478-R478-S478-N478-Q478-P478-T478-U478-V478-W478-O478</f>
        <v>0</v>
      </c>
      <c r="Y478" s="7" t="s">
        <v>36</v>
      </c>
    </row>
    <row r="479" spans="1:25" x14ac:dyDescent="0.25">
      <c r="A479" s="7">
        <v>890324654</v>
      </c>
      <c r="B479" s="7" t="s">
        <v>24</v>
      </c>
      <c r="C479" s="7"/>
      <c r="D479" s="7" t="s">
        <v>25</v>
      </c>
      <c r="E479" s="7">
        <v>111763534</v>
      </c>
      <c r="F479" s="7" t="s">
        <v>515</v>
      </c>
      <c r="G479" s="7"/>
      <c r="H479" s="8">
        <v>44203</v>
      </c>
      <c r="I479" s="8">
        <v>44237</v>
      </c>
      <c r="J479" s="9">
        <v>1145517</v>
      </c>
      <c r="K479" s="9">
        <v>222017</v>
      </c>
      <c r="L479" s="9">
        <v>222017</v>
      </c>
      <c r="M479" s="9">
        <v>0</v>
      </c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10">
        <f>+K479-L479-M479-R479-S479-N479-Q479-P479-T479-U479-V479-W479-O479</f>
        <v>0</v>
      </c>
      <c r="Y479" s="7" t="s">
        <v>43</v>
      </c>
    </row>
    <row r="480" spans="1:25" x14ac:dyDescent="0.25">
      <c r="A480" s="7">
        <v>890324655</v>
      </c>
      <c r="B480" s="7" t="s">
        <v>24</v>
      </c>
      <c r="C480" s="7"/>
      <c r="D480" s="7" t="s">
        <v>25</v>
      </c>
      <c r="E480" s="7">
        <v>112059462</v>
      </c>
      <c r="F480" s="7" t="s">
        <v>516</v>
      </c>
      <c r="G480" s="7"/>
      <c r="H480" s="8">
        <v>44334</v>
      </c>
      <c r="I480" s="8"/>
      <c r="J480" s="9">
        <v>222200</v>
      </c>
      <c r="K480" s="9">
        <v>222200</v>
      </c>
      <c r="L480" s="9"/>
      <c r="M480" s="9"/>
      <c r="N480" s="9"/>
      <c r="O480" s="9"/>
      <c r="P480" s="9"/>
      <c r="Q480" s="9"/>
      <c r="R480" s="9"/>
      <c r="S480" s="9"/>
      <c r="T480" s="9"/>
      <c r="U480" s="9">
        <v>222200</v>
      </c>
      <c r="V480" s="9"/>
      <c r="W480" s="9"/>
      <c r="X480" s="10">
        <f>+K480-L480-M480-R480-S480-N480-Q480-P480-T480-U480-V480-W480-O480</f>
        <v>0</v>
      </c>
      <c r="Y480" s="7" t="s">
        <v>36</v>
      </c>
    </row>
    <row r="481" spans="1:25" x14ac:dyDescent="0.25">
      <c r="A481" s="7">
        <v>890324656</v>
      </c>
      <c r="B481" s="7" t="s">
        <v>24</v>
      </c>
      <c r="C481" s="7"/>
      <c r="D481" s="7" t="s">
        <v>25</v>
      </c>
      <c r="E481" s="7">
        <v>111848143</v>
      </c>
      <c r="F481" s="7" t="s">
        <v>517</v>
      </c>
      <c r="G481" s="7"/>
      <c r="H481" s="8">
        <v>44240</v>
      </c>
      <c r="I481" s="8"/>
      <c r="J481" s="9">
        <v>222954</v>
      </c>
      <c r="K481" s="9">
        <v>222954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>
        <v>222954</v>
      </c>
      <c r="X481" s="10">
        <f>+K481-L481-M481-R481-S481-N481-Q481-P481-T481-U481-V481-W481-O481</f>
        <v>0</v>
      </c>
      <c r="Y481" s="7" t="s">
        <v>31</v>
      </c>
    </row>
    <row r="482" spans="1:25" x14ac:dyDescent="0.25">
      <c r="A482" s="7">
        <v>890324657</v>
      </c>
      <c r="B482" s="7" t="s">
        <v>24</v>
      </c>
      <c r="C482" s="7"/>
      <c r="D482" s="7" t="s">
        <v>25</v>
      </c>
      <c r="E482" s="7">
        <v>112390537</v>
      </c>
      <c r="F482" s="7" t="s">
        <v>518</v>
      </c>
      <c r="G482" s="7"/>
      <c r="H482" s="8">
        <v>44440</v>
      </c>
      <c r="I482" s="8"/>
      <c r="J482" s="9">
        <v>222954</v>
      </c>
      <c r="K482" s="9">
        <v>222954</v>
      </c>
      <c r="L482" s="9"/>
      <c r="M482" s="9"/>
      <c r="N482" s="9"/>
      <c r="O482" s="9"/>
      <c r="P482" s="9"/>
      <c r="Q482" s="9"/>
      <c r="R482" s="9"/>
      <c r="S482" s="9"/>
      <c r="T482" s="9"/>
      <c r="U482" s="9">
        <v>222954</v>
      </c>
      <c r="V482" s="9"/>
      <c r="W482" s="9"/>
      <c r="X482" s="10">
        <f>+K482-L482-M482-R482-S482-N482-Q482-P482-T482-U482-V482-W482-O482</f>
        <v>0</v>
      </c>
      <c r="Y482" s="7" t="s">
        <v>36</v>
      </c>
    </row>
    <row r="483" spans="1:25" x14ac:dyDescent="0.25">
      <c r="A483" s="7">
        <v>890324658</v>
      </c>
      <c r="B483" s="7" t="s">
        <v>24</v>
      </c>
      <c r="C483" s="7"/>
      <c r="D483" s="7" t="s">
        <v>25</v>
      </c>
      <c r="E483" s="7">
        <v>111789479</v>
      </c>
      <c r="F483" s="7" t="s">
        <v>519</v>
      </c>
      <c r="G483" s="7"/>
      <c r="H483" s="8">
        <v>44217</v>
      </c>
      <c r="I483" s="8">
        <v>44237</v>
      </c>
      <c r="J483" s="9">
        <v>223808</v>
      </c>
      <c r="K483" s="9">
        <v>223808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>
        <v>223808</v>
      </c>
      <c r="X483" s="10">
        <f>+K483-L483-M483-R483-S483-N483-Q483-P483-T483-U483-V483-W483-O483</f>
        <v>0</v>
      </c>
      <c r="Y483" s="7" t="s">
        <v>31</v>
      </c>
    </row>
    <row r="484" spans="1:25" x14ac:dyDescent="0.25">
      <c r="A484" s="7">
        <v>890324659</v>
      </c>
      <c r="B484" s="7" t="s">
        <v>24</v>
      </c>
      <c r="C484" s="7"/>
      <c r="D484" s="7" t="s">
        <v>25</v>
      </c>
      <c r="E484" s="7">
        <v>111790532</v>
      </c>
      <c r="F484" s="7" t="s">
        <v>520</v>
      </c>
      <c r="G484" s="7"/>
      <c r="H484" s="8">
        <v>44217</v>
      </c>
      <c r="I484" s="8">
        <v>44257</v>
      </c>
      <c r="J484" s="9">
        <v>223808</v>
      </c>
      <c r="K484" s="9">
        <v>223808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>
        <v>223808</v>
      </c>
      <c r="X484" s="10">
        <f>+K484-L484-M484-R484-S484-N484-Q484-P484-T484-U484-V484-W484-O484</f>
        <v>0</v>
      </c>
      <c r="Y484" s="7" t="s">
        <v>31</v>
      </c>
    </row>
    <row r="485" spans="1:25" x14ac:dyDescent="0.25">
      <c r="A485" s="7">
        <v>890324660</v>
      </c>
      <c r="B485" s="7" t="s">
        <v>24</v>
      </c>
      <c r="C485" s="7"/>
      <c r="D485" s="7" t="s">
        <v>25</v>
      </c>
      <c r="E485" s="7">
        <v>111774912</v>
      </c>
      <c r="F485" s="7" t="s">
        <v>521</v>
      </c>
      <c r="G485" s="7"/>
      <c r="H485" s="8">
        <v>44210</v>
      </c>
      <c r="I485" s="8">
        <v>44540</v>
      </c>
      <c r="J485" s="9">
        <v>223808</v>
      </c>
      <c r="K485" s="9">
        <v>223808</v>
      </c>
      <c r="L485" s="9"/>
      <c r="M485" s="9"/>
      <c r="N485" s="9"/>
      <c r="O485" s="9"/>
      <c r="P485" s="9"/>
      <c r="Q485" s="9"/>
      <c r="R485" s="9"/>
      <c r="S485" s="9"/>
      <c r="T485" s="9"/>
      <c r="U485" s="9">
        <v>223808</v>
      </c>
      <c r="V485" s="9"/>
      <c r="W485" s="9"/>
      <c r="X485" s="10">
        <f>+K485-L485-M485-R485-S485-N485-Q485-P485-T485-U485-V485-W485-O485</f>
        <v>0</v>
      </c>
      <c r="Y485" s="7" t="s">
        <v>36</v>
      </c>
    </row>
    <row r="486" spans="1:25" x14ac:dyDescent="0.25">
      <c r="A486" s="7">
        <v>890324661</v>
      </c>
      <c r="B486" s="7" t="s">
        <v>24</v>
      </c>
      <c r="C486" s="7"/>
      <c r="D486" s="7" t="s">
        <v>25</v>
      </c>
      <c r="E486" s="7">
        <v>111791559</v>
      </c>
      <c r="F486" s="7" t="s">
        <v>522</v>
      </c>
      <c r="G486" s="7"/>
      <c r="H486" s="8">
        <v>44217</v>
      </c>
      <c r="I486" s="8">
        <v>44540</v>
      </c>
      <c r="J486" s="9">
        <v>223808</v>
      </c>
      <c r="K486" s="9">
        <v>223808</v>
      </c>
      <c r="L486" s="9"/>
      <c r="M486" s="9"/>
      <c r="N486" s="9"/>
      <c r="O486" s="9"/>
      <c r="P486" s="9"/>
      <c r="Q486" s="9"/>
      <c r="R486" s="9"/>
      <c r="S486" s="9"/>
      <c r="T486" s="9"/>
      <c r="U486" s="9">
        <v>223808</v>
      </c>
      <c r="V486" s="9"/>
      <c r="W486" s="9"/>
      <c r="X486" s="10">
        <f>+K486-L486-M486-R486-S486-N486-Q486-P486-T486-U486-V486-W486-O486</f>
        <v>0</v>
      </c>
      <c r="Y486" s="7" t="s">
        <v>36</v>
      </c>
    </row>
    <row r="487" spans="1:25" x14ac:dyDescent="0.25">
      <c r="A487" s="7">
        <v>890324662</v>
      </c>
      <c r="B487" s="7" t="s">
        <v>24</v>
      </c>
      <c r="C487" s="7"/>
      <c r="D487" s="7" t="s">
        <v>25</v>
      </c>
      <c r="E487" s="7">
        <v>112247319</v>
      </c>
      <c r="F487" s="7" t="s">
        <v>523</v>
      </c>
      <c r="G487" s="7"/>
      <c r="H487" s="8">
        <v>44404</v>
      </c>
      <c r="I487" s="8">
        <v>44418</v>
      </c>
      <c r="J487" s="9">
        <v>226500</v>
      </c>
      <c r="K487" s="9">
        <v>226500</v>
      </c>
      <c r="L487" s="9">
        <v>226500</v>
      </c>
      <c r="M487" s="9">
        <v>0</v>
      </c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0">
        <f>+K487-L487-M487-R487-S487-N487-Q487-P487-T487-U487-V487-W487-O487</f>
        <v>0</v>
      </c>
      <c r="Y487" s="7" t="s">
        <v>43</v>
      </c>
    </row>
    <row r="488" spans="1:25" x14ac:dyDescent="0.25">
      <c r="A488" s="7">
        <v>890324663</v>
      </c>
      <c r="B488" s="7" t="s">
        <v>24</v>
      </c>
      <c r="C488" s="7"/>
      <c r="D488" s="7" t="s">
        <v>25</v>
      </c>
      <c r="E488" s="7">
        <v>111948122</v>
      </c>
      <c r="F488" s="7" t="s">
        <v>524</v>
      </c>
      <c r="G488" s="7"/>
      <c r="H488" s="8">
        <v>44280</v>
      </c>
      <c r="I488" s="8">
        <v>44357</v>
      </c>
      <c r="J488" s="9">
        <v>231799</v>
      </c>
      <c r="K488" s="9">
        <v>231799</v>
      </c>
      <c r="L488" s="9">
        <v>231799</v>
      </c>
      <c r="M488" s="9">
        <v>0</v>
      </c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0">
        <f>+K488-L488-M488-R488-S488-N488-Q488-P488-T488-U488-V488-W488-O488</f>
        <v>0</v>
      </c>
      <c r="Y488" s="7" t="s">
        <v>43</v>
      </c>
    </row>
    <row r="489" spans="1:25" x14ac:dyDescent="0.25">
      <c r="A489" s="7">
        <v>890324664</v>
      </c>
      <c r="B489" s="7" t="s">
        <v>24</v>
      </c>
      <c r="C489" s="7"/>
      <c r="D489" s="7" t="s">
        <v>25</v>
      </c>
      <c r="E489" s="7">
        <v>111930349</v>
      </c>
      <c r="F489" s="7" t="s">
        <v>525</v>
      </c>
      <c r="G489" s="7"/>
      <c r="H489" s="8">
        <v>44273</v>
      </c>
      <c r="I489" s="8">
        <v>44307</v>
      </c>
      <c r="J489" s="9">
        <v>233702</v>
      </c>
      <c r="K489" s="9">
        <v>233702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>
        <v>233702</v>
      </c>
      <c r="X489" s="10">
        <f>+K489-L489-M489-R489-S489-N489-Q489-P489-T489-U489-V489-W489-O489</f>
        <v>0</v>
      </c>
      <c r="Y489" s="7" t="s">
        <v>31</v>
      </c>
    </row>
    <row r="490" spans="1:25" x14ac:dyDescent="0.25">
      <c r="A490" s="7">
        <v>890324665</v>
      </c>
      <c r="B490" s="7" t="s">
        <v>24</v>
      </c>
      <c r="C490" s="7"/>
      <c r="D490" s="7" t="s">
        <v>25</v>
      </c>
      <c r="E490" s="7">
        <v>112536384</v>
      </c>
      <c r="F490" s="7" t="s">
        <v>526</v>
      </c>
      <c r="G490" s="7"/>
      <c r="H490" s="8">
        <v>44475</v>
      </c>
      <c r="I490" s="8">
        <v>44510</v>
      </c>
      <c r="J490" s="9">
        <v>233945</v>
      </c>
      <c r="K490" s="9">
        <v>233945</v>
      </c>
      <c r="L490" s="9">
        <v>233945</v>
      </c>
      <c r="M490" s="9">
        <v>0</v>
      </c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0">
        <f>+K490-L490-M490-R490-S490-N490-Q490-P490-T490-U490-V490-W490-O490</f>
        <v>0</v>
      </c>
      <c r="Y490" s="7" t="s">
        <v>43</v>
      </c>
    </row>
    <row r="491" spans="1:25" x14ac:dyDescent="0.25">
      <c r="A491" s="7">
        <v>890324666</v>
      </c>
      <c r="B491" s="7" t="s">
        <v>24</v>
      </c>
      <c r="C491" s="7"/>
      <c r="D491" s="7" t="s">
        <v>25</v>
      </c>
      <c r="E491" s="7">
        <v>111197956</v>
      </c>
      <c r="F491" s="7" t="s">
        <v>527</v>
      </c>
      <c r="G491" s="7"/>
      <c r="H491" s="8">
        <v>43886</v>
      </c>
      <c r="I491" s="8">
        <v>44054</v>
      </c>
      <c r="J491" s="9">
        <v>237370</v>
      </c>
      <c r="K491" s="9">
        <v>237370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>
        <v>237370</v>
      </c>
      <c r="X491" s="10">
        <f>+K491-L491-M491-R491-S491-N491-Q491-P491-T491-U491-V491-W491-O491</f>
        <v>0</v>
      </c>
      <c r="Y491" s="7" t="s">
        <v>31</v>
      </c>
    </row>
    <row r="492" spans="1:25" x14ac:dyDescent="0.25">
      <c r="A492" s="7">
        <v>890324667</v>
      </c>
      <c r="B492" s="7" t="s">
        <v>24</v>
      </c>
      <c r="C492" s="7"/>
      <c r="D492" s="7" t="s">
        <v>25</v>
      </c>
      <c r="E492" s="7">
        <v>111338519</v>
      </c>
      <c r="F492" s="7" t="s">
        <v>528</v>
      </c>
      <c r="G492" s="7"/>
      <c r="H492" s="8">
        <v>43992</v>
      </c>
      <c r="I492" s="8">
        <v>44449</v>
      </c>
      <c r="J492" s="9">
        <v>724020</v>
      </c>
      <c r="K492" s="9">
        <v>240020</v>
      </c>
      <c r="L492" s="9">
        <v>240020</v>
      </c>
      <c r="M492" s="9">
        <v>0</v>
      </c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0">
        <f>+K492-L492-M492-R492-S492-N492-Q492-P492-T492-U492-V492-W492-O492</f>
        <v>0</v>
      </c>
      <c r="Y492" s="7" t="s">
        <v>43</v>
      </c>
    </row>
    <row r="493" spans="1:25" x14ac:dyDescent="0.25">
      <c r="A493" s="7">
        <v>890324668</v>
      </c>
      <c r="B493" s="7" t="s">
        <v>24</v>
      </c>
      <c r="C493" s="7"/>
      <c r="D493" s="7" t="s">
        <v>25</v>
      </c>
      <c r="E493" s="7">
        <v>111840623</v>
      </c>
      <c r="F493" s="7" t="s">
        <v>529</v>
      </c>
      <c r="G493" s="7"/>
      <c r="H493" s="8">
        <v>44237</v>
      </c>
      <c r="I493" s="8">
        <v>44257</v>
      </c>
      <c r="J493" s="9">
        <v>241553</v>
      </c>
      <c r="K493" s="9">
        <v>241553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>
        <v>241553</v>
      </c>
      <c r="X493" s="10">
        <f>+K493-L493-M493-R493-S493-N493-Q493-P493-T493-U493-V493-W493-O493</f>
        <v>0</v>
      </c>
      <c r="Y493" s="7" t="s">
        <v>31</v>
      </c>
    </row>
    <row r="494" spans="1:25" x14ac:dyDescent="0.25">
      <c r="A494" s="7">
        <v>890324669</v>
      </c>
      <c r="B494" s="7" t="s">
        <v>24</v>
      </c>
      <c r="C494" s="7"/>
      <c r="D494" s="7" t="s">
        <v>25</v>
      </c>
      <c r="E494" s="7">
        <v>111282366</v>
      </c>
      <c r="F494" s="7" t="s">
        <v>530</v>
      </c>
      <c r="G494" s="7"/>
      <c r="H494" s="8">
        <v>43951</v>
      </c>
      <c r="I494" s="8">
        <v>44263</v>
      </c>
      <c r="J494" s="9">
        <v>242000</v>
      </c>
      <c r="K494" s="9">
        <v>242000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>
        <v>242000</v>
      </c>
      <c r="X494" s="10">
        <f>+K494-L494-M494-R494-S494-N494-Q494-P494-T494-U494-V494-W494-O494</f>
        <v>0</v>
      </c>
      <c r="Y494" s="7" t="s">
        <v>31</v>
      </c>
    </row>
    <row r="495" spans="1:25" x14ac:dyDescent="0.25">
      <c r="A495" s="7">
        <v>890324670</v>
      </c>
      <c r="B495" s="7" t="s">
        <v>24</v>
      </c>
      <c r="C495" s="7"/>
      <c r="D495" s="7" t="s">
        <v>25</v>
      </c>
      <c r="E495" s="7">
        <v>111349404</v>
      </c>
      <c r="F495" s="7" t="s">
        <v>531</v>
      </c>
      <c r="G495" s="7"/>
      <c r="H495" s="8">
        <v>43999</v>
      </c>
      <c r="I495" s="8">
        <v>44263</v>
      </c>
      <c r="J495" s="9">
        <v>242000</v>
      </c>
      <c r="K495" s="9">
        <v>242000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>
        <v>242000</v>
      </c>
      <c r="X495" s="10">
        <f>+K495-L495-M495-R495-S495-N495-Q495-P495-T495-U495-V495-W495-O495</f>
        <v>0</v>
      </c>
      <c r="Y495" s="7" t="s">
        <v>31</v>
      </c>
    </row>
    <row r="496" spans="1:25" x14ac:dyDescent="0.25">
      <c r="A496" s="7">
        <v>890324671</v>
      </c>
      <c r="B496" s="7" t="s">
        <v>24</v>
      </c>
      <c r="C496" s="7"/>
      <c r="D496" s="7" t="s">
        <v>25</v>
      </c>
      <c r="E496" s="7">
        <v>111352409</v>
      </c>
      <c r="F496" s="7" t="s">
        <v>532</v>
      </c>
      <c r="G496" s="7"/>
      <c r="H496" s="8">
        <v>44001</v>
      </c>
      <c r="I496" s="8">
        <v>44263</v>
      </c>
      <c r="J496" s="9">
        <v>242000</v>
      </c>
      <c r="K496" s="9">
        <v>242000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>
        <v>242000</v>
      </c>
      <c r="X496" s="10">
        <f>+K496-L496-M496-R496-S496-N496-Q496-P496-T496-U496-V496-W496-O496</f>
        <v>0</v>
      </c>
      <c r="Y496" s="7" t="s">
        <v>31</v>
      </c>
    </row>
    <row r="497" spans="1:25" x14ac:dyDescent="0.25">
      <c r="A497" s="7">
        <v>890324672</v>
      </c>
      <c r="B497" s="7" t="s">
        <v>24</v>
      </c>
      <c r="C497" s="7"/>
      <c r="D497" s="7" t="s">
        <v>25</v>
      </c>
      <c r="E497" s="7">
        <v>111360407</v>
      </c>
      <c r="F497" s="7" t="s">
        <v>533</v>
      </c>
      <c r="G497" s="7"/>
      <c r="H497" s="8">
        <v>44006</v>
      </c>
      <c r="I497" s="8">
        <v>44263</v>
      </c>
      <c r="J497" s="9">
        <v>242000</v>
      </c>
      <c r="K497" s="9">
        <v>242000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>
        <v>242000</v>
      </c>
      <c r="X497" s="10">
        <f>+K497-L497-M497-R497-S497-N497-Q497-P497-T497-U497-V497-W497-O497</f>
        <v>0</v>
      </c>
      <c r="Y497" s="7" t="s">
        <v>31</v>
      </c>
    </row>
    <row r="498" spans="1:25" x14ac:dyDescent="0.25">
      <c r="A498" s="7">
        <v>890324673</v>
      </c>
      <c r="B498" s="7" t="s">
        <v>24</v>
      </c>
      <c r="C498" s="7"/>
      <c r="D498" s="7" t="s">
        <v>25</v>
      </c>
      <c r="E498" s="7">
        <v>111366703</v>
      </c>
      <c r="F498" s="7" t="s">
        <v>534</v>
      </c>
      <c r="G498" s="7"/>
      <c r="H498" s="8">
        <v>44010</v>
      </c>
      <c r="I498" s="8">
        <v>44263</v>
      </c>
      <c r="J498" s="9">
        <v>242000</v>
      </c>
      <c r="K498" s="9">
        <v>242000</v>
      </c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>
        <v>242000</v>
      </c>
      <c r="X498" s="10">
        <f>+K498-L498-M498-R498-S498-N498-Q498-P498-T498-U498-V498-W498-O498</f>
        <v>0</v>
      </c>
      <c r="Y498" s="7" t="s">
        <v>31</v>
      </c>
    </row>
    <row r="499" spans="1:25" x14ac:dyDescent="0.25">
      <c r="A499" s="7">
        <v>890324674</v>
      </c>
      <c r="B499" s="7" t="s">
        <v>24</v>
      </c>
      <c r="C499" s="7"/>
      <c r="D499" s="7" t="s">
        <v>25</v>
      </c>
      <c r="E499" s="7">
        <v>111395739</v>
      </c>
      <c r="F499" s="7" t="s">
        <v>535</v>
      </c>
      <c r="G499" s="7"/>
      <c r="H499" s="8">
        <v>44025</v>
      </c>
      <c r="I499" s="8">
        <v>44263</v>
      </c>
      <c r="J499" s="9">
        <v>242000</v>
      </c>
      <c r="K499" s="9">
        <v>242000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>
        <v>242000</v>
      </c>
      <c r="X499" s="10">
        <f>+K499-L499-M499-R499-S499-N499-Q499-P499-T499-U499-V499-W499-O499</f>
        <v>0</v>
      </c>
      <c r="Y499" s="7" t="s">
        <v>31</v>
      </c>
    </row>
    <row r="500" spans="1:25" x14ac:dyDescent="0.25">
      <c r="A500" s="7">
        <v>890324675</v>
      </c>
      <c r="B500" s="7" t="s">
        <v>24</v>
      </c>
      <c r="C500" s="7"/>
      <c r="D500" s="7" t="s">
        <v>25</v>
      </c>
      <c r="E500" s="7">
        <v>111420881</v>
      </c>
      <c r="F500" s="7" t="s">
        <v>536</v>
      </c>
      <c r="G500" s="7"/>
      <c r="H500" s="8">
        <v>44039</v>
      </c>
      <c r="I500" s="8">
        <v>44263</v>
      </c>
      <c r="J500" s="9">
        <v>242000</v>
      </c>
      <c r="K500" s="9">
        <v>242000</v>
      </c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>
        <v>242000</v>
      </c>
      <c r="X500" s="10">
        <f>+K500-L500-M500-R500-S500-N500-Q500-P500-T500-U500-V500-W500-O500</f>
        <v>0</v>
      </c>
      <c r="Y500" s="7" t="s">
        <v>31</v>
      </c>
    </row>
    <row r="501" spans="1:25" x14ac:dyDescent="0.25">
      <c r="A501" s="7">
        <v>890324676</v>
      </c>
      <c r="B501" s="7" t="s">
        <v>24</v>
      </c>
      <c r="C501" s="7"/>
      <c r="D501" s="7" t="s">
        <v>25</v>
      </c>
      <c r="E501" s="7">
        <v>111404999</v>
      </c>
      <c r="F501" s="7" t="s">
        <v>537</v>
      </c>
      <c r="G501" s="7"/>
      <c r="H501" s="8">
        <v>44029</v>
      </c>
      <c r="I501" s="8">
        <v>44326</v>
      </c>
      <c r="J501" s="9">
        <v>242000</v>
      </c>
      <c r="K501" s="9">
        <v>242000</v>
      </c>
      <c r="L501" s="9"/>
      <c r="M501" s="9"/>
      <c r="N501" s="9"/>
      <c r="O501" s="9"/>
      <c r="P501" s="9"/>
      <c r="Q501" s="9"/>
      <c r="R501" s="9"/>
      <c r="S501" s="9"/>
      <c r="T501" s="9">
        <v>242000</v>
      </c>
      <c r="U501" s="9"/>
      <c r="V501" s="9"/>
      <c r="W501" s="9"/>
      <c r="X501" s="10">
        <f>+K501-L501-M501-R501-S501-N501-Q501-P501-T501-U501-V501-W501-O501</f>
        <v>0</v>
      </c>
      <c r="Y501" s="7" t="s">
        <v>152</v>
      </c>
    </row>
    <row r="502" spans="1:25" x14ac:dyDescent="0.25">
      <c r="A502" s="7">
        <v>890324677</v>
      </c>
      <c r="B502" s="7" t="s">
        <v>24</v>
      </c>
      <c r="C502" s="7"/>
      <c r="D502" s="7" t="s">
        <v>25</v>
      </c>
      <c r="E502" s="7">
        <v>111273984</v>
      </c>
      <c r="F502" s="7" t="s">
        <v>538</v>
      </c>
      <c r="G502" s="7"/>
      <c r="H502" s="8">
        <v>43942</v>
      </c>
      <c r="I502" s="8">
        <v>44449</v>
      </c>
      <c r="J502" s="9">
        <v>242000</v>
      </c>
      <c r="K502" s="9">
        <v>242000</v>
      </c>
      <c r="L502" s="9"/>
      <c r="M502" s="9"/>
      <c r="N502" s="9"/>
      <c r="O502" s="9"/>
      <c r="P502" s="9"/>
      <c r="Q502" s="9"/>
      <c r="R502" s="9"/>
      <c r="S502" s="9"/>
      <c r="T502" s="9">
        <v>242000</v>
      </c>
      <c r="U502" s="9"/>
      <c r="V502" s="9"/>
      <c r="W502" s="9"/>
      <c r="X502" s="10">
        <f>+K502-L502-M502-R502-S502-N502-Q502-P502-T502-U502-V502-W502-O502</f>
        <v>0</v>
      </c>
      <c r="Y502" s="7" t="s">
        <v>152</v>
      </c>
    </row>
    <row r="503" spans="1:25" x14ac:dyDescent="0.25">
      <c r="A503" s="7">
        <v>890324678</v>
      </c>
      <c r="B503" s="7" t="s">
        <v>24</v>
      </c>
      <c r="C503" s="7"/>
      <c r="D503" s="7" t="s">
        <v>25</v>
      </c>
      <c r="E503" s="7">
        <v>111275058</v>
      </c>
      <c r="F503" s="7" t="s">
        <v>539</v>
      </c>
      <c r="G503" s="7"/>
      <c r="H503" s="8">
        <v>43943</v>
      </c>
      <c r="I503" s="8">
        <v>44449</v>
      </c>
      <c r="J503" s="9">
        <v>242000</v>
      </c>
      <c r="K503" s="9">
        <v>242000</v>
      </c>
      <c r="L503" s="9"/>
      <c r="M503" s="9"/>
      <c r="N503" s="9"/>
      <c r="O503" s="9"/>
      <c r="P503" s="9"/>
      <c r="Q503" s="9"/>
      <c r="R503" s="9"/>
      <c r="S503" s="9"/>
      <c r="T503" s="9">
        <v>242000</v>
      </c>
      <c r="U503" s="9"/>
      <c r="V503" s="9"/>
      <c r="W503" s="9"/>
      <c r="X503" s="10">
        <f>+K503-L503-M503-R503-S503-N503-Q503-P503-T503-U503-V503-W503-O503</f>
        <v>0</v>
      </c>
      <c r="Y503" s="7" t="s">
        <v>152</v>
      </c>
    </row>
    <row r="504" spans="1:25" x14ac:dyDescent="0.25">
      <c r="A504" s="7">
        <v>890324679</v>
      </c>
      <c r="B504" s="7" t="s">
        <v>24</v>
      </c>
      <c r="C504" s="7"/>
      <c r="D504" s="7" t="s">
        <v>25</v>
      </c>
      <c r="E504" s="7">
        <v>111281222</v>
      </c>
      <c r="F504" s="7" t="s">
        <v>540</v>
      </c>
      <c r="G504" s="7"/>
      <c r="H504" s="8">
        <v>43950</v>
      </c>
      <c r="I504" s="8">
        <v>44449</v>
      </c>
      <c r="J504" s="9">
        <v>242000</v>
      </c>
      <c r="K504" s="9">
        <v>242000</v>
      </c>
      <c r="L504" s="9"/>
      <c r="M504" s="9"/>
      <c r="N504" s="9"/>
      <c r="O504" s="9"/>
      <c r="P504" s="9"/>
      <c r="Q504" s="9"/>
      <c r="R504" s="9"/>
      <c r="S504" s="9"/>
      <c r="T504" s="9">
        <v>242000</v>
      </c>
      <c r="U504" s="9"/>
      <c r="V504" s="9"/>
      <c r="W504" s="9"/>
      <c r="X504" s="10">
        <f>+K504-L504-M504-R504-S504-N504-Q504-P504-T504-U504-V504-W504-O504</f>
        <v>0</v>
      </c>
      <c r="Y504" s="7" t="s">
        <v>152</v>
      </c>
    </row>
    <row r="505" spans="1:25" x14ac:dyDescent="0.25">
      <c r="A505" s="7">
        <v>890324680</v>
      </c>
      <c r="B505" s="7" t="s">
        <v>24</v>
      </c>
      <c r="C505" s="7"/>
      <c r="D505" s="7" t="s">
        <v>25</v>
      </c>
      <c r="E505" s="7">
        <v>111282050</v>
      </c>
      <c r="F505" s="7" t="s">
        <v>541</v>
      </c>
      <c r="G505" s="7"/>
      <c r="H505" s="8">
        <v>43950</v>
      </c>
      <c r="I505" s="8">
        <v>44449</v>
      </c>
      <c r="J505" s="9">
        <v>242000</v>
      </c>
      <c r="K505" s="9">
        <v>242000</v>
      </c>
      <c r="L505" s="9"/>
      <c r="M505" s="9"/>
      <c r="N505" s="9"/>
      <c r="O505" s="9"/>
      <c r="P505" s="9"/>
      <c r="Q505" s="9"/>
      <c r="R505" s="9"/>
      <c r="S505" s="9"/>
      <c r="T505" s="9">
        <v>242000</v>
      </c>
      <c r="U505" s="9"/>
      <c r="V505" s="9"/>
      <c r="W505" s="9"/>
      <c r="X505" s="10">
        <f>+K505-L505-M505-R505-S505-N505-Q505-P505-T505-U505-V505-W505-O505</f>
        <v>0</v>
      </c>
      <c r="Y505" s="7" t="s">
        <v>152</v>
      </c>
    </row>
    <row r="506" spans="1:25" x14ac:dyDescent="0.25">
      <c r="A506" s="7">
        <v>890324681</v>
      </c>
      <c r="B506" s="7" t="s">
        <v>24</v>
      </c>
      <c r="C506" s="7"/>
      <c r="D506" s="7" t="s">
        <v>25</v>
      </c>
      <c r="E506" s="7">
        <v>111283134</v>
      </c>
      <c r="F506" s="7" t="s">
        <v>542</v>
      </c>
      <c r="G506" s="7"/>
      <c r="H506" s="8">
        <v>43951</v>
      </c>
      <c r="I506" s="8">
        <v>44449</v>
      </c>
      <c r="J506" s="9">
        <v>242000</v>
      </c>
      <c r="K506" s="9">
        <v>242000</v>
      </c>
      <c r="L506" s="9"/>
      <c r="M506" s="9"/>
      <c r="N506" s="9"/>
      <c r="O506" s="9"/>
      <c r="P506" s="9"/>
      <c r="Q506" s="9"/>
      <c r="R506" s="9"/>
      <c r="S506" s="9"/>
      <c r="T506" s="9">
        <v>242000</v>
      </c>
      <c r="U506" s="9"/>
      <c r="V506" s="9"/>
      <c r="W506" s="9"/>
      <c r="X506" s="10">
        <f>+K506-L506-M506-R506-S506-N506-Q506-P506-T506-U506-V506-W506-O506</f>
        <v>0</v>
      </c>
      <c r="Y506" s="7" t="s">
        <v>152</v>
      </c>
    </row>
    <row r="507" spans="1:25" x14ac:dyDescent="0.25">
      <c r="A507" s="7">
        <v>890324682</v>
      </c>
      <c r="B507" s="7" t="s">
        <v>24</v>
      </c>
      <c r="C507" s="7"/>
      <c r="D507" s="7" t="s">
        <v>25</v>
      </c>
      <c r="E507" s="7">
        <v>111283138</v>
      </c>
      <c r="F507" s="7" t="s">
        <v>543</v>
      </c>
      <c r="G507" s="7"/>
      <c r="H507" s="8">
        <v>43951</v>
      </c>
      <c r="I507" s="8">
        <v>44449</v>
      </c>
      <c r="J507" s="9">
        <v>242000</v>
      </c>
      <c r="K507" s="9">
        <v>242000</v>
      </c>
      <c r="L507" s="9"/>
      <c r="M507" s="9"/>
      <c r="N507" s="9"/>
      <c r="O507" s="9"/>
      <c r="P507" s="9"/>
      <c r="Q507" s="9"/>
      <c r="R507" s="9"/>
      <c r="S507" s="9"/>
      <c r="T507" s="9">
        <v>242000</v>
      </c>
      <c r="U507" s="9"/>
      <c r="V507" s="9"/>
      <c r="W507" s="9"/>
      <c r="X507" s="10">
        <f>+K507-L507-M507-R507-S507-N507-Q507-P507-T507-U507-V507-W507-O507</f>
        <v>0</v>
      </c>
      <c r="Y507" s="7" t="s">
        <v>152</v>
      </c>
    </row>
    <row r="508" spans="1:25" x14ac:dyDescent="0.25">
      <c r="A508" s="7">
        <v>890324683</v>
      </c>
      <c r="B508" s="7" t="s">
        <v>24</v>
      </c>
      <c r="C508" s="7"/>
      <c r="D508" s="7" t="s">
        <v>25</v>
      </c>
      <c r="E508" s="7">
        <v>111283707</v>
      </c>
      <c r="F508" s="7" t="s">
        <v>544</v>
      </c>
      <c r="G508" s="7"/>
      <c r="H508" s="8">
        <v>43951</v>
      </c>
      <c r="I508" s="8">
        <v>44449</v>
      </c>
      <c r="J508" s="9">
        <v>242000</v>
      </c>
      <c r="K508" s="9">
        <v>242000</v>
      </c>
      <c r="L508" s="9"/>
      <c r="M508" s="9"/>
      <c r="N508" s="9"/>
      <c r="O508" s="9"/>
      <c r="P508" s="9"/>
      <c r="Q508" s="9"/>
      <c r="R508" s="9"/>
      <c r="S508" s="9"/>
      <c r="T508" s="9">
        <v>242000</v>
      </c>
      <c r="U508" s="9"/>
      <c r="V508" s="9"/>
      <c r="W508" s="9"/>
      <c r="X508" s="10">
        <f>+K508-L508-M508-R508-S508-N508-Q508-P508-T508-U508-V508-W508-O508</f>
        <v>0</v>
      </c>
      <c r="Y508" s="7" t="s">
        <v>152</v>
      </c>
    </row>
    <row r="509" spans="1:25" x14ac:dyDescent="0.25">
      <c r="A509" s="7">
        <v>890324684</v>
      </c>
      <c r="B509" s="7" t="s">
        <v>24</v>
      </c>
      <c r="C509" s="7"/>
      <c r="D509" s="7" t="s">
        <v>25</v>
      </c>
      <c r="E509" s="7">
        <v>111289076</v>
      </c>
      <c r="F509" s="7" t="s">
        <v>545</v>
      </c>
      <c r="G509" s="7"/>
      <c r="H509" s="8">
        <v>43957</v>
      </c>
      <c r="I509" s="8">
        <v>44449</v>
      </c>
      <c r="J509" s="9">
        <v>242000</v>
      </c>
      <c r="K509" s="9">
        <v>242000</v>
      </c>
      <c r="L509" s="9"/>
      <c r="M509" s="9"/>
      <c r="N509" s="9"/>
      <c r="O509" s="9"/>
      <c r="P509" s="9"/>
      <c r="Q509" s="9"/>
      <c r="R509" s="9"/>
      <c r="S509" s="9"/>
      <c r="T509" s="9">
        <v>242000</v>
      </c>
      <c r="U509" s="9"/>
      <c r="V509" s="9"/>
      <c r="W509" s="9"/>
      <c r="X509" s="10">
        <f>+K509-L509-M509-R509-S509-N509-Q509-P509-T509-U509-V509-W509-O509</f>
        <v>0</v>
      </c>
      <c r="Y509" s="7" t="s">
        <v>152</v>
      </c>
    </row>
    <row r="510" spans="1:25" x14ac:dyDescent="0.25">
      <c r="A510" s="7">
        <v>890324685</v>
      </c>
      <c r="B510" s="7" t="s">
        <v>24</v>
      </c>
      <c r="C510" s="7"/>
      <c r="D510" s="7" t="s">
        <v>25</v>
      </c>
      <c r="E510" s="7">
        <v>111289765</v>
      </c>
      <c r="F510" s="7" t="s">
        <v>546</v>
      </c>
      <c r="G510" s="7"/>
      <c r="H510" s="8">
        <v>43957</v>
      </c>
      <c r="I510" s="8">
        <v>44449</v>
      </c>
      <c r="J510" s="9">
        <v>242000</v>
      </c>
      <c r="K510" s="9">
        <v>242000</v>
      </c>
      <c r="L510" s="9"/>
      <c r="M510" s="9"/>
      <c r="N510" s="9"/>
      <c r="O510" s="9"/>
      <c r="P510" s="9"/>
      <c r="Q510" s="9"/>
      <c r="R510" s="9"/>
      <c r="S510" s="9"/>
      <c r="T510" s="9">
        <v>242000</v>
      </c>
      <c r="U510" s="9"/>
      <c r="V510" s="9"/>
      <c r="W510" s="9"/>
      <c r="X510" s="10">
        <f>+K510-L510-M510-R510-S510-N510-Q510-P510-T510-U510-V510-W510-O510</f>
        <v>0</v>
      </c>
      <c r="Y510" s="7" t="s">
        <v>152</v>
      </c>
    </row>
    <row r="511" spans="1:25" x14ac:dyDescent="0.25">
      <c r="A511" s="7">
        <v>890324686</v>
      </c>
      <c r="B511" s="7" t="s">
        <v>24</v>
      </c>
      <c r="C511" s="7"/>
      <c r="D511" s="7" t="s">
        <v>25</v>
      </c>
      <c r="E511" s="7">
        <v>111316708</v>
      </c>
      <c r="F511" s="7" t="s">
        <v>547</v>
      </c>
      <c r="G511" s="7"/>
      <c r="H511" s="8">
        <v>43979</v>
      </c>
      <c r="I511" s="8">
        <v>44449</v>
      </c>
      <c r="J511" s="9">
        <v>242000</v>
      </c>
      <c r="K511" s="9">
        <v>242000</v>
      </c>
      <c r="L511" s="9"/>
      <c r="M511" s="9"/>
      <c r="N511" s="9"/>
      <c r="O511" s="9"/>
      <c r="P511" s="9"/>
      <c r="Q511" s="9"/>
      <c r="R511" s="9"/>
      <c r="S511" s="9"/>
      <c r="T511" s="9">
        <v>242000</v>
      </c>
      <c r="U511" s="9"/>
      <c r="V511" s="9"/>
      <c r="W511" s="9"/>
      <c r="X511" s="10">
        <f>+K511-L511-M511-R511-S511-N511-Q511-P511-T511-U511-V511-W511-O511</f>
        <v>0</v>
      </c>
      <c r="Y511" s="7" t="s">
        <v>152</v>
      </c>
    </row>
    <row r="512" spans="1:25" x14ac:dyDescent="0.25">
      <c r="A512" s="7">
        <v>890324687</v>
      </c>
      <c r="B512" s="7" t="s">
        <v>24</v>
      </c>
      <c r="C512" s="7"/>
      <c r="D512" s="7" t="s">
        <v>25</v>
      </c>
      <c r="E512" s="7">
        <v>111338958</v>
      </c>
      <c r="F512" s="7" t="s">
        <v>548</v>
      </c>
      <c r="G512" s="7"/>
      <c r="H512" s="8">
        <v>43992</v>
      </c>
      <c r="I512" s="8">
        <v>44449</v>
      </c>
      <c r="J512" s="9">
        <v>242000</v>
      </c>
      <c r="K512" s="9">
        <v>242000</v>
      </c>
      <c r="L512" s="9"/>
      <c r="M512" s="9"/>
      <c r="N512" s="9"/>
      <c r="O512" s="9"/>
      <c r="P512" s="9"/>
      <c r="Q512" s="9"/>
      <c r="R512" s="9"/>
      <c r="S512" s="9"/>
      <c r="T512" s="9">
        <v>242000</v>
      </c>
      <c r="U512" s="9"/>
      <c r="V512" s="9"/>
      <c r="W512" s="9"/>
      <c r="X512" s="10">
        <f>+K512-L512-M512-R512-S512-N512-Q512-P512-T512-U512-V512-W512-O512</f>
        <v>0</v>
      </c>
      <c r="Y512" s="7" t="s">
        <v>152</v>
      </c>
    </row>
    <row r="513" spans="1:25" x14ac:dyDescent="0.25">
      <c r="A513" s="7">
        <v>890324688</v>
      </c>
      <c r="B513" s="7" t="s">
        <v>24</v>
      </c>
      <c r="C513" s="7"/>
      <c r="D513" s="7" t="s">
        <v>25</v>
      </c>
      <c r="E513" s="7">
        <v>111380531</v>
      </c>
      <c r="F513" s="7" t="s">
        <v>549</v>
      </c>
      <c r="G513" s="7"/>
      <c r="H513" s="8">
        <v>44018</v>
      </c>
      <c r="I513" s="8">
        <v>44449</v>
      </c>
      <c r="J513" s="9">
        <v>242000</v>
      </c>
      <c r="K513" s="9">
        <v>242000</v>
      </c>
      <c r="L513" s="9"/>
      <c r="M513" s="9"/>
      <c r="N513" s="9"/>
      <c r="O513" s="9"/>
      <c r="P513" s="9"/>
      <c r="Q513" s="9"/>
      <c r="R513" s="9"/>
      <c r="S513" s="9"/>
      <c r="T513" s="9">
        <v>242000</v>
      </c>
      <c r="U513" s="9"/>
      <c r="V513" s="9"/>
      <c r="W513" s="9"/>
      <c r="X513" s="10">
        <f>+K513-L513-M513-R513-S513-N513-Q513-P513-T513-U513-V513-W513-O513</f>
        <v>0</v>
      </c>
      <c r="Y513" s="7" t="s">
        <v>152</v>
      </c>
    </row>
    <row r="514" spans="1:25" x14ac:dyDescent="0.25">
      <c r="A514" s="7">
        <v>890324689</v>
      </c>
      <c r="B514" s="7" t="s">
        <v>24</v>
      </c>
      <c r="C514" s="7"/>
      <c r="D514" s="7" t="s">
        <v>25</v>
      </c>
      <c r="E514" s="7">
        <v>111391795</v>
      </c>
      <c r="F514" s="7" t="s">
        <v>550</v>
      </c>
      <c r="G514" s="7"/>
      <c r="H514" s="8">
        <v>44022</v>
      </c>
      <c r="I514" s="8">
        <v>44449</v>
      </c>
      <c r="J514" s="9">
        <v>242000</v>
      </c>
      <c r="K514" s="9">
        <v>242000</v>
      </c>
      <c r="L514" s="9"/>
      <c r="M514" s="9"/>
      <c r="N514" s="9"/>
      <c r="O514" s="9"/>
      <c r="P514" s="9"/>
      <c r="Q514" s="9"/>
      <c r="R514" s="9"/>
      <c r="S514" s="9"/>
      <c r="T514" s="9">
        <v>242000</v>
      </c>
      <c r="U514" s="9"/>
      <c r="V514" s="9"/>
      <c r="W514" s="9"/>
      <c r="X514" s="10">
        <f>+K514-L514-M514-R514-S514-N514-Q514-P514-T514-U514-V514-W514-O514</f>
        <v>0</v>
      </c>
      <c r="Y514" s="7" t="s">
        <v>152</v>
      </c>
    </row>
    <row r="515" spans="1:25" x14ac:dyDescent="0.25">
      <c r="A515" s="7">
        <v>890324690</v>
      </c>
      <c r="B515" s="7" t="s">
        <v>24</v>
      </c>
      <c r="C515" s="7"/>
      <c r="D515" s="7" t="s">
        <v>25</v>
      </c>
      <c r="E515" s="7">
        <v>111394659</v>
      </c>
      <c r="F515" s="7" t="s">
        <v>551</v>
      </c>
      <c r="G515" s="7"/>
      <c r="H515" s="8">
        <v>44025</v>
      </c>
      <c r="I515" s="8">
        <v>44449</v>
      </c>
      <c r="J515" s="9">
        <v>242000</v>
      </c>
      <c r="K515" s="9">
        <v>242000</v>
      </c>
      <c r="L515" s="9"/>
      <c r="M515" s="9"/>
      <c r="N515" s="9"/>
      <c r="O515" s="9"/>
      <c r="P515" s="9"/>
      <c r="Q515" s="9"/>
      <c r="R515" s="9"/>
      <c r="S515" s="9"/>
      <c r="T515" s="9">
        <v>242000</v>
      </c>
      <c r="U515" s="9"/>
      <c r="V515" s="9"/>
      <c r="W515" s="9"/>
      <c r="X515" s="10">
        <f>+K515-L515-M515-R515-S515-N515-Q515-P515-T515-U515-V515-W515-O515</f>
        <v>0</v>
      </c>
      <c r="Y515" s="7" t="s">
        <v>152</v>
      </c>
    </row>
    <row r="516" spans="1:25" x14ac:dyDescent="0.25">
      <c r="A516" s="7">
        <v>890324691</v>
      </c>
      <c r="B516" s="7" t="s">
        <v>24</v>
      </c>
      <c r="C516" s="7"/>
      <c r="D516" s="7" t="s">
        <v>25</v>
      </c>
      <c r="E516" s="7">
        <v>111407684</v>
      </c>
      <c r="F516" s="7" t="s">
        <v>552</v>
      </c>
      <c r="G516" s="7"/>
      <c r="H516" s="8">
        <v>44031</v>
      </c>
      <c r="I516" s="8">
        <v>44449</v>
      </c>
      <c r="J516" s="9">
        <v>242000</v>
      </c>
      <c r="K516" s="9">
        <v>242000</v>
      </c>
      <c r="L516" s="9"/>
      <c r="M516" s="9"/>
      <c r="N516" s="9"/>
      <c r="O516" s="9"/>
      <c r="P516" s="9"/>
      <c r="Q516" s="9"/>
      <c r="R516" s="9"/>
      <c r="S516" s="9"/>
      <c r="T516" s="9">
        <v>242000</v>
      </c>
      <c r="U516" s="9"/>
      <c r="V516" s="9"/>
      <c r="W516" s="9"/>
      <c r="X516" s="10">
        <f>+K516-L516-M516-R516-S516-N516-Q516-P516-T516-U516-V516-W516-O516</f>
        <v>0</v>
      </c>
      <c r="Y516" s="7" t="s">
        <v>152</v>
      </c>
    </row>
    <row r="517" spans="1:25" x14ac:dyDescent="0.25">
      <c r="A517" s="7">
        <v>890324692</v>
      </c>
      <c r="B517" s="7" t="s">
        <v>24</v>
      </c>
      <c r="C517" s="7"/>
      <c r="D517" s="7" t="s">
        <v>25</v>
      </c>
      <c r="E517" s="7">
        <v>111444815</v>
      </c>
      <c r="F517" s="7" t="s">
        <v>553</v>
      </c>
      <c r="G517" s="7"/>
      <c r="H517" s="8">
        <v>44051</v>
      </c>
      <c r="I517" s="8">
        <v>44449</v>
      </c>
      <c r="J517" s="9">
        <v>242000</v>
      </c>
      <c r="K517" s="9">
        <v>242000</v>
      </c>
      <c r="L517" s="9"/>
      <c r="M517" s="9"/>
      <c r="N517" s="9"/>
      <c r="O517" s="9"/>
      <c r="P517" s="9"/>
      <c r="Q517" s="9"/>
      <c r="R517" s="9"/>
      <c r="S517" s="9"/>
      <c r="T517" s="9">
        <v>242000</v>
      </c>
      <c r="U517" s="9"/>
      <c r="V517" s="9"/>
      <c r="W517" s="9"/>
      <c r="X517" s="10">
        <f>+K517-L517-M517-R517-S517-N517-Q517-P517-T517-U517-V517-W517-O517</f>
        <v>0</v>
      </c>
      <c r="Y517" s="7" t="s">
        <v>152</v>
      </c>
    </row>
    <row r="518" spans="1:25" x14ac:dyDescent="0.25">
      <c r="A518" s="7">
        <v>890324693</v>
      </c>
      <c r="B518" s="7" t="s">
        <v>24</v>
      </c>
      <c r="C518" s="7"/>
      <c r="D518" s="7" t="s">
        <v>25</v>
      </c>
      <c r="E518" s="7">
        <v>111444997</v>
      </c>
      <c r="F518" s="7" t="s">
        <v>554</v>
      </c>
      <c r="G518" s="7"/>
      <c r="H518" s="8">
        <v>44051</v>
      </c>
      <c r="I518" s="8">
        <v>44449</v>
      </c>
      <c r="J518" s="9">
        <v>242000</v>
      </c>
      <c r="K518" s="9">
        <v>242000</v>
      </c>
      <c r="L518" s="9"/>
      <c r="M518" s="9"/>
      <c r="N518" s="9"/>
      <c r="O518" s="9"/>
      <c r="P518" s="9"/>
      <c r="Q518" s="9"/>
      <c r="R518" s="9"/>
      <c r="S518" s="9"/>
      <c r="T518" s="9">
        <v>242000</v>
      </c>
      <c r="U518" s="9"/>
      <c r="V518" s="9"/>
      <c r="W518" s="9"/>
      <c r="X518" s="10">
        <f>+K518-L518-M518-R518-S518-N518-Q518-P518-T518-U518-V518-W518-O518</f>
        <v>0</v>
      </c>
      <c r="Y518" s="7" t="s">
        <v>152</v>
      </c>
    </row>
    <row r="519" spans="1:25" x14ac:dyDescent="0.25">
      <c r="A519" s="7">
        <v>890324694</v>
      </c>
      <c r="B519" s="7" t="s">
        <v>24</v>
      </c>
      <c r="C519" s="7"/>
      <c r="D519" s="7" t="s">
        <v>25</v>
      </c>
      <c r="E519" s="7">
        <v>111344918</v>
      </c>
      <c r="F519" s="7" t="s">
        <v>555</v>
      </c>
      <c r="G519" s="7"/>
      <c r="H519" s="8">
        <v>43997</v>
      </c>
      <c r="I519" s="8">
        <v>44479</v>
      </c>
      <c r="J519" s="9">
        <v>242000</v>
      </c>
      <c r="K519" s="11">
        <v>242000</v>
      </c>
      <c r="L519" s="9"/>
      <c r="M519" s="9">
        <v>0</v>
      </c>
      <c r="N519" s="9"/>
      <c r="O519" s="9"/>
      <c r="P519" s="9"/>
      <c r="Q519" s="9"/>
      <c r="R519" s="9"/>
      <c r="S519" s="9"/>
      <c r="T519" s="9">
        <v>242000</v>
      </c>
      <c r="U519" s="9"/>
      <c r="V519" s="9"/>
      <c r="W519" s="9"/>
      <c r="X519" s="10">
        <f>+K519-L519-M519-R519-S519-N519-Q519-P519-T519-U519-V519-W519-O519</f>
        <v>0</v>
      </c>
      <c r="Y519" s="7" t="s">
        <v>174</v>
      </c>
    </row>
    <row r="520" spans="1:25" x14ac:dyDescent="0.25">
      <c r="A520" s="7">
        <v>890324695</v>
      </c>
      <c r="B520" s="7" t="s">
        <v>24</v>
      </c>
      <c r="C520" s="7"/>
      <c r="D520" s="7" t="s">
        <v>25</v>
      </c>
      <c r="E520" s="7">
        <v>112088679</v>
      </c>
      <c r="F520" s="7" t="s">
        <v>556</v>
      </c>
      <c r="G520" s="7"/>
      <c r="H520" s="8">
        <v>44345</v>
      </c>
      <c r="I520" s="8">
        <v>44357</v>
      </c>
      <c r="J520" s="9">
        <v>244348</v>
      </c>
      <c r="K520" s="9">
        <v>244348</v>
      </c>
      <c r="L520" s="9">
        <v>244348</v>
      </c>
      <c r="M520" s="9">
        <v>0</v>
      </c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10">
        <f>+K520-L520-M520-R520-S520-N520-Q520-P520-T520-U520-V520-W520-O520</f>
        <v>0</v>
      </c>
      <c r="Y520" s="7" t="s">
        <v>43</v>
      </c>
    </row>
    <row r="521" spans="1:25" x14ac:dyDescent="0.25">
      <c r="A521" s="7">
        <v>890324696</v>
      </c>
      <c r="B521" s="7" t="s">
        <v>24</v>
      </c>
      <c r="C521" s="7"/>
      <c r="D521" s="7" t="s">
        <v>25</v>
      </c>
      <c r="E521" s="7">
        <v>112517973</v>
      </c>
      <c r="F521" s="7" t="s">
        <v>557</v>
      </c>
      <c r="G521" s="7"/>
      <c r="H521" s="8">
        <v>44470</v>
      </c>
      <c r="I521" s="8">
        <v>44510</v>
      </c>
      <c r="J521" s="9">
        <v>246800</v>
      </c>
      <c r="K521" s="9">
        <v>246800</v>
      </c>
      <c r="L521" s="9">
        <v>246800</v>
      </c>
      <c r="M521" s="9">
        <v>0</v>
      </c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10">
        <f>+K521-L521-M521-R521-S521-N521-Q521-P521-T521-U521-V521-W521-O521</f>
        <v>0</v>
      </c>
      <c r="Y521" s="7" t="s">
        <v>43</v>
      </c>
    </row>
    <row r="522" spans="1:25" x14ac:dyDescent="0.25">
      <c r="A522" s="7">
        <v>890324697</v>
      </c>
      <c r="B522" s="7" t="s">
        <v>24</v>
      </c>
      <c r="C522" s="7"/>
      <c r="D522" s="7" t="s">
        <v>25</v>
      </c>
      <c r="E522" s="7">
        <v>112535847</v>
      </c>
      <c r="F522" s="7" t="s">
        <v>558</v>
      </c>
      <c r="G522" s="7"/>
      <c r="H522" s="8">
        <v>44475</v>
      </c>
      <c r="I522" s="8">
        <v>44540</v>
      </c>
      <c r="J522" s="9">
        <v>247508</v>
      </c>
      <c r="K522" s="9">
        <v>247508</v>
      </c>
      <c r="L522" s="9">
        <v>247508</v>
      </c>
      <c r="M522" s="9">
        <v>0</v>
      </c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10">
        <f>+K522-L522-M522-R522-S522-N522-Q522-P522-T522-U522-V522-W522-O522</f>
        <v>0</v>
      </c>
      <c r="Y522" s="7" t="s">
        <v>43</v>
      </c>
    </row>
    <row r="523" spans="1:25" x14ac:dyDescent="0.25">
      <c r="A523" s="7">
        <v>890324698</v>
      </c>
      <c r="B523" s="7" t="s">
        <v>24</v>
      </c>
      <c r="C523" s="7"/>
      <c r="D523" s="7" t="s">
        <v>25</v>
      </c>
      <c r="E523" s="7">
        <v>111350088</v>
      </c>
      <c r="F523" s="7" t="s">
        <v>559</v>
      </c>
      <c r="G523" s="7"/>
      <c r="H523" s="8">
        <v>44000</v>
      </c>
      <c r="I523" s="8"/>
      <c r="J523" s="9">
        <v>248256</v>
      </c>
      <c r="K523" s="9">
        <v>248256</v>
      </c>
      <c r="L523" s="9"/>
      <c r="M523" s="9"/>
      <c r="N523" s="9"/>
      <c r="O523" s="9"/>
      <c r="P523" s="9"/>
      <c r="Q523" s="9"/>
      <c r="R523" s="9"/>
      <c r="S523" s="9"/>
      <c r="T523" s="9"/>
      <c r="U523" s="9">
        <v>248256</v>
      </c>
      <c r="V523" s="9"/>
      <c r="W523" s="9"/>
      <c r="X523" s="10">
        <f>+K523-L523-M523-R523-S523-N523-Q523-P523-T523-U523-V523-W523-O523</f>
        <v>0</v>
      </c>
      <c r="Y523" s="7" t="s">
        <v>36</v>
      </c>
    </row>
    <row r="524" spans="1:25" x14ac:dyDescent="0.25">
      <c r="A524" s="7">
        <v>890324699</v>
      </c>
      <c r="B524" s="7" t="s">
        <v>24</v>
      </c>
      <c r="C524" s="7"/>
      <c r="D524" s="7" t="s">
        <v>25</v>
      </c>
      <c r="E524" s="7">
        <v>111662849</v>
      </c>
      <c r="F524" s="7" t="s">
        <v>560</v>
      </c>
      <c r="G524" s="7"/>
      <c r="H524" s="8">
        <v>44155</v>
      </c>
      <c r="I524" s="8">
        <v>44293</v>
      </c>
      <c r="J524" s="9">
        <v>248913</v>
      </c>
      <c r="K524" s="9">
        <v>248913</v>
      </c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>
        <v>248913</v>
      </c>
      <c r="X524" s="10">
        <f>+K524-L524-M524-R524-S524-N524-Q524-P524-T524-U524-V524-W524-O524</f>
        <v>0</v>
      </c>
      <c r="Y524" s="7" t="s">
        <v>31</v>
      </c>
    </row>
    <row r="525" spans="1:25" x14ac:dyDescent="0.25">
      <c r="A525" s="7">
        <v>890324700</v>
      </c>
      <c r="B525" s="7" t="s">
        <v>24</v>
      </c>
      <c r="C525" s="7"/>
      <c r="D525" s="7" t="s">
        <v>25</v>
      </c>
      <c r="E525" s="7">
        <v>112048074</v>
      </c>
      <c r="F525" s="7" t="s">
        <v>561</v>
      </c>
      <c r="G525" s="7"/>
      <c r="H525" s="8">
        <v>44327</v>
      </c>
      <c r="I525" s="8"/>
      <c r="J525" s="9">
        <v>255705</v>
      </c>
      <c r="K525" s="9">
        <v>255705</v>
      </c>
      <c r="L525" s="9"/>
      <c r="M525" s="9"/>
      <c r="N525" s="9"/>
      <c r="O525" s="9"/>
      <c r="P525" s="9"/>
      <c r="Q525" s="9"/>
      <c r="R525" s="9"/>
      <c r="S525" s="9"/>
      <c r="T525" s="9"/>
      <c r="U525" s="9">
        <v>255705</v>
      </c>
      <c r="V525" s="9"/>
      <c r="W525" s="9"/>
      <c r="X525" s="10">
        <f>+K525-L525-M525-R525-S525-N525-Q525-P525-T525-U525-V525-W525-O525</f>
        <v>0</v>
      </c>
      <c r="Y525" s="7" t="s">
        <v>36</v>
      </c>
    </row>
    <row r="526" spans="1:25" x14ac:dyDescent="0.25">
      <c r="A526" s="7">
        <v>890324701</v>
      </c>
      <c r="B526" s="7" t="s">
        <v>24</v>
      </c>
      <c r="C526" s="7"/>
      <c r="D526" s="7" t="s">
        <v>25</v>
      </c>
      <c r="E526" s="7">
        <v>111202782</v>
      </c>
      <c r="F526" s="7" t="s">
        <v>562</v>
      </c>
      <c r="G526" s="7"/>
      <c r="H526" s="8">
        <v>43888</v>
      </c>
      <c r="I526" s="8">
        <v>43990</v>
      </c>
      <c r="J526" s="9">
        <v>15549073</v>
      </c>
      <c r="K526" s="9">
        <v>258642</v>
      </c>
      <c r="L526" s="9"/>
      <c r="M526" s="9"/>
      <c r="N526" s="9">
        <v>258642</v>
      </c>
      <c r="O526" s="9"/>
      <c r="P526" s="9"/>
      <c r="Q526" s="9"/>
      <c r="R526" s="9"/>
      <c r="S526" s="9"/>
      <c r="T526" s="9"/>
      <c r="U526" s="9"/>
      <c r="V526" s="9"/>
      <c r="W526" s="9"/>
      <c r="X526" s="10">
        <f>+K526-L526-M526-R526-S526-N526-Q526-P526-T526-U526-V526-W526-O526</f>
        <v>0</v>
      </c>
      <c r="Y526" s="7" t="s">
        <v>29</v>
      </c>
    </row>
    <row r="527" spans="1:25" x14ac:dyDescent="0.25">
      <c r="A527" s="7">
        <v>890324702</v>
      </c>
      <c r="B527" s="7" t="s">
        <v>24</v>
      </c>
      <c r="C527" s="7"/>
      <c r="D527" s="7" t="s">
        <v>25</v>
      </c>
      <c r="E527" s="7">
        <v>111386984</v>
      </c>
      <c r="F527" s="7" t="s">
        <v>563</v>
      </c>
      <c r="G527" s="7"/>
      <c r="H527" s="8">
        <v>44021</v>
      </c>
      <c r="I527" s="8">
        <v>44293</v>
      </c>
      <c r="J527" s="9">
        <v>267100</v>
      </c>
      <c r="K527" s="9">
        <v>267100</v>
      </c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>
        <v>267100</v>
      </c>
      <c r="X527" s="10">
        <f>+K527-L527-M527-R527-S527-N527-Q527-P527-T527-U527-V527-W527-O527</f>
        <v>0</v>
      </c>
      <c r="Y527" s="7" t="s">
        <v>31</v>
      </c>
    </row>
    <row r="528" spans="1:25" x14ac:dyDescent="0.25">
      <c r="A528" s="7">
        <v>890324703</v>
      </c>
      <c r="B528" s="7" t="s">
        <v>24</v>
      </c>
      <c r="C528" s="7"/>
      <c r="D528" s="7" t="s">
        <v>25</v>
      </c>
      <c r="E528" s="7">
        <v>111376804</v>
      </c>
      <c r="F528" s="7" t="s">
        <v>564</v>
      </c>
      <c r="G528" s="7"/>
      <c r="H528" s="8">
        <v>44015</v>
      </c>
      <c r="I528" s="8"/>
      <c r="J528" s="9">
        <v>509100</v>
      </c>
      <c r="K528" s="9">
        <v>267100</v>
      </c>
      <c r="L528" s="9"/>
      <c r="M528" s="9"/>
      <c r="N528" s="9"/>
      <c r="O528" s="9"/>
      <c r="P528" s="9"/>
      <c r="Q528" s="9"/>
      <c r="R528" s="9"/>
      <c r="S528" s="9"/>
      <c r="T528" s="9"/>
      <c r="U528" s="9">
        <v>267100</v>
      </c>
      <c r="V528" s="9"/>
      <c r="W528" s="9"/>
      <c r="X528" s="10">
        <f>+K528-L528-M528-R528-S528-N528-Q528-P528-T528-U528-V528-W528-O528</f>
        <v>0</v>
      </c>
      <c r="Y528" s="7" t="s">
        <v>36</v>
      </c>
    </row>
    <row r="529" spans="1:25" x14ac:dyDescent="0.25">
      <c r="A529" s="7">
        <v>890324704</v>
      </c>
      <c r="B529" s="7" t="s">
        <v>24</v>
      </c>
      <c r="C529" s="7"/>
      <c r="D529" s="7" t="s">
        <v>25</v>
      </c>
      <c r="E529" s="7">
        <v>112036291</v>
      </c>
      <c r="F529" s="7" t="s">
        <v>565</v>
      </c>
      <c r="G529" s="7"/>
      <c r="H529" s="8">
        <v>44318</v>
      </c>
      <c r="I529" s="8"/>
      <c r="J529" s="9">
        <v>271479</v>
      </c>
      <c r="K529" s="9">
        <v>271479</v>
      </c>
      <c r="L529" s="9"/>
      <c r="M529" s="9"/>
      <c r="N529" s="9"/>
      <c r="O529" s="9"/>
      <c r="P529" s="9"/>
      <c r="Q529" s="9"/>
      <c r="R529" s="9"/>
      <c r="S529" s="9"/>
      <c r="T529" s="9"/>
      <c r="U529" s="9">
        <v>271479</v>
      </c>
      <c r="V529" s="9"/>
      <c r="W529" s="9"/>
      <c r="X529" s="10">
        <f>+K529-L529-M529-R529-S529-N529-Q529-P529-T529-U529-V529-W529-O529</f>
        <v>0</v>
      </c>
      <c r="Y529" s="7" t="s">
        <v>36</v>
      </c>
    </row>
    <row r="530" spans="1:25" x14ac:dyDescent="0.25">
      <c r="A530" s="7">
        <v>890324705</v>
      </c>
      <c r="B530" s="7" t="s">
        <v>24</v>
      </c>
      <c r="C530" s="7"/>
      <c r="D530" s="7" t="s">
        <v>25</v>
      </c>
      <c r="E530" s="7">
        <v>112134730</v>
      </c>
      <c r="F530" s="7" t="s">
        <v>566</v>
      </c>
      <c r="G530" s="7"/>
      <c r="H530" s="8">
        <v>44365</v>
      </c>
      <c r="I530" s="8">
        <v>44477</v>
      </c>
      <c r="J530" s="9">
        <v>276994</v>
      </c>
      <c r="K530" s="9">
        <v>276994</v>
      </c>
      <c r="L530" s="9"/>
      <c r="M530" s="9"/>
      <c r="N530" s="9"/>
      <c r="O530" s="9"/>
      <c r="P530" s="9"/>
      <c r="Q530" s="9"/>
      <c r="R530" s="9"/>
      <c r="S530" s="9"/>
      <c r="T530" s="9">
        <v>276994</v>
      </c>
      <c r="U530" s="9"/>
      <c r="V530" s="9"/>
      <c r="W530" s="9"/>
      <c r="X530" s="10">
        <f>+K530-L530-M530-R530-S530-N530-Q530-P530-T530-U530-V530-W530-O530</f>
        <v>0</v>
      </c>
      <c r="Y530" s="7" t="s">
        <v>152</v>
      </c>
    </row>
    <row r="531" spans="1:25" x14ac:dyDescent="0.25">
      <c r="A531" s="7">
        <v>890324706</v>
      </c>
      <c r="B531" s="7" t="s">
        <v>24</v>
      </c>
      <c r="C531" s="7"/>
      <c r="D531" s="7" t="s">
        <v>25</v>
      </c>
      <c r="E531" s="7">
        <v>111831575</v>
      </c>
      <c r="F531" s="7" t="s">
        <v>567</v>
      </c>
      <c r="G531" s="7"/>
      <c r="H531" s="8">
        <v>44235</v>
      </c>
      <c r="I531" s="8">
        <v>44510</v>
      </c>
      <c r="J531" s="9">
        <v>276994</v>
      </c>
      <c r="K531" s="9">
        <v>276994</v>
      </c>
      <c r="L531" s="9"/>
      <c r="M531" s="9"/>
      <c r="N531" s="9"/>
      <c r="O531" s="9"/>
      <c r="P531" s="9"/>
      <c r="Q531" s="9"/>
      <c r="R531" s="9"/>
      <c r="S531" s="9"/>
      <c r="T531" s="9">
        <v>276994</v>
      </c>
      <c r="U531" s="9"/>
      <c r="V531" s="9"/>
      <c r="W531" s="9"/>
      <c r="X531" s="10">
        <f>+K531-L531-M531-R531-S531-N531-Q531-P531-T531-U531-V531-W531-O531</f>
        <v>0</v>
      </c>
      <c r="Y531" s="7" t="s">
        <v>152</v>
      </c>
    </row>
    <row r="532" spans="1:25" x14ac:dyDescent="0.25">
      <c r="A532" s="7">
        <v>890324707</v>
      </c>
      <c r="B532" s="7" t="s">
        <v>24</v>
      </c>
      <c r="C532" s="7"/>
      <c r="D532" s="7" t="s">
        <v>25</v>
      </c>
      <c r="E532" s="7">
        <v>111920612</v>
      </c>
      <c r="F532" s="7" t="s">
        <v>568</v>
      </c>
      <c r="G532" s="7"/>
      <c r="H532" s="8">
        <v>44270</v>
      </c>
      <c r="I532" s="8">
        <v>44307</v>
      </c>
      <c r="J532" s="9">
        <v>279050</v>
      </c>
      <c r="K532" s="9">
        <v>279050</v>
      </c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>
        <v>279050</v>
      </c>
      <c r="X532" s="10">
        <f>+K532-L532-M532-R532-S532-N532-Q532-P532-T532-U532-V532-W532-O532</f>
        <v>0</v>
      </c>
      <c r="Y532" s="7" t="s">
        <v>31</v>
      </c>
    </row>
    <row r="533" spans="1:25" x14ac:dyDescent="0.25">
      <c r="A533" s="7">
        <v>890324708</v>
      </c>
      <c r="B533" s="7" t="s">
        <v>24</v>
      </c>
      <c r="C533" s="7"/>
      <c r="D533" s="7"/>
      <c r="E533" s="7">
        <v>108610310</v>
      </c>
      <c r="F533" s="7">
        <v>108610310</v>
      </c>
      <c r="G533" s="7"/>
      <c r="H533" s="8">
        <v>43711</v>
      </c>
      <c r="I533" s="8">
        <v>43810</v>
      </c>
      <c r="J533" s="9">
        <v>237285926</v>
      </c>
      <c r="K533" s="9">
        <v>280747</v>
      </c>
      <c r="L533" s="9"/>
      <c r="M533" s="9"/>
      <c r="N533" s="9">
        <v>280747</v>
      </c>
      <c r="O533" s="9"/>
      <c r="P533" s="9"/>
      <c r="Q533" s="9"/>
      <c r="R533" s="9"/>
      <c r="S533" s="9"/>
      <c r="T533" s="9"/>
      <c r="U533" s="9"/>
      <c r="V533" s="9"/>
      <c r="W533" s="9"/>
      <c r="X533" s="10">
        <f>+K533-L533-M533-R533-S533-N533-Q533-P533-T533-U533-V533-W533-O533</f>
        <v>0</v>
      </c>
      <c r="Y533" s="7" t="s">
        <v>29</v>
      </c>
    </row>
    <row r="534" spans="1:25" x14ac:dyDescent="0.25">
      <c r="A534" s="7">
        <v>890324709</v>
      </c>
      <c r="B534" s="7" t="s">
        <v>24</v>
      </c>
      <c r="C534" s="7"/>
      <c r="D534" s="7" t="s">
        <v>25</v>
      </c>
      <c r="E534" s="7">
        <v>112220293</v>
      </c>
      <c r="F534" s="7" t="s">
        <v>569</v>
      </c>
      <c r="G534" s="7"/>
      <c r="H534" s="8">
        <v>44397</v>
      </c>
      <c r="I534" s="8">
        <v>44418</v>
      </c>
      <c r="J534" s="9">
        <v>285900</v>
      </c>
      <c r="K534" s="9">
        <v>285900</v>
      </c>
      <c r="L534" s="9">
        <v>285900</v>
      </c>
      <c r="M534" s="9">
        <v>0</v>
      </c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10">
        <f>+K534-L534-M534-R534-S534-N534-Q534-P534-T534-U534-V534-W534-O534</f>
        <v>0</v>
      </c>
      <c r="Y534" s="7" t="s">
        <v>43</v>
      </c>
    </row>
    <row r="535" spans="1:25" x14ac:dyDescent="0.25">
      <c r="A535" s="7">
        <v>890324710</v>
      </c>
      <c r="B535" s="7" t="s">
        <v>24</v>
      </c>
      <c r="C535" s="7"/>
      <c r="D535" s="7" t="s">
        <v>25</v>
      </c>
      <c r="E535" s="7">
        <v>112063388</v>
      </c>
      <c r="F535" s="7" t="s">
        <v>570</v>
      </c>
      <c r="G535" s="7"/>
      <c r="H535" s="8">
        <v>44335</v>
      </c>
      <c r="I535" s="8"/>
      <c r="J535" s="9">
        <v>291860</v>
      </c>
      <c r="K535" s="9">
        <v>291860</v>
      </c>
      <c r="L535" s="9"/>
      <c r="M535" s="9"/>
      <c r="N535" s="9"/>
      <c r="O535" s="9"/>
      <c r="P535" s="9"/>
      <c r="Q535" s="9"/>
      <c r="R535" s="9"/>
      <c r="S535" s="9"/>
      <c r="T535" s="9"/>
      <c r="U535" s="9">
        <v>291860</v>
      </c>
      <c r="V535" s="9"/>
      <c r="W535" s="9"/>
      <c r="X535" s="10">
        <f>+K535-L535-M535-R535-S535-N535-Q535-P535-T535-U535-V535-W535-O535</f>
        <v>0</v>
      </c>
      <c r="Y535" s="7" t="s">
        <v>36</v>
      </c>
    </row>
    <row r="536" spans="1:25" x14ac:dyDescent="0.25">
      <c r="A536" s="7">
        <v>890324711</v>
      </c>
      <c r="B536" s="7" t="s">
        <v>24</v>
      </c>
      <c r="C536" s="7"/>
      <c r="D536" s="7" t="s">
        <v>58</v>
      </c>
      <c r="E536" s="7">
        <v>200000477</v>
      </c>
      <c r="F536" s="7" t="s">
        <v>571</v>
      </c>
      <c r="G536" s="7"/>
      <c r="H536" s="8">
        <v>43852</v>
      </c>
      <c r="I536" s="8">
        <v>43990</v>
      </c>
      <c r="J536" s="9">
        <v>12174144</v>
      </c>
      <c r="K536" s="9">
        <v>294147</v>
      </c>
      <c r="L536" s="9"/>
      <c r="M536" s="9"/>
      <c r="N536" s="9">
        <v>535900</v>
      </c>
      <c r="O536" s="9"/>
      <c r="P536" s="9"/>
      <c r="Q536" s="9"/>
      <c r="R536" s="9"/>
      <c r="S536" s="9"/>
      <c r="T536" s="9"/>
      <c r="U536" s="9"/>
      <c r="V536" s="9"/>
      <c r="W536" s="9"/>
      <c r="X536" s="10">
        <f>+K536-L536-M536-R536-S536-N536-Q536-P536-T536-U536-V536-W536-O536</f>
        <v>-241753</v>
      </c>
      <c r="Y536" s="7" t="s">
        <v>27</v>
      </c>
    </row>
    <row r="537" spans="1:25" x14ac:dyDescent="0.25">
      <c r="A537" s="7">
        <v>890324712</v>
      </c>
      <c r="B537" s="7" t="s">
        <v>24</v>
      </c>
      <c r="C537" s="7"/>
      <c r="D537" s="7" t="s">
        <v>25</v>
      </c>
      <c r="E537" s="7">
        <v>111708365</v>
      </c>
      <c r="F537" s="7" t="s">
        <v>572</v>
      </c>
      <c r="G537" s="7"/>
      <c r="H537" s="8">
        <v>44175</v>
      </c>
      <c r="I537" s="8">
        <v>44540</v>
      </c>
      <c r="J537" s="9">
        <v>297800</v>
      </c>
      <c r="K537" s="9">
        <v>297800</v>
      </c>
      <c r="L537" s="9"/>
      <c r="M537" s="9"/>
      <c r="N537" s="9"/>
      <c r="O537" s="9"/>
      <c r="P537" s="9"/>
      <c r="Q537" s="9"/>
      <c r="R537" s="9"/>
      <c r="S537" s="9"/>
      <c r="T537" s="9"/>
      <c r="U537" s="9">
        <v>297800</v>
      </c>
      <c r="V537" s="9"/>
      <c r="W537" s="9"/>
      <c r="X537" s="10">
        <f>+K537-L537-M537-R537-S537-N537-Q537-P537-T537-U537-V537-W537-O537</f>
        <v>0</v>
      </c>
      <c r="Y537" s="7" t="s">
        <v>36</v>
      </c>
    </row>
    <row r="538" spans="1:25" x14ac:dyDescent="0.25">
      <c r="A538" s="7">
        <v>890324713</v>
      </c>
      <c r="B538" s="7" t="s">
        <v>24</v>
      </c>
      <c r="C538" s="7"/>
      <c r="D538" s="7" t="s">
        <v>25</v>
      </c>
      <c r="E538" s="7">
        <v>111634937</v>
      </c>
      <c r="F538" s="7" t="s">
        <v>573</v>
      </c>
      <c r="G538" s="7"/>
      <c r="H538" s="8">
        <v>44141</v>
      </c>
      <c r="I538" s="8">
        <v>44257</v>
      </c>
      <c r="J538" s="9">
        <v>322832</v>
      </c>
      <c r="K538" s="9">
        <v>297826</v>
      </c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>
        <v>297826</v>
      </c>
      <c r="X538" s="10">
        <f>+K538-L538-M538-R538-S538-N538-Q538-P538-T538-U538-V538-W538-O538</f>
        <v>0</v>
      </c>
      <c r="Y538" s="7" t="s">
        <v>31</v>
      </c>
    </row>
    <row r="539" spans="1:25" x14ac:dyDescent="0.25">
      <c r="A539" s="7">
        <v>890324714</v>
      </c>
      <c r="B539" s="7" t="s">
        <v>24</v>
      </c>
      <c r="C539" s="7"/>
      <c r="D539" s="7" t="s">
        <v>25</v>
      </c>
      <c r="E539" s="7">
        <v>111636401</v>
      </c>
      <c r="F539" s="7" t="s">
        <v>574</v>
      </c>
      <c r="G539" s="7"/>
      <c r="H539" s="8">
        <v>44143</v>
      </c>
      <c r="I539" s="8">
        <v>44257</v>
      </c>
      <c r="J539" s="9">
        <v>297826</v>
      </c>
      <c r="K539" s="9">
        <v>297826</v>
      </c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>
        <v>297826</v>
      </c>
      <c r="X539" s="10">
        <f>+K539-L539-M539-R539-S539-N539-Q539-P539-T539-U539-V539-W539-O539</f>
        <v>0</v>
      </c>
      <c r="Y539" s="7" t="s">
        <v>31</v>
      </c>
    </row>
    <row r="540" spans="1:25" x14ac:dyDescent="0.25">
      <c r="A540" s="7">
        <v>890324715</v>
      </c>
      <c r="B540" s="7" t="s">
        <v>24</v>
      </c>
      <c r="C540" s="7"/>
      <c r="D540" s="7" t="s">
        <v>25</v>
      </c>
      <c r="E540" s="7">
        <v>111660661</v>
      </c>
      <c r="F540" s="7" t="s">
        <v>575</v>
      </c>
      <c r="G540" s="7"/>
      <c r="H540" s="8">
        <v>44154</v>
      </c>
      <c r="I540" s="8">
        <v>44257</v>
      </c>
      <c r="J540" s="9">
        <v>297826</v>
      </c>
      <c r="K540" s="9">
        <v>297826</v>
      </c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>
        <v>297826</v>
      </c>
      <c r="X540" s="10">
        <f>+K540-L540-M540-R540-S540-N540-Q540-P540-T540-U540-V540-W540-O540</f>
        <v>0</v>
      </c>
      <c r="Y540" s="7" t="s">
        <v>31</v>
      </c>
    </row>
    <row r="541" spans="1:25" x14ac:dyDescent="0.25">
      <c r="A541" s="7">
        <v>890324716</v>
      </c>
      <c r="B541" s="7" t="s">
        <v>24</v>
      </c>
      <c r="C541" s="7"/>
      <c r="D541" s="7" t="s">
        <v>25</v>
      </c>
      <c r="E541" s="7">
        <v>111672225</v>
      </c>
      <c r="F541" s="7" t="s">
        <v>576</v>
      </c>
      <c r="G541" s="7"/>
      <c r="H541" s="8">
        <v>44159</v>
      </c>
      <c r="I541" s="8">
        <v>44257</v>
      </c>
      <c r="J541" s="9">
        <v>297826</v>
      </c>
      <c r="K541" s="9">
        <v>297826</v>
      </c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>
        <v>297826</v>
      </c>
      <c r="X541" s="10">
        <f>+K541-L541-M541-R541-S541-N541-Q541-P541-T541-U541-V541-W541-O541</f>
        <v>0</v>
      </c>
      <c r="Y541" s="7" t="s">
        <v>31</v>
      </c>
    </row>
    <row r="542" spans="1:25" x14ac:dyDescent="0.25">
      <c r="A542" s="7">
        <v>890324717</v>
      </c>
      <c r="B542" s="7" t="s">
        <v>24</v>
      </c>
      <c r="C542" s="7"/>
      <c r="D542" s="7" t="s">
        <v>25</v>
      </c>
      <c r="E542" s="7">
        <v>111821226</v>
      </c>
      <c r="F542" s="7" t="s">
        <v>577</v>
      </c>
      <c r="G542" s="7"/>
      <c r="H542" s="8">
        <v>44230</v>
      </c>
      <c r="I542" s="8">
        <v>44257</v>
      </c>
      <c r="J542" s="9">
        <v>297826</v>
      </c>
      <c r="K542" s="9">
        <v>297826</v>
      </c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>
        <v>297826</v>
      </c>
      <c r="X542" s="10">
        <f>+K542-L542-M542-R542-S542-N542-Q542-P542-T542-U542-V542-W542-O542</f>
        <v>0</v>
      </c>
      <c r="Y542" s="7" t="s">
        <v>31</v>
      </c>
    </row>
    <row r="543" spans="1:25" x14ac:dyDescent="0.25">
      <c r="A543" s="7">
        <v>890324718</v>
      </c>
      <c r="B543" s="7" t="s">
        <v>24</v>
      </c>
      <c r="C543" s="7"/>
      <c r="D543" s="7" t="s">
        <v>25</v>
      </c>
      <c r="E543" s="7">
        <v>111932004</v>
      </c>
      <c r="F543" s="7" t="s">
        <v>578</v>
      </c>
      <c r="G543" s="7"/>
      <c r="H543" s="8">
        <v>44273</v>
      </c>
      <c r="I543" s="8">
        <v>44326</v>
      </c>
      <c r="J543" s="9">
        <v>297826</v>
      </c>
      <c r="K543" s="9">
        <v>297826</v>
      </c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>
        <v>297826</v>
      </c>
      <c r="X543" s="10">
        <f>+K543-L543-M543-R543-S543-N543-Q543-P543-T543-U543-V543-W543-O543</f>
        <v>0</v>
      </c>
      <c r="Y543" s="7" t="s">
        <v>31</v>
      </c>
    </row>
    <row r="544" spans="1:25" x14ac:dyDescent="0.25">
      <c r="A544" s="7">
        <v>890324719</v>
      </c>
      <c r="B544" s="7" t="s">
        <v>24</v>
      </c>
      <c r="C544" s="7"/>
      <c r="D544" s="7" t="s">
        <v>25</v>
      </c>
      <c r="E544" s="7">
        <v>111940728</v>
      </c>
      <c r="F544" s="7" t="s">
        <v>579</v>
      </c>
      <c r="G544" s="7"/>
      <c r="H544" s="8">
        <v>44278</v>
      </c>
      <c r="I544" s="8">
        <v>44326</v>
      </c>
      <c r="J544" s="9">
        <v>297826</v>
      </c>
      <c r="K544" s="9">
        <v>297826</v>
      </c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>
        <v>297826</v>
      </c>
      <c r="X544" s="10">
        <f>+K544-L544-M544-R544-S544-N544-Q544-P544-T544-U544-V544-W544-O544</f>
        <v>0</v>
      </c>
      <c r="Y544" s="7" t="s">
        <v>31</v>
      </c>
    </row>
    <row r="545" spans="1:25" x14ac:dyDescent="0.25">
      <c r="A545" s="7">
        <v>890324720</v>
      </c>
      <c r="B545" s="7" t="s">
        <v>24</v>
      </c>
      <c r="C545" s="7"/>
      <c r="D545" s="7" t="s">
        <v>25</v>
      </c>
      <c r="E545" s="7">
        <v>112001152</v>
      </c>
      <c r="F545" s="7" t="s">
        <v>580</v>
      </c>
      <c r="G545" s="7"/>
      <c r="H545" s="8">
        <v>44302</v>
      </c>
      <c r="I545" s="8">
        <v>44326</v>
      </c>
      <c r="J545" s="9">
        <v>297826</v>
      </c>
      <c r="K545" s="9">
        <v>297826</v>
      </c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>
        <v>297826</v>
      </c>
      <c r="X545" s="10">
        <f>+K545-L545-M545-R545-S545-N545-Q545-P545-T545-U545-V545-W545-O545</f>
        <v>0</v>
      </c>
      <c r="Y545" s="7" t="s">
        <v>31</v>
      </c>
    </row>
    <row r="546" spans="1:25" x14ac:dyDescent="0.25">
      <c r="A546" s="7">
        <v>890324721</v>
      </c>
      <c r="B546" s="7" t="s">
        <v>24</v>
      </c>
      <c r="C546" s="7"/>
      <c r="D546" s="7" t="s">
        <v>25</v>
      </c>
      <c r="E546" s="7">
        <v>111547022</v>
      </c>
      <c r="F546" s="7" t="s">
        <v>581</v>
      </c>
      <c r="G546" s="7"/>
      <c r="H546" s="8">
        <v>44103</v>
      </c>
      <c r="I546" s="8">
        <v>44477</v>
      </c>
      <c r="J546" s="9">
        <v>297826</v>
      </c>
      <c r="K546" s="9">
        <v>297826</v>
      </c>
      <c r="L546" s="9"/>
      <c r="M546" s="9"/>
      <c r="N546" s="9"/>
      <c r="O546" s="9"/>
      <c r="P546" s="9"/>
      <c r="Q546" s="9"/>
      <c r="R546" s="9"/>
      <c r="S546" s="9"/>
      <c r="T546" s="9">
        <v>297826</v>
      </c>
      <c r="U546" s="9"/>
      <c r="V546" s="9"/>
      <c r="W546" s="9"/>
      <c r="X546" s="10">
        <f>+K546-L546-M546-R546-S546-N546-Q546-P546-T546-U546-V546-W546-O546</f>
        <v>0</v>
      </c>
      <c r="Y546" s="7" t="s">
        <v>152</v>
      </c>
    </row>
    <row r="547" spans="1:25" x14ac:dyDescent="0.25">
      <c r="A547" s="7">
        <v>890324722</v>
      </c>
      <c r="B547" s="7" t="s">
        <v>24</v>
      </c>
      <c r="C547" s="7"/>
      <c r="D547" s="7" t="s">
        <v>25</v>
      </c>
      <c r="E547" s="7">
        <v>111820801</v>
      </c>
      <c r="F547" s="7" t="s">
        <v>582</v>
      </c>
      <c r="G547" s="7"/>
      <c r="H547" s="8">
        <v>44230</v>
      </c>
      <c r="I547" s="8">
        <v>44477</v>
      </c>
      <c r="J547" s="9">
        <v>297826</v>
      </c>
      <c r="K547" s="9">
        <v>297826</v>
      </c>
      <c r="L547" s="9"/>
      <c r="M547" s="9"/>
      <c r="N547" s="9"/>
      <c r="O547" s="9"/>
      <c r="P547" s="9"/>
      <c r="Q547" s="9"/>
      <c r="R547" s="9"/>
      <c r="S547" s="9"/>
      <c r="T547" s="9">
        <v>297826</v>
      </c>
      <c r="U547" s="9"/>
      <c r="V547" s="9"/>
      <c r="W547" s="9"/>
      <c r="X547" s="10">
        <f>+K547-L547-M547-R547-S547-N547-Q547-P547-T547-U547-V547-W547-O547</f>
        <v>0</v>
      </c>
      <c r="Y547" s="7" t="s">
        <v>152</v>
      </c>
    </row>
    <row r="548" spans="1:25" x14ac:dyDescent="0.25">
      <c r="A548" s="7">
        <v>890324723</v>
      </c>
      <c r="B548" s="7" t="s">
        <v>24</v>
      </c>
      <c r="C548" s="7"/>
      <c r="D548" s="7" t="s">
        <v>25</v>
      </c>
      <c r="E548" s="7">
        <v>111866324</v>
      </c>
      <c r="F548" s="7" t="s">
        <v>583</v>
      </c>
      <c r="G548" s="7"/>
      <c r="H548" s="8">
        <v>44249</v>
      </c>
      <c r="I548" s="8">
        <v>44477</v>
      </c>
      <c r="J548" s="9">
        <v>297826</v>
      </c>
      <c r="K548" s="9">
        <v>297826</v>
      </c>
      <c r="L548" s="9"/>
      <c r="M548" s="9"/>
      <c r="N548" s="9"/>
      <c r="O548" s="9"/>
      <c r="P548" s="9"/>
      <c r="Q548" s="9"/>
      <c r="R548" s="9"/>
      <c r="S548" s="9"/>
      <c r="T548" s="9">
        <v>297826</v>
      </c>
      <c r="U548" s="9"/>
      <c r="V548" s="9"/>
      <c r="W548" s="9"/>
      <c r="X548" s="10">
        <f>+K548-L548-M548-R548-S548-N548-Q548-P548-T548-U548-V548-W548-O548</f>
        <v>0</v>
      </c>
      <c r="Y548" s="7" t="s">
        <v>152</v>
      </c>
    </row>
    <row r="549" spans="1:25" x14ac:dyDescent="0.25">
      <c r="A549" s="7">
        <v>890324724</v>
      </c>
      <c r="B549" s="7" t="s">
        <v>24</v>
      </c>
      <c r="C549" s="7"/>
      <c r="D549" s="7" t="s">
        <v>25</v>
      </c>
      <c r="E549" s="7">
        <v>112101159</v>
      </c>
      <c r="F549" s="7" t="s">
        <v>584</v>
      </c>
      <c r="G549" s="7"/>
      <c r="H549" s="8">
        <v>44350</v>
      </c>
      <c r="I549" s="8">
        <v>44477</v>
      </c>
      <c r="J549" s="9">
        <v>297826</v>
      </c>
      <c r="K549" s="9">
        <v>297826</v>
      </c>
      <c r="L549" s="9"/>
      <c r="M549" s="9"/>
      <c r="N549" s="9"/>
      <c r="O549" s="9"/>
      <c r="P549" s="9"/>
      <c r="Q549" s="9"/>
      <c r="R549" s="9"/>
      <c r="S549" s="9"/>
      <c r="T549" s="9">
        <v>297826</v>
      </c>
      <c r="U549" s="9"/>
      <c r="V549" s="9"/>
      <c r="W549" s="9"/>
      <c r="X549" s="10">
        <f>+K549-L549-M549-R549-S549-N549-Q549-P549-T549-U549-V549-W549-O549</f>
        <v>0</v>
      </c>
      <c r="Y549" s="7" t="s">
        <v>152</v>
      </c>
    </row>
    <row r="550" spans="1:25" x14ac:dyDescent="0.25">
      <c r="A550" s="7">
        <v>890324725</v>
      </c>
      <c r="B550" s="7" t="s">
        <v>24</v>
      </c>
      <c r="C550" s="7"/>
      <c r="D550" s="7" t="s">
        <v>25</v>
      </c>
      <c r="E550" s="7">
        <v>112127719</v>
      </c>
      <c r="F550" s="7" t="s">
        <v>585</v>
      </c>
      <c r="G550" s="7"/>
      <c r="H550" s="8">
        <v>44363</v>
      </c>
      <c r="I550" s="8">
        <v>44477</v>
      </c>
      <c r="J550" s="9">
        <v>297826</v>
      </c>
      <c r="K550" s="9">
        <v>297826</v>
      </c>
      <c r="L550" s="9"/>
      <c r="M550" s="9"/>
      <c r="N550" s="9"/>
      <c r="O550" s="9"/>
      <c r="P550" s="9"/>
      <c r="Q550" s="9"/>
      <c r="R550" s="9"/>
      <c r="S550" s="9"/>
      <c r="T550" s="9">
        <v>297826</v>
      </c>
      <c r="U550" s="9"/>
      <c r="V550" s="9"/>
      <c r="W550" s="9"/>
      <c r="X550" s="10">
        <f>+K550-L550-M550-R550-S550-N550-Q550-P550-T550-U550-V550-W550-O550</f>
        <v>0</v>
      </c>
      <c r="Y550" s="7" t="s">
        <v>152</v>
      </c>
    </row>
    <row r="551" spans="1:25" x14ac:dyDescent="0.25">
      <c r="A551" s="7">
        <v>890324726</v>
      </c>
      <c r="B551" s="7" t="s">
        <v>24</v>
      </c>
      <c r="C551" s="7"/>
      <c r="D551" s="7" t="s">
        <v>25</v>
      </c>
      <c r="E551" s="7">
        <v>112186338</v>
      </c>
      <c r="F551" s="7" t="s">
        <v>586</v>
      </c>
      <c r="G551" s="7"/>
      <c r="H551" s="8">
        <v>44384</v>
      </c>
      <c r="I551" s="8">
        <v>44477</v>
      </c>
      <c r="J551" s="9">
        <v>297826</v>
      </c>
      <c r="K551" s="9">
        <v>297826</v>
      </c>
      <c r="L551" s="9"/>
      <c r="M551" s="9"/>
      <c r="N551" s="9"/>
      <c r="O551" s="9"/>
      <c r="P551" s="9"/>
      <c r="Q551" s="9"/>
      <c r="R551" s="9"/>
      <c r="S551" s="9"/>
      <c r="T551" s="9">
        <v>297826</v>
      </c>
      <c r="U551" s="9"/>
      <c r="V551" s="9"/>
      <c r="W551" s="9"/>
      <c r="X551" s="10">
        <f>+K551-L551-M551-R551-S551-N551-Q551-P551-T551-U551-V551-W551-O551</f>
        <v>0</v>
      </c>
      <c r="Y551" s="7" t="s">
        <v>152</v>
      </c>
    </row>
    <row r="552" spans="1:25" x14ac:dyDescent="0.25">
      <c r="A552" s="7">
        <v>890324727</v>
      </c>
      <c r="B552" s="7" t="s">
        <v>24</v>
      </c>
      <c r="C552" s="7"/>
      <c r="D552" s="7" t="s">
        <v>25</v>
      </c>
      <c r="E552" s="7">
        <v>112216959</v>
      </c>
      <c r="F552" s="7" t="s">
        <v>587</v>
      </c>
      <c r="G552" s="7"/>
      <c r="H552" s="8">
        <v>44395</v>
      </c>
      <c r="I552" s="8">
        <v>44477</v>
      </c>
      <c r="J552" s="9">
        <v>297826</v>
      </c>
      <c r="K552" s="9">
        <v>297826</v>
      </c>
      <c r="L552" s="9"/>
      <c r="M552" s="9"/>
      <c r="N552" s="9"/>
      <c r="O552" s="9"/>
      <c r="P552" s="9"/>
      <c r="Q552" s="9"/>
      <c r="R552" s="9"/>
      <c r="S552" s="9"/>
      <c r="T552" s="9">
        <v>297826</v>
      </c>
      <c r="U552" s="9"/>
      <c r="V552" s="9"/>
      <c r="W552" s="9"/>
      <c r="X552" s="10">
        <f>+K552-L552-M552-R552-S552-N552-Q552-P552-T552-U552-V552-W552-O552</f>
        <v>0</v>
      </c>
      <c r="Y552" s="7" t="s">
        <v>152</v>
      </c>
    </row>
    <row r="553" spans="1:25" x14ac:dyDescent="0.25">
      <c r="A553" s="7">
        <v>890324728</v>
      </c>
      <c r="B553" s="7" t="s">
        <v>24</v>
      </c>
      <c r="C553" s="7"/>
      <c r="D553" s="7" t="s">
        <v>25</v>
      </c>
      <c r="E553" s="7">
        <v>112218025</v>
      </c>
      <c r="F553" s="7" t="s">
        <v>588</v>
      </c>
      <c r="G553" s="7"/>
      <c r="H553" s="8">
        <v>44396</v>
      </c>
      <c r="I553" s="8">
        <v>44477</v>
      </c>
      <c r="J553" s="9">
        <v>297826</v>
      </c>
      <c r="K553" s="9">
        <v>297826</v>
      </c>
      <c r="L553" s="9"/>
      <c r="M553" s="9"/>
      <c r="N553" s="9"/>
      <c r="O553" s="9"/>
      <c r="P553" s="9"/>
      <c r="Q553" s="9"/>
      <c r="R553" s="9"/>
      <c r="S553" s="9"/>
      <c r="T553" s="9">
        <v>297826</v>
      </c>
      <c r="U553" s="9"/>
      <c r="V553" s="9"/>
      <c r="W553" s="9"/>
      <c r="X553" s="10">
        <f>+K553-L553-M553-R553-S553-N553-Q553-P553-T553-U553-V553-W553-O553</f>
        <v>0</v>
      </c>
      <c r="Y553" s="7" t="s">
        <v>152</v>
      </c>
    </row>
    <row r="554" spans="1:25" x14ac:dyDescent="0.25">
      <c r="A554" s="7">
        <v>890324729</v>
      </c>
      <c r="B554" s="7" t="s">
        <v>24</v>
      </c>
      <c r="C554" s="7"/>
      <c r="D554" s="7" t="s">
        <v>25</v>
      </c>
      <c r="E554" s="7">
        <v>112442332</v>
      </c>
      <c r="F554" s="7" t="s">
        <v>589</v>
      </c>
      <c r="G554" s="7"/>
      <c r="H554" s="8">
        <v>44453</v>
      </c>
      <c r="I554" s="8">
        <v>44477</v>
      </c>
      <c r="J554" s="9">
        <v>297826</v>
      </c>
      <c r="K554" s="11">
        <v>297826</v>
      </c>
      <c r="L554" s="9"/>
      <c r="M554" s="9">
        <v>0</v>
      </c>
      <c r="N554" s="9"/>
      <c r="O554" s="9"/>
      <c r="P554" s="9"/>
      <c r="Q554" s="9"/>
      <c r="R554" s="9"/>
      <c r="S554" s="9"/>
      <c r="T554" s="9">
        <v>297826</v>
      </c>
      <c r="U554" s="9"/>
      <c r="V554" s="9"/>
      <c r="W554" s="9"/>
      <c r="X554" s="10">
        <f>+K554-L554-M554-R554-S554-N554-Q554-P554-T554-U554-V554-W554-O554</f>
        <v>0</v>
      </c>
      <c r="Y554" s="7" t="s">
        <v>174</v>
      </c>
    </row>
    <row r="555" spans="1:25" x14ac:dyDescent="0.25">
      <c r="A555" s="7">
        <v>890324730</v>
      </c>
      <c r="B555" s="7" t="s">
        <v>24</v>
      </c>
      <c r="C555" s="7"/>
      <c r="D555" s="7" t="s">
        <v>25</v>
      </c>
      <c r="E555" s="7">
        <v>112457654</v>
      </c>
      <c r="F555" s="7" t="s">
        <v>590</v>
      </c>
      <c r="G555" s="7"/>
      <c r="H555" s="8">
        <v>44456</v>
      </c>
      <c r="I555" s="8">
        <v>44477</v>
      </c>
      <c r="J555" s="9">
        <v>297826</v>
      </c>
      <c r="K555" s="11">
        <v>297826</v>
      </c>
      <c r="L555" s="9"/>
      <c r="M555" s="9">
        <v>0</v>
      </c>
      <c r="N555" s="9"/>
      <c r="O555" s="9"/>
      <c r="P555" s="9"/>
      <c r="Q555" s="9"/>
      <c r="R555" s="9"/>
      <c r="S555" s="9"/>
      <c r="T555" s="9">
        <v>297826</v>
      </c>
      <c r="U555" s="9"/>
      <c r="V555" s="9"/>
      <c r="W555" s="9"/>
      <c r="X555" s="10">
        <f>+K555-L555-M555-R555-S555-N555-Q555-P555-T555-U555-V555-W555-O555</f>
        <v>0</v>
      </c>
      <c r="Y555" s="7" t="s">
        <v>174</v>
      </c>
    </row>
    <row r="556" spans="1:25" x14ac:dyDescent="0.25">
      <c r="A556" s="7">
        <v>890324731</v>
      </c>
      <c r="B556" s="7" t="s">
        <v>24</v>
      </c>
      <c r="C556" s="7"/>
      <c r="D556" s="7" t="s">
        <v>25</v>
      </c>
      <c r="E556" s="7">
        <v>112502584</v>
      </c>
      <c r="F556" s="7" t="s">
        <v>591</v>
      </c>
      <c r="G556" s="7"/>
      <c r="H556" s="8">
        <v>44468</v>
      </c>
      <c r="I556" s="8">
        <v>44477</v>
      </c>
      <c r="J556" s="9">
        <v>297826</v>
      </c>
      <c r="K556" s="11">
        <v>297826</v>
      </c>
      <c r="L556" s="9"/>
      <c r="M556" s="9">
        <v>0</v>
      </c>
      <c r="N556" s="9"/>
      <c r="O556" s="9"/>
      <c r="P556" s="9"/>
      <c r="Q556" s="9"/>
      <c r="R556" s="9"/>
      <c r="S556" s="9"/>
      <c r="T556" s="9">
        <v>297826</v>
      </c>
      <c r="U556" s="9"/>
      <c r="V556" s="9"/>
      <c r="W556" s="9"/>
      <c r="X556" s="10">
        <f>+K556-L556-M556-R556-S556-N556-Q556-P556-T556-U556-V556-W556-O556</f>
        <v>0</v>
      </c>
      <c r="Y556" s="7" t="s">
        <v>174</v>
      </c>
    </row>
    <row r="557" spans="1:25" x14ac:dyDescent="0.25">
      <c r="A557" s="7">
        <v>890324732</v>
      </c>
      <c r="B557" s="7" t="s">
        <v>24</v>
      </c>
      <c r="C557" s="7"/>
      <c r="D557" s="7" t="s">
        <v>25</v>
      </c>
      <c r="E557" s="7">
        <v>111672628</v>
      </c>
      <c r="F557" s="7" t="s">
        <v>592</v>
      </c>
      <c r="G557" s="7"/>
      <c r="H557" s="8">
        <v>44160</v>
      </c>
      <c r="I557" s="8">
        <v>44479</v>
      </c>
      <c r="J557" s="9">
        <v>297826</v>
      </c>
      <c r="K557" s="11">
        <v>297826</v>
      </c>
      <c r="L557" s="9"/>
      <c r="M557" s="9">
        <v>0</v>
      </c>
      <c r="N557" s="9"/>
      <c r="O557" s="9"/>
      <c r="P557" s="9"/>
      <c r="Q557" s="9"/>
      <c r="R557" s="9"/>
      <c r="S557" s="9"/>
      <c r="T557" s="9">
        <v>297826</v>
      </c>
      <c r="U557" s="9"/>
      <c r="V557" s="9"/>
      <c r="W557" s="9"/>
      <c r="X557" s="10">
        <f>+K557-L557-M557-R557-S557-N557-Q557-P557-T557-U557-V557-W557-O557</f>
        <v>0</v>
      </c>
      <c r="Y557" s="7" t="s">
        <v>174</v>
      </c>
    </row>
    <row r="558" spans="1:25" x14ac:dyDescent="0.25">
      <c r="A558" s="7">
        <v>890324733</v>
      </c>
      <c r="B558" s="7" t="s">
        <v>24</v>
      </c>
      <c r="C558" s="7"/>
      <c r="D558" s="7" t="s">
        <v>25</v>
      </c>
      <c r="E558" s="7">
        <v>111970359</v>
      </c>
      <c r="F558" s="7" t="s">
        <v>593</v>
      </c>
      <c r="G558" s="7"/>
      <c r="H558" s="8">
        <v>44292</v>
      </c>
      <c r="I558" s="8">
        <v>44479</v>
      </c>
      <c r="J558" s="9">
        <v>297826</v>
      </c>
      <c r="K558" s="9">
        <v>297826</v>
      </c>
      <c r="L558" s="9"/>
      <c r="M558" s="9"/>
      <c r="N558" s="9"/>
      <c r="O558" s="9"/>
      <c r="P558" s="9"/>
      <c r="Q558" s="9"/>
      <c r="R558" s="9"/>
      <c r="S558" s="9"/>
      <c r="T558" s="9">
        <v>297826</v>
      </c>
      <c r="U558" s="9"/>
      <c r="V558" s="9"/>
      <c r="W558" s="9"/>
      <c r="X558" s="10">
        <f>+K558-L558-M558-R558-S558-N558-Q558-P558-T558-U558-V558-W558-O558</f>
        <v>0</v>
      </c>
      <c r="Y558" s="7" t="s">
        <v>152</v>
      </c>
    </row>
    <row r="559" spans="1:25" x14ac:dyDescent="0.25">
      <c r="A559" s="7">
        <v>890324734</v>
      </c>
      <c r="B559" s="7" t="s">
        <v>24</v>
      </c>
      <c r="C559" s="7"/>
      <c r="D559" s="7" t="s">
        <v>25</v>
      </c>
      <c r="E559" s="7">
        <v>112374258</v>
      </c>
      <c r="F559" s="7" t="s">
        <v>594</v>
      </c>
      <c r="G559" s="7"/>
      <c r="H559" s="8">
        <v>44437</v>
      </c>
      <c r="I559" s="8">
        <v>44510</v>
      </c>
      <c r="J559" s="9">
        <v>297826</v>
      </c>
      <c r="K559" s="9">
        <v>297826</v>
      </c>
      <c r="L559" s="9"/>
      <c r="M559" s="9"/>
      <c r="N559" s="9"/>
      <c r="O559" s="9"/>
      <c r="P559" s="9"/>
      <c r="Q559" s="9"/>
      <c r="R559" s="9"/>
      <c r="S559" s="9"/>
      <c r="T559" s="9">
        <v>297826</v>
      </c>
      <c r="U559" s="9"/>
      <c r="V559" s="9"/>
      <c r="W559" s="9"/>
      <c r="X559" s="10">
        <f>+K559-L559-M559-R559-S559-N559-Q559-P559-T559-U559-V559-W559-O559</f>
        <v>0</v>
      </c>
      <c r="Y559" s="7" t="s">
        <v>152</v>
      </c>
    </row>
    <row r="560" spans="1:25" x14ac:dyDescent="0.25">
      <c r="A560" s="7">
        <v>890324735</v>
      </c>
      <c r="B560" s="7" t="s">
        <v>24</v>
      </c>
      <c r="C560" s="7"/>
      <c r="D560" s="7" t="s">
        <v>25</v>
      </c>
      <c r="E560" s="7">
        <v>112577921</v>
      </c>
      <c r="F560" s="7" t="s">
        <v>595</v>
      </c>
      <c r="G560" s="7"/>
      <c r="H560" s="8">
        <v>44485</v>
      </c>
      <c r="I560" s="8">
        <v>44510</v>
      </c>
      <c r="J560" s="9">
        <v>297826</v>
      </c>
      <c r="K560" s="11">
        <v>297826</v>
      </c>
      <c r="L560" s="9"/>
      <c r="M560" s="9">
        <v>0</v>
      </c>
      <c r="N560" s="9"/>
      <c r="O560" s="9"/>
      <c r="P560" s="9"/>
      <c r="Q560" s="9"/>
      <c r="R560" s="9"/>
      <c r="S560" s="9"/>
      <c r="T560" s="9">
        <v>297826</v>
      </c>
      <c r="U560" s="9"/>
      <c r="V560" s="9"/>
      <c r="W560" s="9"/>
      <c r="X560" s="10">
        <f>+K560-L560-M560-R560-S560-N560-Q560-P560-T560-U560-V560-W560-O560</f>
        <v>0</v>
      </c>
      <c r="Y560" s="7" t="s">
        <v>174</v>
      </c>
    </row>
    <row r="561" spans="1:25" x14ac:dyDescent="0.25">
      <c r="A561" s="7">
        <v>890324736</v>
      </c>
      <c r="B561" s="7" t="s">
        <v>24</v>
      </c>
      <c r="C561" s="7"/>
      <c r="D561" s="7" t="s">
        <v>25</v>
      </c>
      <c r="E561" s="7">
        <v>112593797</v>
      </c>
      <c r="F561" s="7" t="s">
        <v>596</v>
      </c>
      <c r="G561" s="7"/>
      <c r="H561" s="8">
        <v>44490</v>
      </c>
      <c r="I561" s="8">
        <v>44510</v>
      </c>
      <c r="J561" s="9">
        <v>297826</v>
      </c>
      <c r="K561" s="9">
        <v>297826</v>
      </c>
      <c r="L561" s="9"/>
      <c r="M561" s="9"/>
      <c r="N561" s="9"/>
      <c r="O561" s="9"/>
      <c r="P561" s="9"/>
      <c r="Q561" s="9"/>
      <c r="R561" s="9"/>
      <c r="S561" s="9"/>
      <c r="T561" s="9">
        <v>297826</v>
      </c>
      <c r="U561" s="9"/>
      <c r="V561" s="9"/>
      <c r="W561" s="9"/>
      <c r="X561" s="10">
        <f>+K561-L561-M561-R561-S561-N561-Q561-P561-T561-U561-V561-W561-O561</f>
        <v>0</v>
      </c>
      <c r="Y561" s="7" t="s">
        <v>152</v>
      </c>
    </row>
    <row r="562" spans="1:25" x14ac:dyDescent="0.25">
      <c r="A562" s="7">
        <v>890324737</v>
      </c>
      <c r="B562" s="7" t="s">
        <v>24</v>
      </c>
      <c r="C562" s="7"/>
      <c r="D562" s="7" t="s">
        <v>25</v>
      </c>
      <c r="E562" s="7">
        <v>112077849</v>
      </c>
      <c r="F562" s="7" t="s">
        <v>597</v>
      </c>
      <c r="G562" s="7"/>
      <c r="H562" s="8">
        <v>44341</v>
      </c>
      <c r="I562" s="8">
        <v>44540</v>
      </c>
      <c r="J562" s="9">
        <v>297826</v>
      </c>
      <c r="K562" s="9">
        <v>297826</v>
      </c>
      <c r="L562" s="9"/>
      <c r="M562" s="9"/>
      <c r="N562" s="9"/>
      <c r="O562" s="9"/>
      <c r="P562" s="9"/>
      <c r="Q562" s="9"/>
      <c r="R562" s="9"/>
      <c r="S562" s="9"/>
      <c r="T562" s="9">
        <v>297826</v>
      </c>
      <c r="U562" s="9"/>
      <c r="V562" s="9"/>
      <c r="W562" s="9"/>
      <c r="X562" s="10">
        <f>+K562-L562-M562-R562-S562-N562-Q562-P562-T562-U562-V562-W562-O562</f>
        <v>0</v>
      </c>
      <c r="Y562" s="7" t="s">
        <v>152</v>
      </c>
    </row>
    <row r="563" spans="1:25" x14ac:dyDescent="0.25">
      <c r="A563" s="7">
        <v>890324738</v>
      </c>
      <c r="B563" s="7" t="s">
        <v>24</v>
      </c>
      <c r="C563" s="7"/>
      <c r="D563" s="7" t="s">
        <v>25</v>
      </c>
      <c r="E563" s="7">
        <v>112726561</v>
      </c>
      <c r="F563" s="7" t="s">
        <v>598</v>
      </c>
      <c r="G563" s="7"/>
      <c r="H563" s="8">
        <v>44524</v>
      </c>
      <c r="I563" s="8">
        <v>44540</v>
      </c>
      <c r="J563" s="9">
        <v>297826</v>
      </c>
      <c r="K563" s="9">
        <v>297826</v>
      </c>
      <c r="L563" s="9"/>
      <c r="M563" s="9"/>
      <c r="N563" s="9"/>
      <c r="O563" s="9"/>
      <c r="P563" s="9"/>
      <c r="Q563" s="9"/>
      <c r="R563" s="9"/>
      <c r="S563" s="9"/>
      <c r="T563" s="9">
        <v>297826</v>
      </c>
      <c r="U563" s="9"/>
      <c r="V563" s="9"/>
      <c r="W563" s="9"/>
      <c r="X563" s="10">
        <f>+K563-L563-M563-R563-S563-N563-Q563-P563-T563-U563-V563-W563-O563</f>
        <v>0</v>
      </c>
      <c r="Y563" s="7" t="s">
        <v>152</v>
      </c>
    </row>
    <row r="564" spans="1:25" x14ac:dyDescent="0.25">
      <c r="A564" s="7">
        <v>890324739</v>
      </c>
      <c r="B564" s="7" t="s">
        <v>24</v>
      </c>
      <c r="C564" s="7"/>
      <c r="D564" s="7" t="s">
        <v>149</v>
      </c>
      <c r="E564" s="7">
        <v>240092130</v>
      </c>
      <c r="F564" s="7" t="s">
        <v>599</v>
      </c>
      <c r="G564" s="7"/>
      <c r="H564" s="8">
        <v>44521</v>
      </c>
      <c r="I564" s="8">
        <v>44540</v>
      </c>
      <c r="J564" s="9">
        <v>297826</v>
      </c>
      <c r="K564" s="9">
        <v>297826</v>
      </c>
      <c r="L564" s="9"/>
      <c r="M564" s="9"/>
      <c r="N564" s="9"/>
      <c r="O564" s="9"/>
      <c r="P564" s="9"/>
      <c r="Q564" s="9"/>
      <c r="R564" s="9"/>
      <c r="S564" s="9"/>
      <c r="T564" s="9">
        <v>297826</v>
      </c>
      <c r="U564" s="9"/>
      <c r="V564" s="9"/>
      <c r="W564" s="9"/>
      <c r="X564" s="10">
        <f>+K564-L564-M564-R564-S564-N564-Q564-P564-T564-U564-V564-W564-O564</f>
        <v>0</v>
      </c>
      <c r="Y564" s="7" t="s">
        <v>152</v>
      </c>
    </row>
    <row r="565" spans="1:25" x14ac:dyDescent="0.25">
      <c r="A565" s="7">
        <v>890324740</v>
      </c>
      <c r="B565" s="7" t="s">
        <v>24</v>
      </c>
      <c r="C565" s="7"/>
      <c r="D565" s="7" t="s">
        <v>25</v>
      </c>
      <c r="E565" s="7">
        <v>111558008</v>
      </c>
      <c r="F565" s="7" t="s">
        <v>600</v>
      </c>
      <c r="G565" s="7"/>
      <c r="H565" s="8">
        <v>44106</v>
      </c>
      <c r="I565" s="8"/>
      <c r="J565" s="9">
        <v>297826</v>
      </c>
      <c r="K565" s="9">
        <v>297826</v>
      </c>
      <c r="L565" s="9"/>
      <c r="M565" s="9"/>
      <c r="N565" s="9"/>
      <c r="O565" s="9"/>
      <c r="P565" s="9"/>
      <c r="Q565" s="9"/>
      <c r="R565" s="9"/>
      <c r="S565" s="9"/>
      <c r="T565" s="9"/>
      <c r="U565" s="9">
        <v>297826</v>
      </c>
      <c r="V565" s="9"/>
      <c r="W565" s="9"/>
      <c r="X565" s="10">
        <f>+K565-L565-M565-R565-S565-N565-Q565-P565-T565-U565-V565-W565-O565</f>
        <v>0</v>
      </c>
      <c r="Y565" s="7" t="s">
        <v>36</v>
      </c>
    </row>
    <row r="566" spans="1:25" x14ac:dyDescent="0.25">
      <c r="A566" s="7">
        <v>890324741</v>
      </c>
      <c r="B566" s="7" t="s">
        <v>24</v>
      </c>
      <c r="C566" s="7"/>
      <c r="D566" s="7" t="s">
        <v>25</v>
      </c>
      <c r="E566" s="7">
        <v>111615752</v>
      </c>
      <c r="F566" s="7" t="s">
        <v>601</v>
      </c>
      <c r="G566" s="7"/>
      <c r="H566" s="8">
        <v>44133</v>
      </c>
      <c r="I566" s="8"/>
      <c r="J566" s="9">
        <v>297826</v>
      </c>
      <c r="K566" s="9">
        <v>297826</v>
      </c>
      <c r="L566" s="9"/>
      <c r="M566" s="9"/>
      <c r="N566" s="9"/>
      <c r="O566" s="9"/>
      <c r="P566" s="9"/>
      <c r="Q566" s="9"/>
      <c r="R566" s="9"/>
      <c r="S566" s="9"/>
      <c r="T566" s="9"/>
      <c r="U566" s="9">
        <v>297826</v>
      </c>
      <c r="V566" s="9"/>
      <c r="W566" s="9"/>
      <c r="X566" s="10">
        <f>+K566-L566-M566-R566-S566-N566-Q566-P566-T566-U566-V566-W566-O566</f>
        <v>0</v>
      </c>
      <c r="Y566" s="7" t="s">
        <v>36</v>
      </c>
    </row>
    <row r="567" spans="1:25" x14ac:dyDescent="0.25">
      <c r="A567" s="7">
        <v>890324742</v>
      </c>
      <c r="B567" s="7" t="s">
        <v>24</v>
      </c>
      <c r="C567" s="7"/>
      <c r="D567" s="7" t="s">
        <v>25</v>
      </c>
      <c r="E567" s="7">
        <v>111715275</v>
      </c>
      <c r="F567" s="7" t="s">
        <v>602</v>
      </c>
      <c r="G567" s="7"/>
      <c r="H567" s="8">
        <v>44176</v>
      </c>
      <c r="I567" s="8"/>
      <c r="J567" s="9">
        <v>297826</v>
      </c>
      <c r="K567" s="9">
        <v>297826</v>
      </c>
      <c r="L567" s="9"/>
      <c r="M567" s="9"/>
      <c r="N567" s="9"/>
      <c r="O567" s="9"/>
      <c r="P567" s="9"/>
      <c r="Q567" s="9"/>
      <c r="R567" s="9"/>
      <c r="S567" s="9"/>
      <c r="T567" s="9"/>
      <c r="U567" s="9">
        <v>297826</v>
      </c>
      <c r="V567" s="9"/>
      <c r="W567" s="9"/>
      <c r="X567" s="10">
        <f>+K567-L567-M567-R567-S567-N567-Q567-P567-T567-U567-V567-W567-O567</f>
        <v>0</v>
      </c>
      <c r="Y567" s="7" t="s">
        <v>36</v>
      </c>
    </row>
    <row r="568" spans="1:25" x14ac:dyDescent="0.25">
      <c r="A568" s="7">
        <v>890324743</v>
      </c>
      <c r="B568" s="7" t="s">
        <v>24</v>
      </c>
      <c r="C568" s="7"/>
      <c r="D568" s="7" t="s">
        <v>25</v>
      </c>
      <c r="E568" s="7">
        <v>111898763</v>
      </c>
      <c r="F568" s="7" t="s">
        <v>603</v>
      </c>
      <c r="G568" s="7"/>
      <c r="H568" s="8">
        <v>44260</v>
      </c>
      <c r="I568" s="8"/>
      <c r="J568" s="9">
        <v>297826</v>
      </c>
      <c r="K568" s="9">
        <v>297826</v>
      </c>
      <c r="L568" s="9"/>
      <c r="M568" s="9"/>
      <c r="N568" s="9"/>
      <c r="O568" s="9"/>
      <c r="P568" s="9"/>
      <c r="Q568" s="9"/>
      <c r="R568" s="9"/>
      <c r="S568" s="9"/>
      <c r="T568" s="9"/>
      <c r="U568" s="9">
        <v>297826</v>
      </c>
      <c r="V568" s="9"/>
      <c r="W568" s="9"/>
      <c r="X568" s="10">
        <f>+K568-L568-M568-R568-S568-N568-Q568-P568-T568-U568-V568-W568-O568</f>
        <v>0</v>
      </c>
      <c r="Y568" s="7" t="s">
        <v>36</v>
      </c>
    </row>
    <row r="569" spans="1:25" x14ac:dyDescent="0.25">
      <c r="A569" s="7">
        <v>890324744</v>
      </c>
      <c r="B569" s="7" t="s">
        <v>24</v>
      </c>
      <c r="C569" s="7"/>
      <c r="D569" s="7" t="s">
        <v>25</v>
      </c>
      <c r="E569" s="7">
        <v>112048055</v>
      </c>
      <c r="F569" s="7" t="s">
        <v>604</v>
      </c>
      <c r="G569" s="7"/>
      <c r="H569" s="8">
        <v>44327</v>
      </c>
      <c r="I569" s="8"/>
      <c r="J569" s="9">
        <v>297826</v>
      </c>
      <c r="K569" s="9">
        <v>297826</v>
      </c>
      <c r="L569" s="9"/>
      <c r="M569" s="9"/>
      <c r="N569" s="9"/>
      <c r="O569" s="9"/>
      <c r="P569" s="9"/>
      <c r="Q569" s="9"/>
      <c r="R569" s="9"/>
      <c r="S569" s="9"/>
      <c r="T569" s="9"/>
      <c r="U569" s="9">
        <v>297826</v>
      </c>
      <c r="V569" s="9"/>
      <c r="W569" s="9"/>
      <c r="X569" s="10">
        <f>+K569-L569-M569-R569-S569-N569-Q569-P569-T569-U569-V569-W569-O569</f>
        <v>0</v>
      </c>
      <c r="Y569" s="7" t="s">
        <v>36</v>
      </c>
    </row>
    <row r="570" spans="1:25" x14ac:dyDescent="0.25">
      <c r="A570" s="7">
        <v>890324745</v>
      </c>
      <c r="B570" s="7" t="s">
        <v>24</v>
      </c>
      <c r="C570" s="7"/>
      <c r="D570" s="7" t="s">
        <v>25</v>
      </c>
      <c r="E570" s="7">
        <v>112054284</v>
      </c>
      <c r="F570" s="7" t="s">
        <v>605</v>
      </c>
      <c r="G570" s="7"/>
      <c r="H570" s="8">
        <v>44329</v>
      </c>
      <c r="I570" s="8"/>
      <c r="J570" s="9">
        <v>297826</v>
      </c>
      <c r="K570" s="9">
        <v>297826</v>
      </c>
      <c r="L570" s="9"/>
      <c r="M570" s="9"/>
      <c r="N570" s="9"/>
      <c r="O570" s="9"/>
      <c r="P570" s="9"/>
      <c r="Q570" s="9"/>
      <c r="R570" s="9"/>
      <c r="S570" s="9"/>
      <c r="T570" s="9"/>
      <c r="U570" s="9">
        <v>297826</v>
      </c>
      <c r="V570" s="9"/>
      <c r="W570" s="9"/>
      <c r="X570" s="10">
        <f>+K570-L570-M570-R570-S570-N570-Q570-P570-T570-U570-V570-W570-O570</f>
        <v>0</v>
      </c>
      <c r="Y570" s="7" t="s">
        <v>36</v>
      </c>
    </row>
    <row r="571" spans="1:25" x14ac:dyDescent="0.25">
      <c r="A571" s="7">
        <v>890324746</v>
      </c>
      <c r="B571" s="7" t="s">
        <v>24</v>
      </c>
      <c r="C571" s="7"/>
      <c r="D571" s="7" t="s">
        <v>25</v>
      </c>
      <c r="E571" s="7">
        <v>112056956</v>
      </c>
      <c r="F571" s="7" t="s">
        <v>606</v>
      </c>
      <c r="G571" s="7"/>
      <c r="H571" s="8">
        <v>44330</v>
      </c>
      <c r="I571" s="8"/>
      <c r="J571" s="9">
        <v>297826</v>
      </c>
      <c r="K571" s="9">
        <v>297826</v>
      </c>
      <c r="L571" s="9"/>
      <c r="M571" s="9"/>
      <c r="N571" s="9"/>
      <c r="O571" s="9"/>
      <c r="P571" s="9"/>
      <c r="Q571" s="9"/>
      <c r="R571" s="9"/>
      <c r="S571" s="9"/>
      <c r="T571" s="9"/>
      <c r="U571" s="9">
        <v>297826</v>
      </c>
      <c r="V571" s="9"/>
      <c r="W571" s="9"/>
      <c r="X571" s="10">
        <f>+K571-L571-M571-R571-S571-N571-Q571-P571-T571-U571-V571-W571-O571</f>
        <v>0</v>
      </c>
      <c r="Y571" s="7" t="s">
        <v>36</v>
      </c>
    </row>
    <row r="572" spans="1:25" x14ac:dyDescent="0.25">
      <c r="A572" s="7">
        <v>890324747</v>
      </c>
      <c r="B572" s="7" t="s">
        <v>24</v>
      </c>
      <c r="C572" s="7"/>
      <c r="D572" s="7" t="s">
        <v>25</v>
      </c>
      <c r="E572" s="7">
        <v>112070500</v>
      </c>
      <c r="F572" s="7" t="s">
        <v>607</v>
      </c>
      <c r="G572" s="7"/>
      <c r="H572" s="8">
        <v>44337</v>
      </c>
      <c r="I572" s="8"/>
      <c r="J572" s="9">
        <v>297826</v>
      </c>
      <c r="K572" s="9">
        <v>297826</v>
      </c>
      <c r="L572" s="9"/>
      <c r="M572" s="9"/>
      <c r="N572" s="9"/>
      <c r="O572" s="9"/>
      <c r="P572" s="9"/>
      <c r="Q572" s="9"/>
      <c r="R572" s="9"/>
      <c r="S572" s="9"/>
      <c r="T572" s="9"/>
      <c r="U572" s="9">
        <v>297826</v>
      </c>
      <c r="V572" s="9"/>
      <c r="W572" s="9"/>
      <c r="X572" s="10">
        <f>+K572-L572-M572-R572-S572-N572-Q572-P572-T572-U572-V572-W572-O572</f>
        <v>0</v>
      </c>
      <c r="Y572" s="7" t="s">
        <v>36</v>
      </c>
    </row>
    <row r="573" spans="1:25" x14ac:dyDescent="0.25">
      <c r="A573" s="7">
        <v>890324748</v>
      </c>
      <c r="B573" s="7" t="s">
        <v>24</v>
      </c>
      <c r="C573" s="7"/>
      <c r="D573" s="7" t="s">
        <v>25</v>
      </c>
      <c r="E573" s="7">
        <v>112076452</v>
      </c>
      <c r="F573" s="7" t="s">
        <v>608</v>
      </c>
      <c r="G573" s="7"/>
      <c r="H573" s="8">
        <v>44341</v>
      </c>
      <c r="I573" s="8"/>
      <c r="J573" s="9">
        <v>297826</v>
      </c>
      <c r="K573" s="9">
        <v>297826</v>
      </c>
      <c r="L573" s="9"/>
      <c r="M573" s="9"/>
      <c r="N573" s="9"/>
      <c r="O573" s="9"/>
      <c r="P573" s="9"/>
      <c r="Q573" s="9"/>
      <c r="R573" s="9"/>
      <c r="S573" s="9"/>
      <c r="T573" s="9"/>
      <c r="U573" s="9">
        <v>297826</v>
      </c>
      <c r="V573" s="9"/>
      <c r="W573" s="9"/>
      <c r="X573" s="10">
        <f>+K573-L573-M573-R573-S573-N573-Q573-P573-T573-U573-V573-W573-O573</f>
        <v>0</v>
      </c>
      <c r="Y573" s="7" t="s">
        <v>36</v>
      </c>
    </row>
    <row r="574" spans="1:25" x14ac:dyDescent="0.25">
      <c r="A574" s="7">
        <v>890324749</v>
      </c>
      <c r="B574" s="7" t="s">
        <v>24</v>
      </c>
      <c r="C574" s="7"/>
      <c r="D574" s="7" t="s">
        <v>25</v>
      </c>
      <c r="E574" s="7">
        <v>112371125</v>
      </c>
      <c r="F574" s="7" t="s">
        <v>609</v>
      </c>
      <c r="G574" s="7"/>
      <c r="H574" s="8">
        <v>44435</v>
      </c>
      <c r="I574" s="8"/>
      <c r="J574" s="9">
        <v>297826</v>
      </c>
      <c r="K574" s="9">
        <v>297826</v>
      </c>
      <c r="L574" s="9"/>
      <c r="M574" s="9"/>
      <c r="N574" s="9"/>
      <c r="O574" s="9"/>
      <c r="P574" s="9"/>
      <c r="Q574" s="9"/>
      <c r="R574" s="9"/>
      <c r="S574" s="9"/>
      <c r="T574" s="9"/>
      <c r="U574" s="9">
        <v>297826</v>
      </c>
      <c r="V574" s="9"/>
      <c r="W574" s="9"/>
      <c r="X574" s="10">
        <f>+K574-L574-M574-R574-S574-N574-Q574-P574-T574-U574-V574-W574-O574</f>
        <v>0</v>
      </c>
      <c r="Y574" s="7" t="s">
        <v>36</v>
      </c>
    </row>
    <row r="575" spans="1:25" x14ac:dyDescent="0.25">
      <c r="A575" s="7">
        <v>890324750</v>
      </c>
      <c r="B575" s="7" t="s">
        <v>24</v>
      </c>
      <c r="C575" s="7"/>
      <c r="D575" s="7" t="s">
        <v>25</v>
      </c>
      <c r="E575" s="7">
        <v>112416156</v>
      </c>
      <c r="F575" s="7" t="s">
        <v>610</v>
      </c>
      <c r="G575" s="7"/>
      <c r="H575" s="8">
        <v>44447</v>
      </c>
      <c r="I575" s="8"/>
      <c r="J575" s="9">
        <v>297826</v>
      </c>
      <c r="K575" s="9">
        <v>297826</v>
      </c>
      <c r="L575" s="9"/>
      <c r="M575" s="9"/>
      <c r="N575" s="9"/>
      <c r="O575" s="9"/>
      <c r="P575" s="9"/>
      <c r="Q575" s="9"/>
      <c r="R575" s="9"/>
      <c r="S575" s="9"/>
      <c r="T575" s="9"/>
      <c r="U575" s="9">
        <v>297826</v>
      </c>
      <c r="V575" s="9"/>
      <c r="W575" s="9"/>
      <c r="X575" s="10">
        <f>+K575-L575-M575-R575-S575-N575-Q575-P575-T575-U575-V575-W575-O575</f>
        <v>0</v>
      </c>
      <c r="Y575" s="7" t="s">
        <v>36</v>
      </c>
    </row>
    <row r="576" spans="1:25" x14ac:dyDescent="0.25">
      <c r="A576" s="7">
        <v>890324751</v>
      </c>
      <c r="B576" s="7" t="s">
        <v>24</v>
      </c>
      <c r="C576" s="7"/>
      <c r="D576" s="7" t="s">
        <v>25</v>
      </c>
      <c r="E576" s="7">
        <v>112418137</v>
      </c>
      <c r="F576" s="7" t="s">
        <v>611</v>
      </c>
      <c r="G576" s="7"/>
      <c r="H576" s="8">
        <v>44447</v>
      </c>
      <c r="I576" s="8"/>
      <c r="J576" s="9">
        <v>297826</v>
      </c>
      <c r="K576" s="9">
        <v>297826</v>
      </c>
      <c r="L576" s="9"/>
      <c r="M576" s="9"/>
      <c r="N576" s="9"/>
      <c r="O576" s="9"/>
      <c r="P576" s="9"/>
      <c r="Q576" s="9"/>
      <c r="R576" s="9"/>
      <c r="S576" s="9"/>
      <c r="T576" s="9"/>
      <c r="U576" s="9">
        <v>297826</v>
      </c>
      <c r="V576" s="9"/>
      <c r="W576" s="9"/>
      <c r="X576" s="10">
        <f>+K576-L576-M576-R576-S576-N576-Q576-P576-T576-U576-V576-W576-O576</f>
        <v>0</v>
      </c>
      <c r="Y576" s="7" t="s">
        <v>36</v>
      </c>
    </row>
    <row r="577" spans="1:25" x14ac:dyDescent="0.25">
      <c r="A577" s="7">
        <v>890324752</v>
      </c>
      <c r="B577" s="7" t="s">
        <v>24</v>
      </c>
      <c r="C577" s="7"/>
      <c r="D577" s="7" t="s">
        <v>58</v>
      </c>
      <c r="E577" s="7">
        <v>200004611</v>
      </c>
      <c r="F577" s="7" t="s">
        <v>612</v>
      </c>
      <c r="G577" s="7"/>
      <c r="H577" s="8">
        <v>44265</v>
      </c>
      <c r="I577" s="8"/>
      <c r="J577" s="9">
        <v>297826</v>
      </c>
      <c r="K577" s="9">
        <v>297826</v>
      </c>
      <c r="L577" s="9"/>
      <c r="M577" s="9"/>
      <c r="N577" s="9"/>
      <c r="O577" s="9"/>
      <c r="P577" s="9"/>
      <c r="Q577" s="9"/>
      <c r="R577" s="9"/>
      <c r="S577" s="9"/>
      <c r="T577" s="9"/>
      <c r="U577" s="9">
        <v>297826</v>
      </c>
      <c r="V577" s="9"/>
      <c r="W577" s="9"/>
      <c r="X577" s="10">
        <f>+K577-L577-M577-R577-S577-N577-Q577-P577-T577-U577-V577-W577-O577</f>
        <v>0</v>
      </c>
      <c r="Y577" s="7" t="s">
        <v>36</v>
      </c>
    </row>
    <row r="578" spans="1:25" x14ac:dyDescent="0.25">
      <c r="A578" s="7">
        <v>890324753</v>
      </c>
      <c r="B578" s="7" t="s">
        <v>24</v>
      </c>
      <c r="C578" s="7"/>
      <c r="D578" s="7" t="s">
        <v>25</v>
      </c>
      <c r="E578" s="7">
        <v>111476281</v>
      </c>
      <c r="F578" s="7" t="s">
        <v>613</v>
      </c>
      <c r="G578" s="7"/>
      <c r="H578" s="8">
        <v>44069</v>
      </c>
      <c r="I578" s="8">
        <v>44237</v>
      </c>
      <c r="J578" s="9">
        <v>299500</v>
      </c>
      <c r="K578" s="9">
        <v>299500</v>
      </c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>
        <v>299500</v>
      </c>
      <c r="X578" s="10">
        <f>+K578-L578-M578-R578-S578-N578-Q578-P578-T578-U578-V578-W578-O578</f>
        <v>0</v>
      </c>
      <c r="Y578" s="7" t="s">
        <v>31</v>
      </c>
    </row>
    <row r="579" spans="1:25" x14ac:dyDescent="0.25">
      <c r="A579" s="7">
        <v>890324754</v>
      </c>
      <c r="B579" s="7" t="s">
        <v>24</v>
      </c>
      <c r="C579" s="7"/>
      <c r="D579" s="7" t="s">
        <v>25</v>
      </c>
      <c r="E579" s="7">
        <v>112072015</v>
      </c>
      <c r="F579" s="7" t="s">
        <v>614</v>
      </c>
      <c r="G579" s="7"/>
      <c r="H579" s="8">
        <v>44339</v>
      </c>
      <c r="I579" s="8">
        <v>44357</v>
      </c>
      <c r="J579" s="9">
        <v>300406</v>
      </c>
      <c r="K579" s="9">
        <v>300406</v>
      </c>
      <c r="L579" s="9">
        <v>300406</v>
      </c>
      <c r="M579" s="9">
        <v>0</v>
      </c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10">
        <f>+K579-L579-M579-R579-S579-N579-Q579-P579-T579-U579-V579-W579-O579</f>
        <v>0</v>
      </c>
      <c r="Y579" s="7" t="s">
        <v>43</v>
      </c>
    </row>
    <row r="580" spans="1:25" x14ac:dyDescent="0.25">
      <c r="A580" s="7">
        <v>890324755</v>
      </c>
      <c r="B580" s="7" t="s">
        <v>24</v>
      </c>
      <c r="C580" s="7"/>
      <c r="D580" s="7" t="s">
        <v>25</v>
      </c>
      <c r="E580" s="7">
        <v>112102213</v>
      </c>
      <c r="F580" s="7" t="s">
        <v>615</v>
      </c>
      <c r="G580" s="7"/>
      <c r="H580" s="8">
        <v>44351</v>
      </c>
      <c r="I580" s="8">
        <v>44386</v>
      </c>
      <c r="J580" s="9">
        <v>302800</v>
      </c>
      <c r="K580" s="9">
        <v>302800</v>
      </c>
      <c r="L580" s="9">
        <v>302800</v>
      </c>
      <c r="M580" s="9">
        <v>0</v>
      </c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10">
        <f>+K580-L580-M580-R580-S580-N580-Q580-P580-T580-U580-V580-W580-O580</f>
        <v>0</v>
      </c>
      <c r="Y580" s="7" t="s">
        <v>43</v>
      </c>
    </row>
    <row r="581" spans="1:25" x14ac:dyDescent="0.25">
      <c r="A581" s="7">
        <v>890324756</v>
      </c>
      <c r="B581" s="7" t="s">
        <v>24</v>
      </c>
      <c r="C581" s="7"/>
      <c r="D581" s="7" t="s">
        <v>25</v>
      </c>
      <c r="E581" s="7">
        <v>111792633</v>
      </c>
      <c r="F581" s="7" t="s">
        <v>616</v>
      </c>
      <c r="G581" s="7"/>
      <c r="H581" s="8">
        <v>44218</v>
      </c>
      <c r="I581" s="8">
        <v>44257</v>
      </c>
      <c r="J581" s="9">
        <v>307178</v>
      </c>
      <c r="K581" s="9">
        <v>307178</v>
      </c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>
        <v>307178</v>
      </c>
      <c r="X581" s="10">
        <f>+K581-L581-M581-R581-S581-N581-Q581-P581-T581-U581-V581-W581-O581</f>
        <v>0</v>
      </c>
      <c r="Y581" s="7" t="s">
        <v>31</v>
      </c>
    </row>
    <row r="582" spans="1:25" x14ac:dyDescent="0.25">
      <c r="A582" s="7">
        <v>890324757</v>
      </c>
      <c r="B582" s="7" t="s">
        <v>24</v>
      </c>
      <c r="C582" s="7"/>
      <c r="D582" s="7" t="s">
        <v>25</v>
      </c>
      <c r="E582" s="7">
        <v>112579330</v>
      </c>
      <c r="F582" s="7" t="s">
        <v>617</v>
      </c>
      <c r="G582" s="7"/>
      <c r="H582" s="8">
        <v>44487</v>
      </c>
      <c r="I582" s="8">
        <v>44510</v>
      </c>
      <c r="J582" s="9">
        <v>310024</v>
      </c>
      <c r="K582" s="9">
        <v>310024</v>
      </c>
      <c r="L582" s="9">
        <v>310024</v>
      </c>
      <c r="M582" s="9">
        <v>0</v>
      </c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10">
        <f>+K582-L582-M582-R582-S582-N582-Q582-P582-T582-U582-V582-W582-O582</f>
        <v>0</v>
      </c>
      <c r="Y582" s="7" t="s">
        <v>43</v>
      </c>
    </row>
    <row r="583" spans="1:25" x14ac:dyDescent="0.25">
      <c r="A583" s="7">
        <v>890324758</v>
      </c>
      <c r="B583" s="7" t="s">
        <v>24</v>
      </c>
      <c r="C583" s="7"/>
      <c r="D583" s="7" t="s">
        <v>25</v>
      </c>
      <c r="E583" s="7">
        <v>112236584</v>
      </c>
      <c r="F583" s="7" t="s">
        <v>618</v>
      </c>
      <c r="G583" s="7"/>
      <c r="H583" s="8">
        <v>44401</v>
      </c>
      <c r="I583" s="8">
        <v>44418</v>
      </c>
      <c r="J583" s="9">
        <v>310099</v>
      </c>
      <c r="K583" s="9">
        <v>310099</v>
      </c>
      <c r="L583" s="9">
        <v>310099</v>
      </c>
      <c r="M583" s="9">
        <v>0</v>
      </c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10">
        <f>+K583-L583-M583-R583-S583-N583-Q583-P583-T583-U583-V583-W583-O583</f>
        <v>0</v>
      </c>
      <c r="Y583" s="7" t="s">
        <v>43</v>
      </c>
    </row>
    <row r="584" spans="1:25" x14ac:dyDescent="0.25">
      <c r="A584" s="7">
        <v>890324759</v>
      </c>
      <c r="B584" s="7" t="s">
        <v>24</v>
      </c>
      <c r="C584" s="7"/>
      <c r="D584" s="7" t="s">
        <v>149</v>
      </c>
      <c r="E584" s="7">
        <v>240061638</v>
      </c>
      <c r="F584" s="7" t="s">
        <v>619</v>
      </c>
      <c r="G584" s="7"/>
      <c r="H584" s="8">
        <v>44418</v>
      </c>
      <c r="I584" s="8">
        <v>44449</v>
      </c>
      <c r="J584" s="9">
        <v>314085</v>
      </c>
      <c r="K584" s="9">
        <v>314085</v>
      </c>
      <c r="L584" s="9">
        <v>314085</v>
      </c>
      <c r="M584" s="9">
        <v>0</v>
      </c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10">
        <f>+K584-L584-M584-R584-S584-N584-Q584-P584-T584-U584-V584-W584-O584</f>
        <v>0</v>
      </c>
      <c r="Y584" s="7" t="s">
        <v>43</v>
      </c>
    </row>
    <row r="585" spans="1:25" x14ac:dyDescent="0.25">
      <c r="A585" s="7">
        <v>890324760</v>
      </c>
      <c r="B585" s="7" t="s">
        <v>24</v>
      </c>
      <c r="C585" s="7"/>
      <c r="D585" s="7" t="s">
        <v>25</v>
      </c>
      <c r="E585" s="7">
        <v>111784352</v>
      </c>
      <c r="F585" s="7" t="s">
        <v>620</v>
      </c>
      <c r="G585" s="7"/>
      <c r="H585" s="8">
        <v>44215</v>
      </c>
      <c r="I585" s="8">
        <v>44237</v>
      </c>
      <c r="J585" s="9">
        <v>314900</v>
      </c>
      <c r="K585" s="9">
        <v>314900</v>
      </c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>
        <v>314900</v>
      </c>
      <c r="X585" s="10">
        <f>+K585-L585-M585-R585-S585-N585-Q585-P585-T585-U585-V585-W585-O585</f>
        <v>0</v>
      </c>
      <c r="Y585" s="7" t="s">
        <v>31</v>
      </c>
    </row>
    <row r="586" spans="1:25" x14ac:dyDescent="0.25">
      <c r="A586" s="7">
        <v>890324761</v>
      </c>
      <c r="B586" s="7" t="s">
        <v>24</v>
      </c>
      <c r="C586" s="7"/>
      <c r="D586" s="7" t="s">
        <v>25</v>
      </c>
      <c r="E586" s="7">
        <v>112737095</v>
      </c>
      <c r="F586" s="7" t="s">
        <v>621</v>
      </c>
      <c r="G586" s="7"/>
      <c r="H586" s="8">
        <v>44526</v>
      </c>
      <c r="I586" s="8">
        <v>44540</v>
      </c>
      <c r="J586" s="9">
        <v>315200</v>
      </c>
      <c r="K586" s="9">
        <v>315200</v>
      </c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>
        <v>315200</v>
      </c>
      <c r="W586" s="9"/>
      <c r="X586" s="10">
        <f>+K586-L586-M586-R586-S586-N586-Q586-P586-T586-U586-V586-W586-O586</f>
        <v>0</v>
      </c>
      <c r="Y586" s="7" t="s">
        <v>111</v>
      </c>
    </row>
    <row r="587" spans="1:25" x14ac:dyDescent="0.25">
      <c r="A587" s="7">
        <v>890324762</v>
      </c>
      <c r="B587" s="7" t="s">
        <v>24</v>
      </c>
      <c r="C587" s="7"/>
      <c r="D587" s="7" t="s">
        <v>25</v>
      </c>
      <c r="E587" s="7">
        <v>111444814</v>
      </c>
      <c r="F587" s="7" t="s">
        <v>622</v>
      </c>
      <c r="G587" s="7"/>
      <c r="H587" s="8">
        <v>44051</v>
      </c>
      <c r="I587" s="8">
        <v>44088</v>
      </c>
      <c r="J587" s="9">
        <v>3195358</v>
      </c>
      <c r="K587" s="9">
        <v>317200</v>
      </c>
      <c r="L587" s="9"/>
      <c r="M587" s="9"/>
      <c r="N587" s="9">
        <v>340997</v>
      </c>
      <c r="O587" s="9"/>
      <c r="P587" s="9"/>
      <c r="Q587" s="9"/>
      <c r="R587" s="9"/>
      <c r="S587" s="9"/>
      <c r="T587" s="9"/>
      <c r="U587" s="9"/>
      <c r="V587" s="9"/>
      <c r="W587" s="9"/>
      <c r="X587" s="10">
        <f>+K587-L587-M587-R587-S587-N587-Q587-P587-T587-U587-V587-W587-O587</f>
        <v>-23797</v>
      </c>
      <c r="Y587" s="7" t="s">
        <v>27</v>
      </c>
    </row>
    <row r="588" spans="1:25" x14ac:dyDescent="0.25">
      <c r="A588" s="7">
        <v>890324763</v>
      </c>
      <c r="B588" s="7" t="s">
        <v>24</v>
      </c>
      <c r="C588" s="7"/>
      <c r="D588" s="7"/>
      <c r="E588" s="7">
        <v>108257858</v>
      </c>
      <c r="F588" s="7">
        <v>108257858</v>
      </c>
      <c r="G588" s="7"/>
      <c r="H588" s="8">
        <v>43566</v>
      </c>
      <c r="I588" s="8">
        <v>43595</v>
      </c>
      <c r="J588" s="9">
        <v>35601223</v>
      </c>
      <c r="K588" s="9">
        <v>326774</v>
      </c>
      <c r="L588" s="9"/>
      <c r="M588" s="9"/>
      <c r="N588" s="9">
        <v>324074</v>
      </c>
      <c r="O588" s="9"/>
      <c r="P588" s="9"/>
      <c r="Q588" s="9"/>
      <c r="R588" s="9"/>
      <c r="S588" s="9"/>
      <c r="T588" s="9"/>
      <c r="U588" s="9"/>
      <c r="V588" s="9"/>
      <c r="W588" s="9"/>
      <c r="X588" s="10">
        <f>+K588-L588-M588-R588-S588-N588-Q588-P588-T588-U588-V588-W588-O588</f>
        <v>2700</v>
      </c>
      <c r="Y588" s="7" t="s">
        <v>27</v>
      </c>
    </row>
    <row r="589" spans="1:25" x14ac:dyDescent="0.25">
      <c r="A589" s="7">
        <v>890324764</v>
      </c>
      <c r="B589" s="7" t="s">
        <v>24</v>
      </c>
      <c r="C589" s="7"/>
      <c r="D589" s="7" t="s">
        <v>25</v>
      </c>
      <c r="E589" s="7">
        <v>112402550</v>
      </c>
      <c r="F589" s="7" t="s">
        <v>623</v>
      </c>
      <c r="G589" s="7"/>
      <c r="H589" s="8">
        <v>44443</v>
      </c>
      <c r="I589" s="8"/>
      <c r="J589" s="9">
        <v>331872</v>
      </c>
      <c r="K589" s="9">
        <v>331872</v>
      </c>
      <c r="L589" s="9"/>
      <c r="M589" s="9"/>
      <c r="N589" s="9"/>
      <c r="O589" s="9"/>
      <c r="P589" s="9"/>
      <c r="Q589" s="9"/>
      <c r="R589" s="9"/>
      <c r="S589" s="9"/>
      <c r="T589" s="9"/>
      <c r="U589" s="9">
        <v>331872</v>
      </c>
      <c r="V589" s="9"/>
      <c r="W589" s="9"/>
      <c r="X589" s="10">
        <f>+K589-L589-M589-R589-S589-N589-Q589-P589-T589-U589-V589-W589-O589</f>
        <v>0</v>
      </c>
      <c r="Y589" s="7" t="s">
        <v>36</v>
      </c>
    </row>
    <row r="590" spans="1:25" x14ac:dyDescent="0.25">
      <c r="A590" s="7">
        <v>890324765</v>
      </c>
      <c r="B590" s="7" t="s">
        <v>24</v>
      </c>
      <c r="C590" s="7"/>
      <c r="D590" s="7" t="s">
        <v>25</v>
      </c>
      <c r="E590" s="7">
        <v>111625680</v>
      </c>
      <c r="F590" s="7" t="s">
        <v>624</v>
      </c>
      <c r="G590" s="7"/>
      <c r="H590" s="8">
        <v>44138</v>
      </c>
      <c r="I590" s="8">
        <v>44293</v>
      </c>
      <c r="J590" s="9">
        <v>340041</v>
      </c>
      <c r="K590" s="9">
        <v>340041</v>
      </c>
      <c r="L590" s="9">
        <v>340041</v>
      </c>
      <c r="M590" s="9">
        <v>0</v>
      </c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10">
        <f>+K590-L590-M590-R590-S590-N590-Q590-P590-T590-U590-V590-W590-O590</f>
        <v>0</v>
      </c>
      <c r="Y590" s="7" t="s">
        <v>43</v>
      </c>
    </row>
    <row r="591" spans="1:25" x14ac:dyDescent="0.25">
      <c r="A591" s="7">
        <v>890324766</v>
      </c>
      <c r="B591" s="7" t="s">
        <v>24</v>
      </c>
      <c r="C591" s="7"/>
      <c r="D591" s="7" t="s">
        <v>149</v>
      </c>
      <c r="E591" s="7">
        <v>240015892</v>
      </c>
      <c r="F591" s="7" t="s">
        <v>625</v>
      </c>
      <c r="G591" s="7"/>
      <c r="H591" s="8">
        <v>44211</v>
      </c>
      <c r="I591" s="8"/>
      <c r="J591" s="9">
        <v>341214</v>
      </c>
      <c r="K591" s="9">
        <v>341214</v>
      </c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>
        <v>341214</v>
      </c>
      <c r="X591" s="10">
        <f>+K591-L591-M591-R591-S591-N591-Q591-P591-T591-U591-V591-W591-O591</f>
        <v>0</v>
      </c>
      <c r="Y591" s="7" t="s">
        <v>31</v>
      </c>
    </row>
    <row r="592" spans="1:25" x14ac:dyDescent="0.25">
      <c r="A592" s="7">
        <v>890324767</v>
      </c>
      <c r="B592" s="7" t="s">
        <v>24</v>
      </c>
      <c r="C592" s="7"/>
      <c r="D592" s="7" t="s">
        <v>25</v>
      </c>
      <c r="E592" s="7">
        <v>111258812</v>
      </c>
      <c r="F592" s="7" t="s">
        <v>626</v>
      </c>
      <c r="G592" s="7"/>
      <c r="H592" s="8">
        <v>43920</v>
      </c>
      <c r="I592" s="8">
        <v>44054</v>
      </c>
      <c r="J592" s="9">
        <v>342108</v>
      </c>
      <c r="K592" s="9">
        <v>342108</v>
      </c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>
        <v>342108</v>
      </c>
      <c r="X592" s="10">
        <f>+K592-L592-M592-R592-S592-N592-Q592-P592-T592-U592-V592-W592-O592</f>
        <v>0</v>
      </c>
      <c r="Y592" s="7" t="s">
        <v>31</v>
      </c>
    </row>
    <row r="593" spans="1:25" x14ac:dyDescent="0.25">
      <c r="A593" s="7">
        <v>890324768</v>
      </c>
      <c r="B593" s="7" t="s">
        <v>24</v>
      </c>
      <c r="C593" s="7"/>
      <c r="D593" s="7" t="s">
        <v>25</v>
      </c>
      <c r="E593" s="7">
        <v>112337394</v>
      </c>
      <c r="F593" s="7" t="s">
        <v>627</v>
      </c>
      <c r="G593" s="7"/>
      <c r="H593" s="8">
        <v>44427</v>
      </c>
      <c r="I593" s="8">
        <v>44449</v>
      </c>
      <c r="J593" s="9">
        <v>342145</v>
      </c>
      <c r="K593" s="9">
        <v>342145</v>
      </c>
      <c r="L593" s="9">
        <v>342145</v>
      </c>
      <c r="M593" s="9">
        <v>0</v>
      </c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10">
        <f>+K593-L593-M593-R593-S593-N593-Q593-P593-T593-U593-V593-W593-O593</f>
        <v>0</v>
      </c>
      <c r="Y593" s="7" t="s">
        <v>43</v>
      </c>
    </row>
    <row r="594" spans="1:25" x14ac:dyDescent="0.25">
      <c r="A594" s="7">
        <v>890324769</v>
      </c>
      <c r="B594" s="7" t="s">
        <v>24</v>
      </c>
      <c r="C594" s="7"/>
      <c r="D594" s="7" t="s">
        <v>25</v>
      </c>
      <c r="E594" s="7">
        <v>112490922</v>
      </c>
      <c r="F594" s="7" t="s">
        <v>628</v>
      </c>
      <c r="G594" s="7"/>
      <c r="H594" s="8">
        <v>44465</v>
      </c>
      <c r="I594" s="8">
        <v>44477</v>
      </c>
      <c r="J594" s="9">
        <v>345259</v>
      </c>
      <c r="K594" s="9">
        <v>345259</v>
      </c>
      <c r="L594" s="9">
        <v>345259</v>
      </c>
      <c r="M594" s="9">
        <v>0</v>
      </c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10">
        <f>+K594-L594-M594-R594-S594-N594-Q594-P594-T594-U594-V594-W594-O594</f>
        <v>0</v>
      </c>
      <c r="Y594" s="7" t="s">
        <v>43</v>
      </c>
    </row>
    <row r="595" spans="1:25" x14ac:dyDescent="0.25">
      <c r="A595" s="7">
        <v>890324770</v>
      </c>
      <c r="B595" s="7" t="s">
        <v>24</v>
      </c>
      <c r="C595" s="7"/>
      <c r="D595" s="7" t="s">
        <v>25</v>
      </c>
      <c r="E595" s="7">
        <v>111894303</v>
      </c>
      <c r="F595" s="7" t="s">
        <v>629</v>
      </c>
      <c r="G595" s="7"/>
      <c r="H595" s="8">
        <v>44259</v>
      </c>
      <c r="I595" s="8">
        <v>44307</v>
      </c>
      <c r="J595" s="9">
        <v>347627</v>
      </c>
      <c r="K595" s="9">
        <v>347627</v>
      </c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>
        <v>347627</v>
      </c>
      <c r="X595" s="10">
        <f>+K595-L595-M595-R595-S595-N595-Q595-P595-T595-U595-V595-W595-O595</f>
        <v>0</v>
      </c>
      <c r="Y595" s="7" t="s">
        <v>31</v>
      </c>
    </row>
    <row r="596" spans="1:25" x14ac:dyDescent="0.25">
      <c r="A596" s="7">
        <v>890324771</v>
      </c>
      <c r="B596" s="7" t="s">
        <v>24</v>
      </c>
      <c r="C596" s="7"/>
      <c r="D596" s="7" t="s">
        <v>25</v>
      </c>
      <c r="E596" s="7">
        <v>112195697</v>
      </c>
      <c r="F596" s="7" t="s">
        <v>630</v>
      </c>
      <c r="G596" s="7"/>
      <c r="H596" s="8">
        <v>44388</v>
      </c>
      <c r="I596" s="8">
        <v>44418</v>
      </c>
      <c r="J596" s="9">
        <v>348458</v>
      </c>
      <c r="K596" s="9">
        <v>348458</v>
      </c>
      <c r="L596" s="9">
        <v>348458</v>
      </c>
      <c r="M596" s="9">
        <v>0</v>
      </c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10">
        <f>+K596-L596-M596-R596-S596-N596-Q596-P596-T596-U596-V596-W596-O596</f>
        <v>0</v>
      </c>
      <c r="Y596" s="7" t="s">
        <v>43</v>
      </c>
    </row>
    <row r="597" spans="1:25" x14ac:dyDescent="0.25">
      <c r="A597" s="7">
        <v>890324772</v>
      </c>
      <c r="B597" s="7" t="s">
        <v>24</v>
      </c>
      <c r="C597" s="7"/>
      <c r="D597" s="7" t="s">
        <v>25</v>
      </c>
      <c r="E597" s="7">
        <v>111485607</v>
      </c>
      <c r="F597" s="7" t="s">
        <v>631</v>
      </c>
      <c r="G597" s="7"/>
      <c r="H597" s="8">
        <v>44074</v>
      </c>
      <c r="I597" s="8">
        <v>44479</v>
      </c>
      <c r="J597" s="9">
        <v>357826</v>
      </c>
      <c r="K597" s="11">
        <v>357826</v>
      </c>
      <c r="L597" s="9"/>
      <c r="M597" s="9">
        <v>0</v>
      </c>
      <c r="N597" s="9"/>
      <c r="O597" s="9"/>
      <c r="P597" s="9"/>
      <c r="Q597" s="9"/>
      <c r="R597" s="9"/>
      <c r="S597" s="9"/>
      <c r="T597" s="9">
        <v>357826</v>
      </c>
      <c r="U597" s="9"/>
      <c r="V597" s="9"/>
      <c r="W597" s="9"/>
      <c r="X597" s="10">
        <f>+K597-L597-M597-R597-S597-N597-Q597-P597-T597-U597-V597-W597-O597</f>
        <v>0</v>
      </c>
      <c r="Y597" s="7" t="s">
        <v>174</v>
      </c>
    </row>
    <row r="598" spans="1:25" x14ac:dyDescent="0.25">
      <c r="A598" s="7">
        <v>890324773</v>
      </c>
      <c r="B598" s="7" t="s">
        <v>24</v>
      </c>
      <c r="C598" s="7"/>
      <c r="D598" s="7" t="s">
        <v>25</v>
      </c>
      <c r="E598" s="7">
        <v>111695197</v>
      </c>
      <c r="F598" s="7" t="s">
        <v>632</v>
      </c>
      <c r="G598" s="7"/>
      <c r="H598" s="8">
        <v>44168</v>
      </c>
      <c r="I598" s="8">
        <v>44479</v>
      </c>
      <c r="J598" s="9">
        <v>357826</v>
      </c>
      <c r="K598" s="11">
        <v>357826</v>
      </c>
      <c r="L598" s="9"/>
      <c r="M598" s="9">
        <v>0</v>
      </c>
      <c r="N598" s="9"/>
      <c r="O598" s="9"/>
      <c r="P598" s="9"/>
      <c r="Q598" s="9"/>
      <c r="R598" s="9"/>
      <c r="S598" s="9"/>
      <c r="T598" s="9">
        <v>357826</v>
      </c>
      <c r="U598" s="9"/>
      <c r="V598" s="9"/>
      <c r="W598" s="9"/>
      <c r="X598" s="10">
        <f>+K598-L598-M598-R598-S598-N598-Q598-P598-T598-U598-V598-W598-O598</f>
        <v>0</v>
      </c>
      <c r="Y598" s="7" t="s">
        <v>174</v>
      </c>
    </row>
    <row r="599" spans="1:25" x14ac:dyDescent="0.25">
      <c r="A599" s="7">
        <v>890324774</v>
      </c>
      <c r="B599" s="7" t="s">
        <v>24</v>
      </c>
      <c r="C599" s="7"/>
      <c r="D599" s="7" t="s">
        <v>25</v>
      </c>
      <c r="E599" s="7">
        <v>112566100</v>
      </c>
      <c r="F599" s="7" t="s">
        <v>633</v>
      </c>
      <c r="G599" s="7"/>
      <c r="H599" s="8">
        <v>44482</v>
      </c>
      <c r="I599" s="8">
        <v>44510</v>
      </c>
      <c r="J599" s="9">
        <v>357826</v>
      </c>
      <c r="K599" s="9">
        <v>357826</v>
      </c>
      <c r="L599" s="9"/>
      <c r="M599" s="9"/>
      <c r="N599" s="9"/>
      <c r="O599" s="9"/>
      <c r="P599" s="9"/>
      <c r="Q599" s="9"/>
      <c r="R599" s="9"/>
      <c r="S599" s="9"/>
      <c r="T599" s="9">
        <v>357826</v>
      </c>
      <c r="U599" s="9"/>
      <c r="V599" s="9"/>
      <c r="W599" s="9"/>
      <c r="X599" s="10">
        <f>+K599-L599-M599-R599-S599-N599-Q599-P599-T599-U599-V599-W599-O599</f>
        <v>0</v>
      </c>
      <c r="Y599" s="7" t="s">
        <v>152</v>
      </c>
    </row>
    <row r="600" spans="1:25" x14ac:dyDescent="0.25">
      <c r="A600" s="7">
        <v>890324775</v>
      </c>
      <c r="B600" s="7" t="s">
        <v>24</v>
      </c>
      <c r="C600" s="7"/>
      <c r="D600" s="7" t="s">
        <v>149</v>
      </c>
      <c r="E600" s="7">
        <v>240057686</v>
      </c>
      <c r="F600" s="7" t="s">
        <v>634</v>
      </c>
      <c r="G600" s="7"/>
      <c r="H600" s="8">
        <v>44404</v>
      </c>
      <c r="I600" s="8">
        <v>44540</v>
      </c>
      <c r="J600" s="9">
        <v>357826</v>
      </c>
      <c r="K600" s="9">
        <v>357826</v>
      </c>
      <c r="L600" s="9"/>
      <c r="M600" s="9"/>
      <c r="N600" s="9"/>
      <c r="O600" s="9"/>
      <c r="P600" s="9"/>
      <c r="Q600" s="9"/>
      <c r="R600" s="9"/>
      <c r="S600" s="9"/>
      <c r="T600" s="9">
        <v>357826</v>
      </c>
      <c r="U600" s="9"/>
      <c r="V600" s="9"/>
      <c r="W600" s="9"/>
      <c r="X600" s="10">
        <f>+K600-L600-M600-R600-S600-N600-Q600-P600-T600-U600-V600-W600-O600</f>
        <v>0</v>
      </c>
      <c r="Y600" s="7" t="s">
        <v>152</v>
      </c>
    </row>
    <row r="601" spans="1:25" x14ac:dyDescent="0.25">
      <c r="A601" s="7">
        <v>890324776</v>
      </c>
      <c r="B601" s="7" t="s">
        <v>24</v>
      </c>
      <c r="C601" s="7"/>
      <c r="D601" s="7" t="s">
        <v>25</v>
      </c>
      <c r="E601" s="7">
        <v>111431992</v>
      </c>
      <c r="F601" s="7" t="s">
        <v>635</v>
      </c>
      <c r="G601" s="7"/>
      <c r="H601" s="8">
        <v>44043</v>
      </c>
      <c r="I601" s="8">
        <v>44263</v>
      </c>
      <c r="J601" s="9">
        <v>360590</v>
      </c>
      <c r="K601" s="9">
        <v>360590</v>
      </c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>
        <v>360590</v>
      </c>
      <c r="X601" s="10">
        <f>+K601-L601-M601-R601-S601-N601-Q601-P601-T601-U601-V601-W601-O601</f>
        <v>0</v>
      </c>
      <c r="Y601" s="7" t="s">
        <v>31</v>
      </c>
    </row>
    <row r="602" spans="1:25" x14ac:dyDescent="0.25">
      <c r="A602" s="7">
        <v>890324777</v>
      </c>
      <c r="B602" s="7" t="s">
        <v>24</v>
      </c>
      <c r="C602" s="7"/>
      <c r="D602" s="7" t="s">
        <v>25</v>
      </c>
      <c r="E602" s="7">
        <v>112134035</v>
      </c>
      <c r="F602" s="7" t="s">
        <v>636</v>
      </c>
      <c r="G602" s="7"/>
      <c r="H602" s="8">
        <v>44365</v>
      </c>
      <c r="I602" s="8">
        <v>44386</v>
      </c>
      <c r="J602" s="9">
        <v>360800</v>
      </c>
      <c r="K602" s="9">
        <v>360800</v>
      </c>
      <c r="L602" s="9">
        <v>360800</v>
      </c>
      <c r="M602" s="9">
        <v>0</v>
      </c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10">
        <f>+K602-L602-M602-R602-S602-N602-Q602-P602-T602-U602-V602-W602-O602</f>
        <v>0</v>
      </c>
      <c r="Y602" s="7" t="s">
        <v>43</v>
      </c>
    </row>
    <row r="603" spans="1:25" x14ac:dyDescent="0.25">
      <c r="A603" s="7">
        <v>890324778</v>
      </c>
      <c r="B603" s="7" t="s">
        <v>24</v>
      </c>
      <c r="C603" s="7"/>
      <c r="D603" s="7" t="s">
        <v>25</v>
      </c>
      <c r="E603" s="7">
        <v>112139009</v>
      </c>
      <c r="F603" s="7" t="s">
        <v>637</v>
      </c>
      <c r="G603" s="7"/>
      <c r="H603" s="8">
        <v>44367</v>
      </c>
      <c r="I603" s="8">
        <v>44386</v>
      </c>
      <c r="J603" s="9">
        <v>362926</v>
      </c>
      <c r="K603" s="9">
        <v>362926</v>
      </c>
      <c r="L603" s="9">
        <v>362926</v>
      </c>
      <c r="M603" s="9">
        <v>0</v>
      </c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10">
        <f>+K603-L603-M603-R603-S603-N603-Q603-P603-T603-U603-V603-W603-O603</f>
        <v>0</v>
      </c>
      <c r="Y603" s="7" t="s">
        <v>43</v>
      </c>
    </row>
    <row r="604" spans="1:25" x14ac:dyDescent="0.25">
      <c r="A604" s="7">
        <v>890324779</v>
      </c>
      <c r="B604" s="7" t="s">
        <v>24</v>
      </c>
      <c r="C604" s="7"/>
      <c r="D604" s="7" t="s">
        <v>25</v>
      </c>
      <c r="E604" s="7">
        <v>111399702</v>
      </c>
      <c r="F604" s="7" t="s">
        <v>638</v>
      </c>
      <c r="G604" s="7"/>
      <c r="H604" s="8">
        <v>44027</v>
      </c>
      <c r="I604" s="8">
        <v>44263</v>
      </c>
      <c r="J604" s="9">
        <v>368719</v>
      </c>
      <c r="K604" s="9">
        <v>368719</v>
      </c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>
        <v>368719</v>
      </c>
      <c r="X604" s="10">
        <f>+K604-L604-M604-R604-S604-N604-Q604-P604-T604-U604-V604-W604-O604</f>
        <v>0</v>
      </c>
      <c r="Y604" s="7" t="s">
        <v>31</v>
      </c>
    </row>
    <row r="605" spans="1:25" x14ac:dyDescent="0.25">
      <c r="A605" s="7">
        <v>890324780</v>
      </c>
      <c r="B605" s="7" t="s">
        <v>24</v>
      </c>
      <c r="C605" s="7"/>
      <c r="D605" s="7" t="s">
        <v>25</v>
      </c>
      <c r="E605" s="7">
        <v>112396720</v>
      </c>
      <c r="F605" s="7" t="s">
        <v>639</v>
      </c>
      <c r="G605" s="7"/>
      <c r="H605" s="8">
        <v>44442</v>
      </c>
      <c r="I605" s="8">
        <v>44479</v>
      </c>
      <c r="J605" s="9">
        <v>466856</v>
      </c>
      <c r="K605" s="9">
        <v>378856</v>
      </c>
      <c r="L605" s="9">
        <v>378856</v>
      </c>
      <c r="M605" s="9">
        <v>0</v>
      </c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10">
        <f>+K605-L605-M605-R605-S605-N605-Q605-P605-T605-U605-V605-W605-O605</f>
        <v>0</v>
      </c>
      <c r="Y605" s="7" t="s">
        <v>43</v>
      </c>
    </row>
    <row r="606" spans="1:25" x14ac:dyDescent="0.25">
      <c r="A606" s="7">
        <v>890324781</v>
      </c>
      <c r="B606" s="7" t="s">
        <v>24</v>
      </c>
      <c r="C606" s="7"/>
      <c r="D606" s="7" t="s">
        <v>25</v>
      </c>
      <c r="E606" s="7">
        <v>111699616</v>
      </c>
      <c r="F606" s="7" t="s">
        <v>640</v>
      </c>
      <c r="G606" s="7"/>
      <c r="H606" s="8">
        <v>44169</v>
      </c>
      <c r="I606" s="8">
        <v>44357</v>
      </c>
      <c r="J606" s="9">
        <v>28241810</v>
      </c>
      <c r="K606" s="9">
        <v>381724</v>
      </c>
      <c r="L606" s="9">
        <v>427497</v>
      </c>
      <c r="M606" s="9">
        <v>0</v>
      </c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10">
        <f>+K606-L606-M606-R606-S606-N606-Q606-P606-T606-U606-V606-W606-O606</f>
        <v>-45773</v>
      </c>
      <c r="Y606" s="7" t="s">
        <v>641</v>
      </c>
    </row>
    <row r="607" spans="1:25" x14ac:dyDescent="0.25">
      <c r="A607" s="7">
        <v>890324782</v>
      </c>
      <c r="B607" s="7" t="s">
        <v>24</v>
      </c>
      <c r="C607" s="7"/>
      <c r="D607" s="7" t="s">
        <v>25</v>
      </c>
      <c r="E607" s="7">
        <v>111429242</v>
      </c>
      <c r="F607" s="7" t="s">
        <v>642</v>
      </c>
      <c r="G607" s="7"/>
      <c r="H607" s="8">
        <v>44042</v>
      </c>
      <c r="I607" s="8"/>
      <c r="J607" s="9">
        <v>384236</v>
      </c>
      <c r="K607" s="9">
        <v>384236</v>
      </c>
      <c r="L607" s="9"/>
      <c r="M607" s="9"/>
      <c r="N607" s="9"/>
      <c r="O607" s="9"/>
      <c r="P607" s="9"/>
      <c r="Q607" s="9"/>
      <c r="R607" s="9"/>
      <c r="S607" s="9"/>
      <c r="T607" s="9"/>
      <c r="U607" s="9">
        <v>384236</v>
      </c>
      <c r="V607" s="9"/>
      <c r="W607" s="9"/>
      <c r="X607" s="10">
        <f>+K607-L607-M607-R607-S607-N607-Q607-P607-T607-U607-V607-W607-O607</f>
        <v>0</v>
      </c>
      <c r="Y607" s="7" t="s">
        <v>36</v>
      </c>
    </row>
    <row r="608" spans="1:25" x14ac:dyDescent="0.25">
      <c r="A608" s="7">
        <v>890324783</v>
      </c>
      <c r="B608" s="7" t="s">
        <v>24</v>
      </c>
      <c r="C608" s="7"/>
      <c r="D608" s="7" t="s">
        <v>25</v>
      </c>
      <c r="E608" s="7">
        <v>112143385</v>
      </c>
      <c r="F608" s="7" t="s">
        <v>643</v>
      </c>
      <c r="G608" s="7"/>
      <c r="H608" s="8">
        <v>44369</v>
      </c>
      <c r="I608" s="8"/>
      <c r="J608" s="9">
        <v>387184</v>
      </c>
      <c r="K608" s="9">
        <v>387184</v>
      </c>
      <c r="L608" s="9"/>
      <c r="M608" s="9"/>
      <c r="N608" s="9"/>
      <c r="O608" s="9"/>
      <c r="P608" s="9"/>
      <c r="Q608" s="9"/>
      <c r="R608" s="9"/>
      <c r="S608" s="9"/>
      <c r="T608" s="9"/>
      <c r="U608" s="9">
        <v>387184</v>
      </c>
      <c r="V608" s="9"/>
      <c r="W608" s="9"/>
      <c r="X608" s="10">
        <f>+K608-L608-M608-R608-S608-N608-Q608-P608-T608-U608-V608-W608-O608</f>
        <v>0</v>
      </c>
      <c r="Y608" s="7" t="s">
        <v>36</v>
      </c>
    </row>
    <row r="609" spans="1:25" x14ac:dyDescent="0.25">
      <c r="A609" s="7">
        <v>890324784</v>
      </c>
      <c r="B609" s="7" t="s">
        <v>24</v>
      </c>
      <c r="C609" s="7"/>
      <c r="D609" s="7" t="s">
        <v>25</v>
      </c>
      <c r="E609" s="7">
        <v>111492905</v>
      </c>
      <c r="F609" s="7" t="s">
        <v>644</v>
      </c>
      <c r="G609" s="7"/>
      <c r="H609" s="8">
        <v>44077</v>
      </c>
      <c r="I609" s="8">
        <v>44449</v>
      </c>
      <c r="J609" s="9">
        <v>633691</v>
      </c>
      <c r="K609" s="9">
        <v>391691</v>
      </c>
      <c r="L609" s="9"/>
      <c r="M609" s="9"/>
      <c r="N609" s="9"/>
      <c r="O609" s="9"/>
      <c r="P609" s="9"/>
      <c r="Q609" s="9"/>
      <c r="R609" s="9"/>
      <c r="S609" s="9"/>
      <c r="T609" s="9"/>
      <c r="U609" s="9">
        <v>391691</v>
      </c>
      <c r="V609" s="9"/>
      <c r="W609" s="9"/>
      <c r="X609" s="10">
        <f>+K609-L609-M609-R609-S609-N609-Q609-P609-T609-U609-V609-W609-O609</f>
        <v>0</v>
      </c>
      <c r="Y609" s="7" t="s">
        <v>36</v>
      </c>
    </row>
    <row r="610" spans="1:25" x14ac:dyDescent="0.25">
      <c r="A610" s="7">
        <v>890324785</v>
      </c>
      <c r="B610" s="7" t="s">
        <v>24</v>
      </c>
      <c r="C610" s="7"/>
      <c r="D610" s="7" t="s">
        <v>25</v>
      </c>
      <c r="E610" s="7">
        <v>112578402</v>
      </c>
      <c r="F610" s="7" t="s">
        <v>645</v>
      </c>
      <c r="G610" s="7"/>
      <c r="H610" s="8">
        <v>44486</v>
      </c>
      <c r="I610" s="8">
        <v>44510</v>
      </c>
      <c r="J610" s="9">
        <v>400059</v>
      </c>
      <c r="K610" s="9">
        <v>400059</v>
      </c>
      <c r="L610" s="9">
        <v>400059</v>
      </c>
      <c r="M610" s="9">
        <v>0</v>
      </c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10">
        <f>+K610-L610-M610-R610-S610-N610-Q610-P610-T610-U610-V610-W610-O610</f>
        <v>0</v>
      </c>
      <c r="Y610" s="7" t="s">
        <v>43</v>
      </c>
    </row>
    <row r="611" spans="1:25" x14ac:dyDescent="0.25">
      <c r="A611" s="7">
        <v>890324786</v>
      </c>
      <c r="B611" s="7" t="s">
        <v>24</v>
      </c>
      <c r="C611" s="7"/>
      <c r="D611" s="7" t="s">
        <v>25</v>
      </c>
      <c r="E611" s="7">
        <v>112514082</v>
      </c>
      <c r="F611" s="7" t="s">
        <v>646</v>
      </c>
      <c r="G611" s="7"/>
      <c r="H611" s="8">
        <v>44470</v>
      </c>
      <c r="I611" s="8">
        <v>44510</v>
      </c>
      <c r="J611" s="9">
        <v>402645</v>
      </c>
      <c r="K611" s="9">
        <v>402645</v>
      </c>
      <c r="L611" s="9">
        <v>402645</v>
      </c>
      <c r="M611" s="9">
        <v>0</v>
      </c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10">
        <f>+K611-L611-M611-R611-S611-N611-Q611-P611-T611-U611-V611-W611-O611</f>
        <v>0</v>
      </c>
      <c r="Y611" s="7" t="s">
        <v>43</v>
      </c>
    </row>
    <row r="612" spans="1:25" x14ac:dyDescent="0.25">
      <c r="A612" s="7">
        <v>890324787</v>
      </c>
      <c r="B612" s="7" t="s">
        <v>24</v>
      </c>
      <c r="C612" s="7"/>
      <c r="D612" s="7" t="s">
        <v>25</v>
      </c>
      <c r="E612" s="7">
        <v>112548098</v>
      </c>
      <c r="F612" s="7" t="s">
        <v>647</v>
      </c>
      <c r="G612" s="7"/>
      <c r="H612" s="8">
        <v>44477</v>
      </c>
      <c r="I612" s="8">
        <v>44510</v>
      </c>
      <c r="J612" s="9">
        <v>403323</v>
      </c>
      <c r="K612" s="9">
        <v>403323</v>
      </c>
      <c r="L612" s="9">
        <v>403323</v>
      </c>
      <c r="M612" s="9">
        <v>0</v>
      </c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10">
        <f>+K612-L612-M612-R612-S612-N612-Q612-P612-T612-U612-V612-W612-O612</f>
        <v>0</v>
      </c>
      <c r="Y612" s="7" t="s">
        <v>43</v>
      </c>
    </row>
    <row r="613" spans="1:25" x14ac:dyDescent="0.25">
      <c r="A613" s="7">
        <v>890324788</v>
      </c>
      <c r="B613" s="7" t="s">
        <v>24</v>
      </c>
      <c r="C613" s="7"/>
      <c r="D613" s="7" t="s">
        <v>25</v>
      </c>
      <c r="E613" s="7">
        <v>112102804</v>
      </c>
      <c r="F613" s="7" t="s">
        <v>648</v>
      </c>
      <c r="G613" s="7"/>
      <c r="H613" s="8">
        <v>44351</v>
      </c>
      <c r="I613" s="8">
        <v>44386</v>
      </c>
      <c r="J613" s="9">
        <v>408500</v>
      </c>
      <c r="K613" s="9">
        <v>408500</v>
      </c>
      <c r="L613" s="9">
        <v>408500</v>
      </c>
      <c r="M613" s="9">
        <v>0</v>
      </c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10">
        <f>+K613-L613-M613-R613-S613-N613-Q613-P613-T613-U613-V613-W613-O613</f>
        <v>0</v>
      </c>
      <c r="Y613" s="7" t="s">
        <v>43</v>
      </c>
    </row>
    <row r="614" spans="1:25" x14ac:dyDescent="0.25">
      <c r="A614" s="7">
        <v>890324789</v>
      </c>
      <c r="B614" s="7" t="s">
        <v>24</v>
      </c>
      <c r="C614" s="7"/>
      <c r="D614" s="7" t="s">
        <v>25</v>
      </c>
      <c r="E614" s="7">
        <v>111803041</v>
      </c>
      <c r="F614" s="7" t="s">
        <v>649</v>
      </c>
      <c r="G614" s="7"/>
      <c r="H614" s="8">
        <v>44223</v>
      </c>
      <c r="I614" s="8"/>
      <c r="J614" s="9">
        <v>409149</v>
      </c>
      <c r="K614" s="9">
        <v>409149</v>
      </c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>
        <v>409149</v>
      </c>
      <c r="X614" s="10">
        <f>+K614-L614-M614-R614-S614-N614-Q614-P614-T614-U614-V614-W614-O614</f>
        <v>0</v>
      </c>
      <c r="Y614" s="7" t="s">
        <v>31</v>
      </c>
    </row>
    <row r="615" spans="1:25" x14ac:dyDescent="0.25">
      <c r="A615" s="7">
        <v>890324790</v>
      </c>
      <c r="B615" s="7" t="s">
        <v>24</v>
      </c>
      <c r="C615" s="7"/>
      <c r="D615" s="7" t="s">
        <v>25</v>
      </c>
      <c r="E615" s="7">
        <v>112058720</v>
      </c>
      <c r="F615" s="7" t="s">
        <v>650</v>
      </c>
      <c r="G615" s="7"/>
      <c r="H615" s="8">
        <v>44331</v>
      </c>
      <c r="I615" s="8">
        <v>44357</v>
      </c>
      <c r="J615" s="9">
        <v>413537</v>
      </c>
      <c r="K615" s="9">
        <v>413537</v>
      </c>
      <c r="L615" s="9">
        <v>413537</v>
      </c>
      <c r="M615" s="9">
        <v>0</v>
      </c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10">
        <f>+K615-L615-M615-R615-S615-N615-Q615-P615-T615-U615-V615-W615-O615</f>
        <v>0</v>
      </c>
      <c r="Y615" s="7" t="s">
        <v>43</v>
      </c>
    </row>
    <row r="616" spans="1:25" x14ac:dyDescent="0.25">
      <c r="A616" s="7">
        <v>890324791</v>
      </c>
      <c r="B616" s="7" t="s">
        <v>24</v>
      </c>
      <c r="C616" s="7"/>
      <c r="D616" s="7"/>
      <c r="E616" s="7">
        <v>105154833</v>
      </c>
      <c r="F616" s="7">
        <v>105154833</v>
      </c>
      <c r="G616" s="7"/>
      <c r="H616" s="8">
        <v>43134</v>
      </c>
      <c r="I616" s="8">
        <v>43161</v>
      </c>
      <c r="J616" s="9">
        <v>6698957</v>
      </c>
      <c r="K616" s="9">
        <v>416367</v>
      </c>
      <c r="L616" s="9"/>
      <c r="M616" s="9"/>
      <c r="N616" s="9">
        <v>416367</v>
      </c>
      <c r="O616" s="9"/>
      <c r="P616" s="9"/>
      <c r="Q616" s="9"/>
      <c r="R616" s="9"/>
      <c r="S616" s="9"/>
      <c r="T616" s="9"/>
      <c r="U616" s="9"/>
      <c r="V616" s="9"/>
      <c r="W616" s="9"/>
      <c r="X616" s="10">
        <f>+K616-L616-M616-R616-S616-N616-Q616-P616-T616-U616-V616-W616-O616</f>
        <v>0</v>
      </c>
      <c r="Y616" s="7" t="s">
        <v>29</v>
      </c>
    </row>
    <row r="617" spans="1:25" x14ac:dyDescent="0.25">
      <c r="A617" s="7">
        <v>890324792</v>
      </c>
      <c r="B617" s="7" t="s">
        <v>24</v>
      </c>
      <c r="C617" s="7"/>
      <c r="D617" s="7" t="s">
        <v>25</v>
      </c>
      <c r="E617" s="7">
        <v>112555979</v>
      </c>
      <c r="F617" s="7" t="s">
        <v>651</v>
      </c>
      <c r="G617" s="7"/>
      <c r="H617" s="8">
        <v>44481</v>
      </c>
      <c r="I617" s="8">
        <v>44510</v>
      </c>
      <c r="J617" s="9">
        <v>418185</v>
      </c>
      <c r="K617" s="9">
        <v>418185</v>
      </c>
      <c r="L617" s="9">
        <v>418185</v>
      </c>
      <c r="M617" s="9">
        <v>0</v>
      </c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10">
        <f>+K617-L617-M617-R617-S617-N617-Q617-P617-T617-U617-V617-W617-O617</f>
        <v>0</v>
      </c>
      <c r="Y617" s="7" t="s">
        <v>43</v>
      </c>
    </row>
    <row r="618" spans="1:25" x14ac:dyDescent="0.25">
      <c r="A618" s="7">
        <v>890324793</v>
      </c>
      <c r="B618" s="7" t="s">
        <v>24</v>
      </c>
      <c r="C618" s="7"/>
      <c r="D618" s="7" t="s">
        <v>25</v>
      </c>
      <c r="E618" s="7">
        <v>111764542</v>
      </c>
      <c r="F618" s="7" t="s">
        <v>652</v>
      </c>
      <c r="G618" s="7"/>
      <c r="H618" s="8">
        <v>44204</v>
      </c>
      <c r="I618" s="8">
        <v>44237</v>
      </c>
      <c r="J618" s="9">
        <v>418573</v>
      </c>
      <c r="K618" s="9">
        <v>418573</v>
      </c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>
        <v>418573</v>
      </c>
      <c r="X618" s="10">
        <f>+K618-L618-M618-R618-S618-N618-Q618-P618-T618-U618-V618-W618-O618</f>
        <v>0</v>
      </c>
      <c r="Y618" s="7" t="s">
        <v>31</v>
      </c>
    </row>
    <row r="619" spans="1:25" x14ac:dyDescent="0.25">
      <c r="A619" s="7">
        <v>890324794</v>
      </c>
      <c r="B619" s="7" t="s">
        <v>24</v>
      </c>
      <c r="C619" s="7"/>
      <c r="D619" s="7" t="s">
        <v>25</v>
      </c>
      <c r="E619" s="7">
        <v>112344816</v>
      </c>
      <c r="F619" s="7" t="s">
        <v>653</v>
      </c>
      <c r="G619" s="7"/>
      <c r="H619" s="8">
        <v>44430</v>
      </c>
      <c r="I619" s="8">
        <v>44449</v>
      </c>
      <c r="J619" s="9">
        <v>421750</v>
      </c>
      <c r="K619" s="9">
        <v>421750</v>
      </c>
      <c r="L619" s="9">
        <v>421750</v>
      </c>
      <c r="M619" s="9">
        <v>0</v>
      </c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10">
        <f>+K619-L619-M619-R619-S619-N619-Q619-P619-T619-U619-V619-W619-O619</f>
        <v>0</v>
      </c>
      <c r="Y619" s="7" t="s">
        <v>43</v>
      </c>
    </row>
    <row r="620" spans="1:25" x14ac:dyDescent="0.25">
      <c r="A620" s="7">
        <v>890324795</v>
      </c>
      <c r="B620" s="7" t="s">
        <v>24</v>
      </c>
      <c r="C620" s="7"/>
      <c r="D620" s="7" t="s">
        <v>58</v>
      </c>
      <c r="E620" s="7">
        <v>200003623</v>
      </c>
      <c r="F620" s="7" t="s">
        <v>654</v>
      </c>
      <c r="G620" s="7"/>
      <c r="H620" s="8">
        <v>44181</v>
      </c>
      <c r="I620" s="8">
        <v>44293</v>
      </c>
      <c r="J620" s="9">
        <v>431663</v>
      </c>
      <c r="K620" s="9">
        <v>431663</v>
      </c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>
        <v>431663</v>
      </c>
      <c r="X620" s="10">
        <f>+K620-L620-M620-R620-S620-N620-Q620-P620-T620-U620-V620-W620-O620</f>
        <v>0</v>
      </c>
      <c r="Y620" s="7" t="s">
        <v>31</v>
      </c>
    </row>
    <row r="621" spans="1:25" x14ac:dyDescent="0.25">
      <c r="A621" s="7">
        <v>890324796</v>
      </c>
      <c r="B621" s="7" t="s">
        <v>24</v>
      </c>
      <c r="C621" s="7"/>
      <c r="D621" s="7" t="s">
        <v>25</v>
      </c>
      <c r="E621" s="7">
        <v>111947076</v>
      </c>
      <c r="F621" s="7" t="s">
        <v>655</v>
      </c>
      <c r="G621" s="7"/>
      <c r="H621" s="8">
        <v>44280</v>
      </c>
      <c r="I621" s="8">
        <v>44449</v>
      </c>
      <c r="J621" s="9">
        <v>433988</v>
      </c>
      <c r="K621" s="11">
        <v>433988</v>
      </c>
      <c r="L621" s="9"/>
      <c r="M621" s="9">
        <v>0</v>
      </c>
      <c r="N621" s="9"/>
      <c r="O621" s="9"/>
      <c r="P621" s="9"/>
      <c r="Q621" s="9"/>
      <c r="R621" s="9"/>
      <c r="S621" s="9"/>
      <c r="T621" s="9">
        <v>433988</v>
      </c>
      <c r="U621" s="9"/>
      <c r="V621" s="9"/>
      <c r="W621" s="9"/>
      <c r="X621" s="10">
        <f>+K621-L621-M621-R621-S621-N621-Q621-P621-T621-U621-V621-W621-O621</f>
        <v>0</v>
      </c>
      <c r="Y621" s="7" t="s">
        <v>174</v>
      </c>
    </row>
    <row r="622" spans="1:25" x14ac:dyDescent="0.25">
      <c r="A622" s="7">
        <v>890324797</v>
      </c>
      <c r="B622" s="7" t="s">
        <v>24</v>
      </c>
      <c r="C622" s="7"/>
      <c r="D622" s="7" t="s">
        <v>25</v>
      </c>
      <c r="E622" s="7">
        <v>112099417</v>
      </c>
      <c r="F622" s="7" t="s">
        <v>656</v>
      </c>
      <c r="G622" s="7"/>
      <c r="H622" s="8">
        <v>44350</v>
      </c>
      <c r="I622" s="8">
        <v>44449</v>
      </c>
      <c r="J622" s="9">
        <v>433988</v>
      </c>
      <c r="K622" s="9">
        <v>433988</v>
      </c>
      <c r="L622" s="9"/>
      <c r="M622" s="9"/>
      <c r="N622" s="9"/>
      <c r="O622" s="9"/>
      <c r="P622" s="9"/>
      <c r="Q622" s="9"/>
      <c r="R622" s="9"/>
      <c r="S622" s="9"/>
      <c r="T622" s="9">
        <v>433988</v>
      </c>
      <c r="U622" s="9"/>
      <c r="V622" s="9"/>
      <c r="W622" s="9"/>
      <c r="X622" s="10">
        <f>+K622-L622-M622-R622-S622-N622-Q622-P622-T622-U622-V622-W622-O622</f>
        <v>0</v>
      </c>
      <c r="Y622" s="7" t="s">
        <v>152</v>
      </c>
    </row>
    <row r="623" spans="1:25" x14ac:dyDescent="0.25">
      <c r="A623" s="7">
        <v>890324798</v>
      </c>
      <c r="B623" s="7" t="s">
        <v>24</v>
      </c>
      <c r="C623" s="7"/>
      <c r="D623" s="7" t="s">
        <v>25</v>
      </c>
      <c r="E623" s="7">
        <v>112100914</v>
      </c>
      <c r="F623" s="7" t="s">
        <v>657</v>
      </c>
      <c r="G623" s="7"/>
      <c r="H623" s="8">
        <v>44350</v>
      </c>
      <c r="I623" s="8">
        <v>44477</v>
      </c>
      <c r="J623" s="9">
        <v>433988</v>
      </c>
      <c r="K623" s="9">
        <v>433988</v>
      </c>
      <c r="L623" s="9"/>
      <c r="M623" s="9"/>
      <c r="N623" s="9"/>
      <c r="O623" s="9"/>
      <c r="P623" s="9"/>
      <c r="Q623" s="9"/>
      <c r="R623" s="9"/>
      <c r="S623" s="9"/>
      <c r="T623" s="9">
        <v>433988</v>
      </c>
      <c r="U623" s="9"/>
      <c r="V623" s="9"/>
      <c r="W623" s="9"/>
      <c r="X623" s="10">
        <f>+K623-L623-M623-R623-S623-N623-Q623-P623-T623-U623-V623-W623-O623</f>
        <v>0</v>
      </c>
      <c r="Y623" s="7" t="s">
        <v>152</v>
      </c>
    </row>
    <row r="624" spans="1:25" x14ac:dyDescent="0.25">
      <c r="A624" s="7">
        <v>890324799</v>
      </c>
      <c r="B624" s="7" t="s">
        <v>24</v>
      </c>
      <c r="C624" s="7"/>
      <c r="D624" s="7" t="s">
        <v>25</v>
      </c>
      <c r="E624" s="7">
        <v>112045907</v>
      </c>
      <c r="F624" s="7" t="s">
        <v>658</v>
      </c>
      <c r="G624" s="7"/>
      <c r="H624" s="8">
        <v>44326</v>
      </c>
      <c r="I624" s="8">
        <v>44479</v>
      </c>
      <c r="J624" s="9">
        <v>433988</v>
      </c>
      <c r="K624" s="11">
        <v>433988</v>
      </c>
      <c r="L624" s="9"/>
      <c r="M624" s="9">
        <v>0</v>
      </c>
      <c r="N624" s="9"/>
      <c r="O624" s="9"/>
      <c r="P624" s="9"/>
      <c r="Q624" s="9"/>
      <c r="R624" s="9"/>
      <c r="S624" s="9"/>
      <c r="T624" s="9">
        <v>433988</v>
      </c>
      <c r="U624" s="9"/>
      <c r="V624" s="9"/>
      <c r="W624" s="9"/>
      <c r="X624" s="10">
        <f>+K624-L624-M624-R624-S624-N624-Q624-P624-T624-U624-V624-W624-O624</f>
        <v>0</v>
      </c>
      <c r="Y624" s="7" t="s">
        <v>174</v>
      </c>
    </row>
    <row r="625" spans="1:25" x14ac:dyDescent="0.25">
      <c r="A625" s="7">
        <v>890324800</v>
      </c>
      <c r="B625" s="7" t="s">
        <v>24</v>
      </c>
      <c r="C625" s="7"/>
      <c r="D625" s="7" t="s">
        <v>25</v>
      </c>
      <c r="E625" s="7">
        <v>112058705</v>
      </c>
      <c r="F625" s="7" t="s">
        <v>659</v>
      </c>
      <c r="G625" s="7"/>
      <c r="H625" s="8">
        <v>44331</v>
      </c>
      <c r="I625" s="8">
        <v>44479</v>
      </c>
      <c r="J625" s="9">
        <v>433988</v>
      </c>
      <c r="K625" s="11">
        <v>433988</v>
      </c>
      <c r="L625" s="9"/>
      <c r="M625" s="9">
        <v>0</v>
      </c>
      <c r="N625" s="9"/>
      <c r="O625" s="9"/>
      <c r="P625" s="9"/>
      <c r="Q625" s="9"/>
      <c r="R625" s="9"/>
      <c r="S625" s="9"/>
      <c r="T625" s="9">
        <v>433988</v>
      </c>
      <c r="U625" s="9"/>
      <c r="V625" s="9"/>
      <c r="W625" s="9"/>
      <c r="X625" s="10">
        <f>+K625-L625-M625-R625-S625-N625-Q625-P625-T625-U625-V625-W625-O625</f>
        <v>0</v>
      </c>
      <c r="Y625" s="7" t="s">
        <v>174</v>
      </c>
    </row>
    <row r="626" spans="1:25" x14ac:dyDescent="0.25">
      <c r="A626" s="7">
        <v>890324801</v>
      </c>
      <c r="B626" s="7" t="s">
        <v>24</v>
      </c>
      <c r="C626" s="7"/>
      <c r="D626" s="7" t="s">
        <v>25</v>
      </c>
      <c r="E626" s="7">
        <v>111822894</v>
      </c>
      <c r="F626" s="7" t="s">
        <v>660</v>
      </c>
      <c r="G626" s="7"/>
      <c r="H626" s="8">
        <v>44230</v>
      </c>
      <c r="I626" s="8">
        <v>44510</v>
      </c>
      <c r="J626" s="9">
        <v>433988</v>
      </c>
      <c r="K626" s="9">
        <v>433988</v>
      </c>
      <c r="L626" s="9"/>
      <c r="M626" s="9"/>
      <c r="N626" s="9"/>
      <c r="O626" s="9"/>
      <c r="P626" s="9"/>
      <c r="Q626" s="9"/>
      <c r="R626" s="9"/>
      <c r="S626" s="9"/>
      <c r="T626" s="9">
        <v>433988</v>
      </c>
      <c r="U626" s="9"/>
      <c r="V626" s="9"/>
      <c r="W626" s="9"/>
      <c r="X626" s="10">
        <f>+K626-L626-M626-R626-S626-N626-Q626-P626-T626-U626-V626-W626-O626</f>
        <v>0</v>
      </c>
      <c r="Y626" s="7" t="s">
        <v>152</v>
      </c>
    </row>
    <row r="627" spans="1:25" x14ac:dyDescent="0.25">
      <c r="A627" s="7">
        <v>890324802</v>
      </c>
      <c r="B627" s="7" t="s">
        <v>24</v>
      </c>
      <c r="C627" s="7"/>
      <c r="D627" s="7" t="s">
        <v>25</v>
      </c>
      <c r="E627" s="7">
        <v>112631805</v>
      </c>
      <c r="F627" s="7" t="s">
        <v>661</v>
      </c>
      <c r="G627" s="7"/>
      <c r="H627" s="8">
        <v>44499</v>
      </c>
      <c r="I627" s="8">
        <v>44510</v>
      </c>
      <c r="J627" s="9">
        <v>433988</v>
      </c>
      <c r="K627" s="11">
        <v>433988</v>
      </c>
      <c r="L627" s="9"/>
      <c r="M627" s="9">
        <v>0</v>
      </c>
      <c r="N627" s="9"/>
      <c r="O627" s="9"/>
      <c r="P627" s="9"/>
      <c r="Q627" s="9"/>
      <c r="R627" s="9"/>
      <c r="S627" s="9"/>
      <c r="T627" s="9">
        <v>433988</v>
      </c>
      <c r="U627" s="9"/>
      <c r="V627" s="9"/>
      <c r="W627" s="9"/>
      <c r="X627" s="10">
        <f>+K627-L627-M627-R627-S627-N627-Q627-P627-T627-U627-V627-W627-O627</f>
        <v>0</v>
      </c>
      <c r="Y627" s="7" t="s">
        <v>174</v>
      </c>
    </row>
    <row r="628" spans="1:25" x14ac:dyDescent="0.25">
      <c r="A628" s="7">
        <v>890324803</v>
      </c>
      <c r="B628" s="7" t="s">
        <v>24</v>
      </c>
      <c r="C628" s="7"/>
      <c r="D628" s="7" t="s">
        <v>25</v>
      </c>
      <c r="E628" s="7">
        <v>111510139</v>
      </c>
      <c r="F628" s="7" t="s">
        <v>662</v>
      </c>
      <c r="G628" s="7"/>
      <c r="H628" s="8">
        <v>44085</v>
      </c>
      <c r="I628" s="8"/>
      <c r="J628" s="9">
        <v>433988</v>
      </c>
      <c r="K628" s="9">
        <v>433988</v>
      </c>
      <c r="L628" s="9"/>
      <c r="M628" s="9"/>
      <c r="N628" s="9"/>
      <c r="O628" s="9"/>
      <c r="P628" s="9"/>
      <c r="Q628" s="9"/>
      <c r="R628" s="9"/>
      <c r="S628" s="9"/>
      <c r="T628" s="9"/>
      <c r="U628" s="9">
        <v>433988</v>
      </c>
      <c r="V628" s="9"/>
      <c r="W628" s="9"/>
      <c r="X628" s="10">
        <f>+K628-L628-M628-R628-S628-N628-Q628-P628-T628-U628-V628-W628-O628</f>
        <v>0</v>
      </c>
      <c r="Y628" s="7" t="s">
        <v>36</v>
      </c>
    </row>
    <row r="629" spans="1:25" x14ac:dyDescent="0.25">
      <c r="A629" s="7">
        <v>890324804</v>
      </c>
      <c r="B629" s="7" t="s">
        <v>24</v>
      </c>
      <c r="C629" s="7"/>
      <c r="D629" s="7" t="s">
        <v>25</v>
      </c>
      <c r="E629" s="7">
        <v>111875426</v>
      </c>
      <c r="F629" s="7" t="s">
        <v>663</v>
      </c>
      <c r="G629" s="7"/>
      <c r="H629" s="8">
        <v>44251</v>
      </c>
      <c r="I629" s="8"/>
      <c r="J629" s="9">
        <v>433988</v>
      </c>
      <c r="K629" s="9">
        <v>433988</v>
      </c>
      <c r="L629" s="9"/>
      <c r="M629" s="9"/>
      <c r="N629" s="9"/>
      <c r="O629" s="9"/>
      <c r="P629" s="9"/>
      <c r="Q629" s="9"/>
      <c r="R629" s="9"/>
      <c r="S629" s="9"/>
      <c r="T629" s="9"/>
      <c r="U629" s="9">
        <v>433988</v>
      </c>
      <c r="V629" s="9"/>
      <c r="W629" s="9"/>
      <c r="X629" s="10">
        <f>+K629-L629-M629-R629-S629-N629-Q629-P629-T629-U629-V629-W629-O629</f>
        <v>0</v>
      </c>
      <c r="Y629" s="7" t="s">
        <v>36</v>
      </c>
    </row>
    <row r="630" spans="1:25" x14ac:dyDescent="0.25">
      <c r="A630" s="7">
        <v>890324805</v>
      </c>
      <c r="B630" s="7" t="s">
        <v>24</v>
      </c>
      <c r="C630" s="7"/>
      <c r="D630" s="7" t="s">
        <v>25</v>
      </c>
      <c r="E630" s="7">
        <v>112265009</v>
      </c>
      <c r="F630" s="7" t="s">
        <v>664</v>
      </c>
      <c r="G630" s="7"/>
      <c r="H630" s="8">
        <v>44409</v>
      </c>
      <c r="I630" s="8">
        <v>44418</v>
      </c>
      <c r="J630" s="9">
        <v>440624</v>
      </c>
      <c r="K630" s="9">
        <v>440624</v>
      </c>
      <c r="L630" s="9">
        <v>440624</v>
      </c>
      <c r="M630" s="9">
        <v>0</v>
      </c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10">
        <f>+K630-L630-M630-R630-S630-N630-Q630-P630-T630-U630-V630-W630-O630</f>
        <v>0</v>
      </c>
      <c r="Y630" s="7" t="s">
        <v>43</v>
      </c>
    </row>
    <row r="631" spans="1:25" x14ac:dyDescent="0.25">
      <c r="A631" s="7">
        <v>890324806</v>
      </c>
      <c r="B631" s="7" t="s">
        <v>24</v>
      </c>
      <c r="C631" s="7"/>
      <c r="D631" s="7" t="s">
        <v>25</v>
      </c>
      <c r="E631" s="7">
        <v>111319346</v>
      </c>
      <c r="F631" s="7" t="s">
        <v>665</v>
      </c>
      <c r="G631" s="7"/>
      <c r="H631" s="8">
        <v>43980</v>
      </c>
      <c r="I631" s="8"/>
      <c r="J631" s="9">
        <v>440684</v>
      </c>
      <c r="K631" s="9">
        <v>440684</v>
      </c>
      <c r="L631" s="9"/>
      <c r="M631" s="9"/>
      <c r="N631" s="9"/>
      <c r="O631" s="9"/>
      <c r="P631" s="9"/>
      <c r="Q631" s="9"/>
      <c r="R631" s="9"/>
      <c r="S631" s="9"/>
      <c r="T631" s="9"/>
      <c r="U631" s="9">
        <v>440684</v>
      </c>
      <c r="V631" s="9"/>
      <c r="W631" s="9"/>
      <c r="X631" s="10">
        <f>+K631-L631-M631-R631-S631-N631-Q631-P631-T631-U631-V631-W631-O631</f>
        <v>0</v>
      </c>
      <c r="Y631" s="7" t="s">
        <v>36</v>
      </c>
    </row>
    <row r="632" spans="1:25" x14ac:dyDescent="0.25">
      <c r="A632" s="7">
        <v>890324807</v>
      </c>
      <c r="B632" s="7" t="s">
        <v>24</v>
      </c>
      <c r="C632" s="7"/>
      <c r="D632" s="7" t="s">
        <v>25</v>
      </c>
      <c r="E632" s="7">
        <v>112361768</v>
      </c>
      <c r="F632" s="7" t="s">
        <v>666</v>
      </c>
      <c r="G632" s="7"/>
      <c r="H632" s="8">
        <v>44434</v>
      </c>
      <c r="I632" s="8">
        <v>44449</v>
      </c>
      <c r="J632" s="9">
        <v>442326</v>
      </c>
      <c r="K632" s="9">
        <v>442326</v>
      </c>
      <c r="L632" s="9">
        <v>442326</v>
      </c>
      <c r="M632" s="9">
        <v>0</v>
      </c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10">
        <f>+K632-L632-M632-R632-S632-N632-Q632-P632-T632-U632-V632-W632-O632</f>
        <v>0</v>
      </c>
      <c r="Y632" s="7" t="s">
        <v>43</v>
      </c>
    </row>
    <row r="633" spans="1:25" x14ac:dyDescent="0.25">
      <c r="A633" s="7">
        <v>890324808</v>
      </c>
      <c r="B633" s="7" t="s">
        <v>24</v>
      </c>
      <c r="C633" s="7"/>
      <c r="D633" s="7" t="s">
        <v>25</v>
      </c>
      <c r="E633" s="7">
        <v>111510119</v>
      </c>
      <c r="F633" s="7" t="s">
        <v>667</v>
      </c>
      <c r="G633" s="7"/>
      <c r="H633" s="8">
        <v>44085</v>
      </c>
      <c r="I633" s="8">
        <v>44237</v>
      </c>
      <c r="J633" s="9">
        <v>442496</v>
      </c>
      <c r="K633" s="9">
        <v>442496</v>
      </c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>
        <v>442496</v>
      </c>
      <c r="X633" s="10">
        <f>+K633-L633-M633-R633-S633-N633-Q633-P633-T633-U633-V633-W633-O633</f>
        <v>0</v>
      </c>
      <c r="Y633" s="7" t="s">
        <v>31</v>
      </c>
    </row>
    <row r="634" spans="1:25" x14ac:dyDescent="0.25">
      <c r="A634" s="7">
        <v>890324809</v>
      </c>
      <c r="B634" s="7" t="s">
        <v>24</v>
      </c>
      <c r="C634" s="7"/>
      <c r="D634" s="7" t="s">
        <v>25</v>
      </c>
      <c r="E634" s="7">
        <v>112041147</v>
      </c>
      <c r="F634" s="7" t="s">
        <v>668</v>
      </c>
      <c r="G634" s="7"/>
      <c r="H634" s="8">
        <v>44322</v>
      </c>
      <c r="I634" s="8"/>
      <c r="J634" s="9">
        <v>443500</v>
      </c>
      <c r="K634" s="9">
        <v>443500</v>
      </c>
      <c r="L634" s="9"/>
      <c r="M634" s="9"/>
      <c r="N634" s="9"/>
      <c r="O634" s="9"/>
      <c r="P634" s="9"/>
      <c r="Q634" s="9"/>
      <c r="R634" s="9"/>
      <c r="S634" s="9"/>
      <c r="T634" s="9"/>
      <c r="U634" s="9">
        <v>443500</v>
      </c>
      <c r="V634" s="9"/>
      <c r="W634" s="9"/>
      <c r="X634" s="10">
        <f>+K634-L634-M634-R634-S634-N634-Q634-P634-T634-U634-V634-W634-O634</f>
        <v>0</v>
      </c>
      <c r="Y634" s="7" t="s">
        <v>36</v>
      </c>
    </row>
    <row r="635" spans="1:25" x14ac:dyDescent="0.25">
      <c r="A635" s="7">
        <v>890324810</v>
      </c>
      <c r="B635" s="7" t="s">
        <v>24</v>
      </c>
      <c r="C635" s="7"/>
      <c r="D635" s="7" t="s">
        <v>25</v>
      </c>
      <c r="E635" s="7">
        <v>112187704</v>
      </c>
      <c r="F635" s="7" t="s">
        <v>669</v>
      </c>
      <c r="G635" s="7"/>
      <c r="H635" s="8">
        <v>44385</v>
      </c>
      <c r="I635" s="8">
        <v>44418</v>
      </c>
      <c r="J635" s="9">
        <v>444605</v>
      </c>
      <c r="K635" s="9">
        <v>444605</v>
      </c>
      <c r="L635" s="9">
        <v>444605</v>
      </c>
      <c r="M635" s="9">
        <v>0</v>
      </c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10">
        <f>+K635-L635-M635-R635-S635-N635-Q635-P635-T635-U635-V635-W635-O635</f>
        <v>0</v>
      </c>
      <c r="Y635" s="7" t="s">
        <v>43</v>
      </c>
    </row>
    <row r="636" spans="1:25" x14ac:dyDescent="0.25">
      <c r="A636" s="7">
        <v>890324811</v>
      </c>
      <c r="B636" s="7" t="s">
        <v>24</v>
      </c>
      <c r="C636" s="7"/>
      <c r="D636" s="7" t="s">
        <v>25</v>
      </c>
      <c r="E636" s="7">
        <v>112148156</v>
      </c>
      <c r="F636" s="7" t="s">
        <v>670</v>
      </c>
      <c r="G636" s="7"/>
      <c r="H636" s="8">
        <v>44370</v>
      </c>
      <c r="I636" s="8">
        <v>44386</v>
      </c>
      <c r="J636" s="9">
        <v>444800</v>
      </c>
      <c r="K636" s="9">
        <v>444800</v>
      </c>
      <c r="L636" s="9">
        <v>444800</v>
      </c>
      <c r="M636" s="9">
        <v>0</v>
      </c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10">
        <f>+K636-L636-M636-R636-S636-N636-Q636-P636-T636-U636-V636-W636-O636</f>
        <v>0</v>
      </c>
      <c r="Y636" s="7" t="s">
        <v>43</v>
      </c>
    </row>
    <row r="637" spans="1:25" x14ac:dyDescent="0.25">
      <c r="A637" s="7">
        <v>890324812</v>
      </c>
      <c r="B637" s="7" t="s">
        <v>24</v>
      </c>
      <c r="C637" s="7"/>
      <c r="D637" s="7" t="s">
        <v>25</v>
      </c>
      <c r="E637" s="7">
        <v>111826177</v>
      </c>
      <c r="F637" s="7" t="s">
        <v>671</v>
      </c>
      <c r="G637" s="7"/>
      <c r="H637" s="8">
        <v>44231</v>
      </c>
      <c r="I637" s="8">
        <v>44357</v>
      </c>
      <c r="J637" s="9">
        <v>446009</v>
      </c>
      <c r="K637" s="9">
        <v>446009</v>
      </c>
      <c r="L637" s="9">
        <v>446009</v>
      </c>
      <c r="M637" s="9">
        <v>0</v>
      </c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10">
        <f>+K637-L637-M637-R637-S637-N637-Q637-P637-T637-U637-V637-W637-O637</f>
        <v>0</v>
      </c>
      <c r="Y637" s="7" t="s">
        <v>43</v>
      </c>
    </row>
    <row r="638" spans="1:25" x14ac:dyDescent="0.25">
      <c r="A638" s="7">
        <v>890324813</v>
      </c>
      <c r="B638" s="7" t="s">
        <v>24</v>
      </c>
      <c r="C638" s="7"/>
      <c r="D638" s="7" t="s">
        <v>25</v>
      </c>
      <c r="E638" s="7">
        <v>112603406</v>
      </c>
      <c r="F638" s="7" t="s">
        <v>672</v>
      </c>
      <c r="G638" s="7"/>
      <c r="H638" s="8">
        <v>44493</v>
      </c>
      <c r="I638" s="8">
        <v>44510</v>
      </c>
      <c r="J638" s="9">
        <v>451100</v>
      </c>
      <c r="K638" s="9">
        <v>451100</v>
      </c>
      <c r="L638" s="9">
        <v>451100</v>
      </c>
      <c r="M638" s="9">
        <v>0</v>
      </c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10">
        <f>+K638-L638-M638-R638-S638-N638-Q638-P638-T638-U638-V638-W638-O638</f>
        <v>0</v>
      </c>
      <c r="Y638" s="7" t="s">
        <v>43</v>
      </c>
    </row>
    <row r="639" spans="1:25" x14ac:dyDescent="0.25">
      <c r="A639" s="7">
        <v>890324814</v>
      </c>
      <c r="B639" s="7" t="s">
        <v>24</v>
      </c>
      <c r="C639" s="7"/>
      <c r="D639" s="7" t="s">
        <v>149</v>
      </c>
      <c r="E639" s="7">
        <v>240064042</v>
      </c>
      <c r="F639" s="7" t="s">
        <v>673</v>
      </c>
      <c r="G639" s="7"/>
      <c r="H639" s="8">
        <v>44426</v>
      </c>
      <c r="I639" s="8">
        <v>44449</v>
      </c>
      <c r="J639" s="9">
        <v>456828</v>
      </c>
      <c r="K639" s="9">
        <v>456828</v>
      </c>
      <c r="L639" s="9">
        <v>456828</v>
      </c>
      <c r="M639" s="9">
        <v>0</v>
      </c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10">
        <f>+K639-L639-M639-R639-S639-N639-Q639-P639-T639-U639-V639-W639-O639</f>
        <v>0</v>
      </c>
      <c r="Y639" s="7" t="s">
        <v>43</v>
      </c>
    </row>
    <row r="640" spans="1:25" x14ac:dyDescent="0.25">
      <c r="A640" s="7">
        <v>890324815</v>
      </c>
      <c r="B640" s="7" t="s">
        <v>24</v>
      </c>
      <c r="C640" s="7"/>
      <c r="D640" s="7" t="s">
        <v>25</v>
      </c>
      <c r="E640" s="7">
        <v>111862667</v>
      </c>
      <c r="F640" s="7" t="s">
        <v>674</v>
      </c>
      <c r="G640" s="7"/>
      <c r="H640" s="8">
        <v>44246</v>
      </c>
      <c r="I640" s="8"/>
      <c r="J640" s="9">
        <v>457605</v>
      </c>
      <c r="K640" s="9">
        <v>457605</v>
      </c>
      <c r="L640" s="9"/>
      <c r="M640" s="9"/>
      <c r="N640" s="9"/>
      <c r="O640" s="9"/>
      <c r="P640" s="9"/>
      <c r="Q640" s="9"/>
      <c r="R640" s="9"/>
      <c r="S640" s="9"/>
      <c r="T640" s="9"/>
      <c r="U640" s="9">
        <v>457605</v>
      </c>
      <c r="V640" s="9"/>
      <c r="W640" s="9"/>
      <c r="X640" s="10">
        <f>+K640-L640-M640-R640-S640-N640-Q640-P640-T640-U640-V640-W640-O640</f>
        <v>0</v>
      </c>
      <c r="Y640" s="7" t="s">
        <v>36</v>
      </c>
    </row>
    <row r="641" spans="1:25" x14ac:dyDescent="0.25">
      <c r="A641" s="7">
        <v>890324816</v>
      </c>
      <c r="B641" s="7" t="s">
        <v>24</v>
      </c>
      <c r="C641" s="7"/>
      <c r="D641" s="7" t="s">
        <v>25</v>
      </c>
      <c r="E641" s="7">
        <v>112072253</v>
      </c>
      <c r="F641" s="7" t="s">
        <v>675</v>
      </c>
      <c r="G641" s="7"/>
      <c r="H641" s="8">
        <v>44339</v>
      </c>
      <c r="I641" s="8"/>
      <c r="J641" s="9">
        <v>458046</v>
      </c>
      <c r="K641" s="9">
        <v>458046</v>
      </c>
      <c r="L641" s="9"/>
      <c r="M641" s="9"/>
      <c r="N641" s="9"/>
      <c r="O641" s="9"/>
      <c r="P641" s="9"/>
      <c r="Q641" s="9"/>
      <c r="R641" s="9"/>
      <c r="S641" s="9"/>
      <c r="T641" s="9"/>
      <c r="U641" s="9">
        <v>458046</v>
      </c>
      <c r="V641" s="9"/>
      <c r="W641" s="9"/>
      <c r="X641" s="10">
        <f>+K641-L641-M641-R641-S641-N641-Q641-P641-T641-U641-V641-W641-O641</f>
        <v>0</v>
      </c>
      <c r="Y641" s="7" t="s">
        <v>36</v>
      </c>
    </row>
    <row r="642" spans="1:25" x14ac:dyDescent="0.25">
      <c r="A642" s="7">
        <v>890324817</v>
      </c>
      <c r="B642" s="7" t="s">
        <v>24</v>
      </c>
      <c r="C642" s="7"/>
      <c r="D642" s="7" t="s">
        <v>58</v>
      </c>
      <c r="E642" s="7">
        <v>200000726</v>
      </c>
      <c r="F642" s="7" t="s">
        <v>676</v>
      </c>
      <c r="G642" s="7"/>
      <c r="H642" s="8">
        <v>43880</v>
      </c>
      <c r="I642" s="8">
        <v>44449</v>
      </c>
      <c r="J642" s="9">
        <v>458478</v>
      </c>
      <c r="K642" s="9">
        <v>458478</v>
      </c>
      <c r="L642" s="9">
        <v>458478</v>
      </c>
      <c r="M642" s="9">
        <v>0</v>
      </c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10">
        <f>+K642-L642-M642-R642-S642-N642-Q642-P642-T642-U642-V642-W642-O642</f>
        <v>0</v>
      </c>
      <c r="Y642" s="7" t="s">
        <v>43</v>
      </c>
    </row>
    <row r="643" spans="1:25" x14ac:dyDescent="0.25">
      <c r="A643" s="7">
        <v>890324818</v>
      </c>
      <c r="B643" s="7" t="s">
        <v>24</v>
      </c>
      <c r="C643" s="7"/>
      <c r="D643" s="7" t="s">
        <v>25</v>
      </c>
      <c r="E643" s="7">
        <v>112163479</v>
      </c>
      <c r="F643" s="7" t="s">
        <v>677</v>
      </c>
      <c r="G643" s="7"/>
      <c r="H643" s="8">
        <v>44374</v>
      </c>
      <c r="I643" s="8">
        <v>44386</v>
      </c>
      <c r="J643" s="9">
        <v>459072</v>
      </c>
      <c r="K643" s="9">
        <v>459072</v>
      </c>
      <c r="L643" s="9">
        <v>459072</v>
      </c>
      <c r="M643" s="9">
        <v>0</v>
      </c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10">
        <f>+K643-L643-M643-R643-S643-N643-Q643-P643-T643-U643-V643-W643-O643</f>
        <v>0</v>
      </c>
      <c r="Y643" s="7" t="s">
        <v>43</v>
      </c>
    </row>
    <row r="644" spans="1:25" x14ac:dyDescent="0.25">
      <c r="A644" s="7">
        <v>890324819</v>
      </c>
      <c r="B644" s="7" t="s">
        <v>24</v>
      </c>
      <c r="C644" s="7"/>
      <c r="D644" s="7" t="s">
        <v>58</v>
      </c>
      <c r="E644" s="7">
        <v>200000729</v>
      </c>
      <c r="F644" s="7" t="s">
        <v>678</v>
      </c>
      <c r="G644" s="7"/>
      <c r="H644" s="8">
        <v>43880</v>
      </c>
      <c r="I644" s="8">
        <v>44022</v>
      </c>
      <c r="J644" s="9">
        <v>462267</v>
      </c>
      <c r="K644" s="9">
        <v>462267</v>
      </c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>
        <v>462267</v>
      </c>
      <c r="X644" s="10">
        <f>+K644-L644-M644-R644-S644-N644-Q644-P644-T644-U644-V644-W644-O644</f>
        <v>0</v>
      </c>
      <c r="Y644" s="7" t="s">
        <v>31</v>
      </c>
    </row>
    <row r="645" spans="1:25" x14ac:dyDescent="0.25">
      <c r="A645" s="7">
        <v>890324820</v>
      </c>
      <c r="B645" s="7" t="s">
        <v>24</v>
      </c>
      <c r="C645" s="7"/>
      <c r="D645" s="7" t="s">
        <v>25</v>
      </c>
      <c r="E645" s="7">
        <v>112158751</v>
      </c>
      <c r="F645" s="7" t="s">
        <v>679</v>
      </c>
      <c r="G645" s="7"/>
      <c r="H645" s="8">
        <v>44374</v>
      </c>
      <c r="I645" s="8"/>
      <c r="J645" s="9">
        <v>469909</v>
      </c>
      <c r="K645" s="9">
        <v>469909</v>
      </c>
      <c r="L645" s="9"/>
      <c r="M645" s="9"/>
      <c r="N645" s="9"/>
      <c r="O645" s="9"/>
      <c r="P645" s="9"/>
      <c r="Q645" s="9"/>
      <c r="R645" s="9"/>
      <c r="S645" s="9"/>
      <c r="T645" s="9"/>
      <c r="U645" s="9">
        <v>469909</v>
      </c>
      <c r="V645" s="9"/>
      <c r="W645" s="9"/>
      <c r="X645" s="10">
        <f>+K645-L645-M645-R645-S645-N645-Q645-P645-T645-U645-V645-W645-O645</f>
        <v>0</v>
      </c>
      <c r="Y645" s="7" t="s">
        <v>36</v>
      </c>
    </row>
    <row r="646" spans="1:25" x14ac:dyDescent="0.25">
      <c r="A646" s="7">
        <v>890324821</v>
      </c>
      <c r="B646" s="7" t="s">
        <v>24</v>
      </c>
      <c r="C646" s="7"/>
      <c r="D646" s="7" t="s">
        <v>25</v>
      </c>
      <c r="E646" s="7">
        <v>112577689</v>
      </c>
      <c r="F646" s="7" t="s">
        <v>680</v>
      </c>
      <c r="G646" s="7"/>
      <c r="H646" s="8">
        <v>44485</v>
      </c>
      <c r="I646" s="8">
        <v>44510</v>
      </c>
      <c r="J646" s="9">
        <v>470174</v>
      </c>
      <c r="K646" s="9">
        <v>470174</v>
      </c>
      <c r="L646" s="9">
        <v>470174</v>
      </c>
      <c r="M646" s="9">
        <v>0</v>
      </c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10">
        <f>+K646-L646-M646-R646-S646-N646-Q646-P646-T646-U646-V646-W646-O646</f>
        <v>0</v>
      </c>
      <c r="Y646" s="7" t="s">
        <v>43</v>
      </c>
    </row>
    <row r="647" spans="1:25" x14ac:dyDescent="0.25">
      <c r="A647" s="7">
        <v>890324822</v>
      </c>
      <c r="B647" s="7" t="s">
        <v>24</v>
      </c>
      <c r="C647" s="7"/>
      <c r="D647" s="7" t="s">
        <v>25</v>
      </c>
      <c r="E647" s="7">
        <v>112597146</v>
      </c>
      <c r="F647" s="7" t="s">
        <v>681</v>
      </c>
      <c r="G647" s="7"/>
      <c r="H647" s="8">
        <v>44491</v>
      </c>
      <c r="I647" s="8">
        <v>44510</v>
      </c>
      <c r="J647" s="9">
        <v>475255</v>
      </c>
      <c r="K647" s="9">
        <v>475255</v>
      </c>
      <c r="L647" s="9">
        <v>475255</v>
      </c>
      <c r="M647" s="9">
        <v>0</v>
      </c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10">
        <f>+K647-L647-M647-R647-S647-N647-Q647-P647-T647-U647-V647-W647-O647</f>
        <v>0</v>
      </c>
      <c r="Y647" s="7" t="s">
        <v>43</v>
      </c>
    </row>
    <row r="648" spans="1:25" x14ac:dyDescent="0.25">
      <c r="A648" s="7">
        <v>890324823</v>
      </c>
      <c r="B648" s="7" t="s">
        <v>24</v>
      </c>
      <c r="C648" s="7"/>
      <c r="D648" s="7" t="s">
        <v>58</v>
      </c>
      <c r="E648" s="7">
        <v>200005467</v>
      </c>
      <c r="F648" s="7" t="s">
        <v>682</v>
      </c>
      <c r="G648" s="7"/>
      <c r="H648" s="8">
        <v>44331</v>
      </c>
      <c r="I648" s="8">
        <v>44449</v>
      </c>
      <c r="J648" s="9">
        <v>475314</v>
      </c>
      <c r="K648" s="9">
        <v>475314</v>
      </c>
      <c r="L648" s="9">
        <v>475314</v>
      </c>
      <c r="M648" s="9">
        <v>0</v>
      </c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10">
        <f>+K648-L648-M648-R648-S648-N648-Q648-P648-T648-U648-V648-W648-O648</f>
        <v>0</v>
      </c>
      <c r="Y648" s="7" t="s">
        <v>43</v>
      </c>
    </row>
    <row r="649" spans="1:25" x14ac:dyDescent="0.25">
      <c r="A649" s="7">
        <v>890324824</v>
      </c>
      <c r="B649" s="7" t="s">
        <v>24</v>
      </c>
      <c r="C649" s="7"/>
      <c r="D649" s="7" t="s">
        <v>25</v>
      </c>
      <c r="E649" s="7">
        <v>112368916</v>
      </c>
      <c r="F649" s="7" t="s">
        <v>683</v>
      </c>
      <c r="G649" s="7"/>
      <c r="H649" s="8">
        <v>44435</v>
      </c>
      <c r="I649" s="8">
        <v>44449</v>
      </c>
      <c r="J649" s="9">
        <v>476871</v>
      </c>
      <c r="K649" s="9">
        <v>476871</v>
      </c>
      <c r="L649" s="9">
        <v>476871</v>
      </c>
      <c r="M649" s="9">
        <v>0</v>
      </c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10">
        <f>+K649-L649-M649-R649-S649-N649-Q649-P649-T649-U649-V649-W649-O649</f>
        <v>0</v>
      </c>
      <c r="Y649" s="7" t="s">
        <v>43</v>
      </c>
    </row>
    <row r="650" spans="1:25" x14ac:dyDescent="0.25">
      <c r="A650" s="7">
        <v>890324825</v>
      </c>
      <c r="B650" s="7" t="s">
        <v>24</v>
      </c>
      <c r="C650" s="7"/>
      <c r="D650" s="7" t="s">
        <v>25</v>
      </c>
      <c r="E650" s="7">
        <v>111820155</v>
      </c>
      <c r="F650" s="7" t="s">
        <v>684</v>
      </c>
      <c r="G650" s="7"/>
      <c r="H650" s="8">
        <v>44229</v>
      </c>
      <c r="I650" s="8">
        <v>44257</v>
      </c>
      <c r="J650" s="9">
        <v>479867</v>
      </c>
      <c r="K650" s="9">
        <v>479867</v>
      </c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>
        <v>479867</v>
      </c>
      <c r="X650" s="10">
        <f>+K650-L650-M650-R650-S650-N650-Q650-P650-T650-U650-V650-W650-O650</f>
        <v>0</v>
      </c>
      <c r="Y650" s="7" t="s">
        <v>31</v>
      </c>
    </row>
    <row r="651" spans="1:25" x14ac:dyDescent="0.25">
      <c r="A651" s="7">
        <v>890324826</v>
      </c>
      <c r="B651" s="7" t="s">
        <v>24</v>
      </c>
      <c r="C651" s="7"/>
      <c r="D651" s="7" t="s">
        <v>25</v>
      </c>
      <c r="E651" s="7">
        <v>111656110</v>
      </c>
      <c r="F651" s="7" t="s">
        <v>685</v>
      </c>
      <c r="G651" s="7"/>
      <c r="H651" s="8">
        <v>44152</v>
      </c>
      <c r="I651" s="8"/>
      <c r="J651" s="9">
        <v>483578</v>
      </c>
      <c r="K651" s="9">
        <v>483578</v>
      </c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>
        <v>483578</v>
      </c>
      <c r="X651" s="10">
        <f>+K651-L651-M651-R651-S651-N651-Q651-P651-T651-U651-V651-W651-O651</f>
        <v>0</v>
      </c>
      <c r="Y651" s="7" t="s">
        <v>31</v>
      </c>
    </row>
    <row r="652" spans="1:25" x14ac:dyDescent="0.25">
      <c r="A652" s="7">
        <v>890324827</v>
      </c>
      <c r="B652" s="7" t="s">
        <v>24</v>
      </c>
      <c r="C652" s="7"/>
      <c r="D652" s="7" t="s">
        <v>25</v>
      </c>
      <c r="E652" s="7">
        <v>111255785</v>
      </c>
      <c r="F652" s="7" t="s">
        <v>686</v>
      </c>
      <c r="G652" s="7"/>
      <c r="H652" s="8">
        <v>43914</v>
      </c>
      <c r="I652" s="8">
        <v>44449</v>
      </c>
      <c r="J652" s="9">
        <v>488642</v>
      </c>
      <c r="K652" s="9">
        <v>488642</v>
      </c>
      <c r="L652" s="9">
        <v>488642</v>
      </c>
      <c r="M652" s="9">
        <v>0</v>
      </c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10">
        <f>+K652-L652-M652-R652-S652-N652-Q652-P652-T652-U652-V652-W652-O652</f>
        <v>0</v>
      </c>
      <c r="Y652" s="7" t="s">
        <v>43</v>
      </c>
    </row>
    <row r="653" spans="1:25" x14ac:dyDescent="0.25">
      <c r="A653" s="7">
        <v>890324828</v>
      </c>
      <c r="B653" s="7" t="s">
        <v>24</v>
      </c>
      <c r="C653" s="7"/>
      <c r="D653" s="7" t="s">
        <v>58</v>
      </c>
      <c r="E653" s="7">
        <v>200000176</v>
      </c>
      <c r="F653" s="7" t="s">
        <v>687</v>
      </c>
      <c r="G653" s="7"/>
      <c r="H653" s="8">
        <v>43818</v>
      </c>
      <c r="I653" s="8">
        <v>43990</v>
      </c>
      <c r="J653" s="9">
        <v>221233313</v>
      </c>
      <c r="K653" s="9">
        <v>490900</v>
      </c>
      <c r="L653" s="9"/>
      <c r="M653" s="9"/>
      <c r="N653" s="9">
        <v>490900</v>
      </c>
      <c r="O653" s="9"/>
      <c r="P653" s="9"/>
      <c r="Q653" s="9"/>
      <c r="R653" s="9"/>
      <c r="S653" s="9"/>
      <c r="T653" s="9"/>
      <c r="U653" s="9"/>
      <c r="V653" s="9"/>
      <c r="W653" s="9"/>
      <c r="X653" s="10">
        <f>+K653-L653-M653-R653-S653-N653-Q653-P653-T653-U653-V653-W653-O653</f>
        <v>0</v>
      </c>
      <c r="Y653" s="7" t="s">
        <v>29</v>
      </c>
    </row>
    <row r="654" spans="1:25" x14ac:dyDescent="0.25">
      <c r="A654" s="7">
        <v>890324829</v>
      </c>
      <c r="B654" s="7" t="s">
        <v>24</v>
      </c>
      <c r="C654" s="7"/>
      <c r="D654" s="7" t="s">
        <v>25</v>
      </c>
      <c r="E654" s="7">
        <v>111054979</v>
      </c>
      <c r="F654" s="7" t="s">
        <v>688</v>
      </c>
      <c r="G654" s="7"/>
      <c r="H654" s="8">
        <v>43821</v>
      </c>
      <c r="I654" s="8">
        <v>43990</v>
      </c>
      <c r="J654" s="9">
        <v>14586535</v>
      </c>
      <c r="K654" s="9">
        <v>491394</v>
      </c>
      <c r="L654" s="9"/>
      <c r="M654" s="9"/>
      <c r="N654" s="9">
        <v>2942959</v>
      </c>
      <c r="O654" s="9"/>
      <c r="P654" s="9"/>
      <c r="Q654" s="9"/>
      <c r="R654" s="9"/>
      <c r="S654" s="9"/>
      <c r="T654" s="9"/>
      <c r="U654" s="9"/>
      <c r="V654" s="9"/>
      <c r="W654" s="9"/>
      <c r="X654" s="10">
        <f>+K654-L654-M654-R654-S654-N654-Q654-P654-T654-U654-V654-W654-O654</f>
        <v>-2451565</v>
      </c>
      <c r="Y654" s="7" t="s">
        <v>27</v>
      </c>
    </row>
    <row r="655" spans="1:25" x14ac:dyDescent="0.25">
      <c r="A655" s="7">
        <v>890324830</v>
      </c>
      <c r="B655" s="7" t="s">
        <v>24</v>
      </c>
      <c r="C655" s="7"/>
      <c r="D655" s="7" t="s">
        <v>25</v>
      </c>
      <c r="E655" s="7">
        <v>112526319</v>
      </c>
      <c r="F655" s="7" t="s">
        <v>689</v>
      </c>
      <c r="G655" s="7"/>
      <c r="H655" s="8">
        <v>44474</v>
      </c>
      <c r="I655" s="8">
        <v>44510</v>
      </c>
      <c r="J655" s="9">
        <v>493090</v>
      </c>
      <c r="K655" s="9">
        <v>493090</v>
      </c>
      <c r="L655" s="9">
        <v>493090</v>
      </c>
      <c r="M655" s="9">
        <v>0</v>
      </c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10">
        <f>+K655-L655-M655-R655-S655-N655-Q655-P655-T655-U655-V655-W655-O655</f>
        <v>0</v>
      </c>
      <c r="Y655" s="7" t="s">
        <v>43</v>
      </c>
    </row>
    <row r="656" spans="1:25" x14ac:dyDescent="0.25">
      <c r="A656" s="7">
        <v>890324831</v>
      </c>
      <c r="B656" s="7" t="s">
        <v>24</v>
      </c>
      <c r="C656" s="7"/>
      <c r="D656" s="7" t="s">
        <v>25</v>
      </c>
      <c r="E656" s="7">
        <v>112097566</v>
      </c>
      <c r="F656" s="7" t="s">
        <v>690</v>
      </c>
      <c r="G656" s="7"/>
      <c r="H656" s="8">
        <v>44349</v>
      </c>
      <c r="I656" s="8">
        <v>44477</v>
      </c>
      <c r="J656" s="9">
        <v>710982</v>
      </c>
      <c r="K656" s="9">
        <v>493988</v>
      </c>
      <c r="L656" s="9"/>
      <c r="M656" s="9"/>
      <c r="N656" s="9"/>
      <c r="O656" s="9"/>
      <c r="P656" s="9"/>
      <c r="Q656" s="9"/>
      <c r="R656" s="9"/>
      <c r="S656" s="9"/>
      <c r="T656" s="9">
        <v>493988</v>
      </c>
      <c r="U656" s="9"/>
      <c r="V656" s="9"/>
      <c r="W656" s="9"/>
      <c r="X656" s="10">
        <f>+K656-L656-M656-R656-S656-N656-Q656-P656-T656-U656-V656-W656-O656</f>
        <v>0</v>
      </c>
      <c r="Y656" s="7" t="s">
        <v>152</v>
      </c>
    </row>
    <row r="657" spans="1:25" x14ac:dyDescent="0.25">
      <c r="A657" s="7">
        <v>890324832</v>
      </c>
      <c r="B657" s="7" t="s">
        <v>24</v>
      </c>
      <c r="C657" s="7"/>
      <c r="D657" s="7" t="s">
        <v>25</v>
      </c>
      <c r="E657" s="7">
        <v>111125172</v>
      </c>
      <c r="F657" s="7" t="s">
        <v>691</v>
      </c>
      <c r="G657" s="7"/>
      <c r="H657" s="8">
        <v>43857</v>
      </c>
      <c r="I657" s="8">
        <v>43990</v>
      </c>
      <c r="J657" s="9">
        <v>135633567</v>
      </c>
      <c r="K657" s="9">
        <v>495626</v>
      </c>
      <c r="L657" s="9"/>
      <c r="M657" s="9"/>
      <c r="N657" s="9">
        <v>530407</v>
      </c>
      <c r="O657" s="9"/>
      <c r="P657" s="9"/>
      <c r="Q657" s="9"/>
      <c r="R657" s="9"/>
      <c r="S657" s="9"/>
      <c r="T657" s="9"/>
      <c r="U657" s="9"/>
      <c r="V657" s="9"/>
      <c r="W657" s="9"/>
      <c r="X657" s="10">
        <f>+K657-L657-M657-R657-S657-N657-Q657-P657-T657-U657-V657-W657-O657</f>
        <v>-34781</v>
      </c>
      <c r="Y657" s="7" t="s">
        <v>27</v>
      </c>
    </row>
    <row r="658" spans="1:25" x14ac:dyDescent="0.25">
      <c r="A658" s="7">
        <v>890324833</v>
      </c>
      <c r="B658" s="7" t="s">
        <v>24</v>
      </c>
      <c r="C658" s="7"/>
      <c r="D658" s="7" t="s">
        <v>25</v>
      </c>
      <c r="E658" s="7">
        <v>112004976</v>
      </c>
      <c r="F658" s="7" t="s">
        <v>692</v>
      </c>
      <c r="G658" s="7"/>
      <c r="H658" s="8">
        <v>44304</v>
      </c>
      <c r="I658" s="8"/>
      <c r="J658" s="9">
        <v>497544</v>
      </c>
      <c r="K658" s="9">
        <v>497544</v>
      </c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>
        <v>497544</v>
      </c>
      <c r="X658" s="10">
        <f>+K658-L658-M658-R658-S658-N658-Q658-P658-T658-U658-V658-W658-O658</f>
        <v>0</v>
      </c>
      <c r="Y658" s="7" t="s">
        <v>31</v>
      </c>
    </row>
    <row r="659" spans="1:25" x14ac:dyDescent="0.25">
      <c r="A659" s="7">
        <v>890324834</v>
      </c>
      <c r="B659" s="7" t="s">
        <v>24</v>
      </c>
      <c r="C659" s="7"/>
      <c r="D659" s="7" t="s">
        <v>25</v>
      </c>
      <c r="E659" s="7">
        <v>112141220</v>
      </c>
      <c r="F659" s="7" t="s">
        <v>693</v>
      </c>
      <c r="G659" s="7"/>
      <c r="H659" s="8">
        <v>44368</v>
      </c>
      <c r="I659" s="8"/>
      <c r="J659" s="9">
        <v>499882</v>
      </c>
      <c r="K659" s="9">
        <v>499882</v>
      </c>
      <c r="L659" s="9"/>
      <c r="M659" s="9"/>
      <c r="N659" s="9"/>
      <c r="O659" s="9"/>
      <c r="P659" s="9"/>
      <c r="Q659" s="9"/>
      <c r="R659" s="9"/>
      <c r="S659" s="9"/>
      <c r="T659" s="9"/>
      <c r="U659" s="9">
        <v>499882</v>
      </c>
      <c r="V659" s="9"/>
      <c r="W659" s="9"/>
      <c r="X659" s="10">
        <f>+K659-L659-M659-R659-S659-N659-Q659-P659-T659-U659-V659-W659-O659</f>
        <v>0</v>
      </c>
      <c r="Y659" s="7" t="s">
        <v>36</v>
      </c>
    </row>
    <row r="660" spans="1:25" x14ac:dyDescent="0.25">
      <c r="A660" s="7">
        <v>890324835</v>
      </c>
      <c r="B660" s="7" t="s">
        <v>24</v>
      </c>
      <c r="C660" s="7"/>
      <c r="D660" s="7" t="s">
        <v>25</v>
      </c>
      <c r="E660" s="7">
        <v>112107663</v>
      </c>
      <c r="F660" s="7" t="s">
        <v>694</v>
      </c>
      <c r="G660" s="7"/>
      <c r="H660" s="8">
        <v>44354</v>
      </c>
      <c r="I660" s="8">
        <v>44386</v>
      </c>
      <c r="J660" s="9">
        <v>573650</v>
      </c>
      <c r="K660" s="9">
        <v>505650</v>
      </c>
      <c r="L660" s="9">
        <v>505650</v>
      </c>
      <c r="M660" s="9">
        <v>0</v>
      </c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10">
        <f>+K660-L660-M660-R660-S660-N660-Q660-P660-T660-U660-V660-W660-O660</f>
        <v>0</v>
      </c>
      <c r="Y660" s="7" t="s">
        <v>43</v>
      </c>
    </row>
    <row r="661" spans="1:25" x14ac:dyDescent="0.25">
      <c r="A661" s="7">
        <v>890324836</v>
      </c>
      <c r="B661" s="7" t="s">
        <v>24</v>
      </c>
      <c r="C661" s="7"/>
      <c r="D661" s="7" t="s">
        <v>25</v>
      </c>
      <c r="E661" s="7">
        <v>111369689</v>
      </c>
      <c r="F661" s="7" t="s">
        <v>695</v>
      </c>
      <c r="G661" s="7"/>
      <c r="H661" s="8">
        <v>44012</v>
      </c>
      <c r="I661" s="8">
        <v>44418</v>
      </c>
      <c r="J661" s="9">
        <v>505708</v>
      </c>
      <c r="K661" s="9">
        <v>505708</v>
      </c>
      <c r="L661" s="9">
        <v>505708</v>
      </c>
      <c r="M661" s="9">
        <v>0</v>
      </c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10">
        <f>+K661-L661-M661-R661-S661-N661-Q661-P661-T661-U661-V661-W661-O661</f>
        <v>0</v>
      </c>
      <c r="Y661" s="7" t="s">
        <v>43</v>
      </c>
    </row>
    <row r="662" spans="1:25" x14ac:dyDescent="0.25">
      <c r="A662" s="7">
        <v>890324837</v>
      </c>
      <c r="B662" s="7" t="s">
        <v>24</v>
      </c>
      <c r="C662" s="7"/>
      <c r="D662" s="7" t="s">
        <v>25</v>
      </c>
      <c r="E662" s="7">
        <v>111082216</v>
      </c>
      <c r="F662" s="7" t="s">
        <v>696</v>
      </c>
      <c r="G662" s="7"/>
      <c r="H662" s="8">
        <v>43840</v>
      </c>
      <c r="I662" s="8">
        <v>43990</v>
      </c>
      <c r="J662" s="9">
        <v>23578193</v>
      </c>
      <c r="K662" s="9">
        <v>508166</v>
      </c>
      <c r="L662" s="9"/>
      <c r="M662" s="9"/>
      <c r="N662" s="9">
        <v>763301</v>
      </c>
      <c r="O662" s="9"/>
      <c r="P662" s="9"/>
      <c r="Q662" s="9"/>
      <c r="R662" s="9"/>
      <c r="S662" s="9"/>
      <c r="T662" s="9"/>
      <c r="U662" s="9"/>
      <c r="V662" s="9"/>
      <c r="W662" s="9"/>
      <c r="X662" s="10">
        <f>+K662-L662-M662-R662-S662-N662-Q662-P662-T662-U662-V662-W662-O662</f>
        <v>-255135</v>
      </c>
      <c r="Y662" s="7" t="s">
        <v>27</v>
      </c>
    </row>
    <row r="663" spans="1:25" x14ac:dyDescent="0.25">
      <c r="A663" s="7">
        <v>890324838</v>
      </c>
      <c r="B663" s="7" t="s">
        <v>24</v>
      </c>
      <c r="C663" s="7"/>
      <c r="D663" s="7" t="s">
        <v>25</v>
      </c>
      <c r="E663" s="7">
        <v>112415493</v>
      </c>
      <c r="F663" s="7" t="s">
        <v>697</v>
      </c>
      <c r="G663" s="7"/>
      <c r="H663" s="8">
        <v>44447</v>
      </c>
      <c r="I663" s="8">
        <v>44479</v>
      </c>
      <c r="J663" s="9">
        <v>517826</v>
      </c>
      <c r="K663" s="9">
        <v>517826</v>
      </c>
      <c r="L663" s="9">
        <v>517826</v>
      </c>
      <c r="M663" s="9">
        <v>0</v>
      </c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10">
        <f>+K663-L663-M663-R663-S663-N663-Q663-P663-T663-U663-V663-W663-O663</f>
        <v>0</v>
      </c>
      <c r="Y663" s="7" t="s">
        <v>43</v>
      </c>
    </row>
    <row r="664" spans="1:25" x14ac:dyDescent="0.25">
      <c r="A664" s="7">
        <v>890324839</v>
      </c>
      <c r="B664" s="7" t="s">
        <v>24</v>
      </c>
      <c r="C664" s="7"/>
      <c r="D664" s="7" t="s">
        <v>25</v>
      </c>
      <c r="E664" s="7">
        <v>111292981</v>
      </c>
      <c r="F664" s="7" t="s">
        <v>698</v>
      </c>
      <c r="G664" s="7"/>
      <c r="H664" s="8">
        <v>43960</v>
      </c>
      <c r="I664" s="8">
        <v>44357</v>
      </c>
      <c r="J664" s="9">
        <v>518200</v>
      </c>
      <c r="K664" s="9">
        <v>518200</v>
      </c>
      <c r="L664" s="9"/>
      <c r="M664" s="9"/>
      <c r="N664" s="9"/>
      <c r="O664" s="9"/>
      <c r="P664" s="9"/>
      <c r="Q664" s="9"/>
      <c r="R664" s="9"/>
      <c r="S664" s="9"/>
      <c r="T664" s="9"/>
      <c r="U664" s="9">
        <v>518200</v>
      </c>
      <c r="V664" s="9"/>
      <c r="W664" s="9"/>
      <c r="X664" s="10">
        <f>+K664-L664-M664-R664-S664-N664-Q664-P664-T664-U664-V664-W664-O664</f>
        <v>0</v>
      </c>
      <c r="Y664" s="7" t="s">
        <v>36</v>
      </c>
    </row>
    <row r="665" spans="1:25" x14ac:dyDescent="0.25">
      <c r="A665" s="7">
        <v>890324840</v>
      </c>
      <c r="B665" s="7" t="s">
        <v>24</v>
      </c>
      <c r="C665" s="7"/>
      <c r="D665" s="7" t="s">
        <v>25</v>
      </c>
      <c r="E665" s="7">
        <v>112550933</v>
      </c>
      <c r="F665" s="7" t="s">
        <v>699</v>
      </c>
      <c r="G665" s="7"/>
      <c r="H665" s="8">
        <v>44479</v>
      </c>
      <c r="I665" s="8">
        <v>44510</v>
      </c>
      <c r="J665" s="9">
        <v>526273</v>
      </c>
      <c r="K665" s="9">
        <v>526273</v>
      </c>
      <c r="L665" s="9">
        <v>526273</v>
      </c>
      <c r="M665" s="9">
        <v>0</v>
      </c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10">
        <f>+K665-L665-M665-R665-S665-N665-Q665-P665-T665-U665-V665-W665-O665</f>
        <v>0</v>
      </c>
      <c r="Y665" s="7" t="s">
        <v>43</v>
      </c>
    </row>
    <row r="666" spans="1:25" x14ac:dyDescent="0.25">
      <c r="A666" s="7">
        <v>890324841</v>
      </c>
      <c r="B666" s="7" t="s">
        <v>24</v>
      </c>
      <c r="C666" s="7"/>
      <c r="D666" s="7" t="s">
        <v>25</v>
      </c>
      <c r="E666" s="7">
        <v>111559435</v>
      </c>
      <c r="F666" s="7" t="s">
        <v>700</v>
      </c>
      <c r="G666" s="7"/>
      <c r="H666" s="8">
        <v>44108</v>
      </c>
      <c r="I666" s="8">
        <v>44386</v>
      </c>
      <c r="J666" s="9">
        <v>528772</v>
      </c>
      <c r="K666" s="9">
        <v>528772</v>
      </c>
      <c r="L666" s="9">
        <v>528772</v>
      </c>
      <c r="M666" s="9">
        <v>0</v>
      </c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10">
        <f>+K666-L666-M666-R666-S666-N666-Q666-P666-T666-U666-V666-W666-O666</f>
        <v>0</v>
      </c>
      <c r="Y666" s="7" t="s">
        <v>43</v>
      </c>
    </row>
    <row r="667" spans="1:25" x14ac:dyDescent="0.25">
      <c r="A667" s="7">
        <v>890324842</v>
      </c>
      <c r="B667" s="7" t="s">
        <v>24</v>
      </c>
      <c r="C667" s="7"/>
      <c r="D667" s="7" t="s">
        <v>25</v>
      </c>
      <c r="E667" s="7">
        <v>111784395</v>
      </c>
      <c r="F667" s="7" t="s">
        <v>701</v>
      </c>
      <c r="G667" s="7"/>
      <c r="H667" s="8">
        <v>44215</v>
      </c>
      <c r="I667" s="8">
        <v>44237</v>
      </c>
      <c r="J667" s="9">
        <v>530986</v>
      </c>
      <c r="K667" s="9">
        <v>530986</v>
      </c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>
        <v>530986</v>
      </c>
      <c r="X667" s="10">
        <f>+K667-L667-M667-R667-S667-N667-Q667-P667-T667-U667-V667-W667-O667</f>
        <v>0</v>
      </c>
      <c r="Y667" s="7" t="s">
        <v>31</v>
      </c>
    </row>
    <row r="668" spans="1:25" x14ac:dyDescent="0.25">
      <c r="A668" s="7">
        <v>890324843</v>
      </c>
      <c r="B668" s="7" t="s">
        <v>24</v>
      </c>
      <c r="C668" s="7"/>
      <c r="D668" s="7" t="s">
        <v>149</v>
      </c>
      <c r="E668" s="7">
        <v>240083355</v>
      </c>
      <c r="F668" s="7" t="s">
        <v>702</v>
      </c>
      <c r="G668" s="7"/>
      <c r="H668" s="8">
        <v>44490</v>
      </c>
      <c r="I668" s="8">
        <v>44510</v>
      </c>
      <c r="J668" s="9">
        <v>531500</v>
      </c>
      <c r="K668" s="9">
        <v>531500</v>
      </c>
      <c r="L668" s="9">
        <v>531500</v>
      </c>
      <c r="M668" s="9">
        <v>0</v>
      </c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10">
        <f>+K668-L668-M668-R668-S668-N668-Q668-P668-T668-U668-V668-W668-O668</f>
        <v>0</v>
      </c>
      <c r="Y668" s="7" t="s">
        <v>43</v>
      </c>
    </row>
    <row r="669" spans="1:25" x14ac:dyDescent="0.25">
      <c r="A669" s="7">
        <v>890324844</v>
      </c>
      <c r="B669" s="7" t="s">
        <v>24</v>
      </c>
      <c r="C669" s="7"/>
      <c r="D669" s="7" t="s">
        <v>149</v>
      </c>
      <c r="E669" s="7">
        <v>240072088</v>
      </c>
      <c r="F669" s="7" t="s">
        <v>703</v>
      </c>
      <c r="G669" s="7"/>
      <c r="H669" s="8">
        <v>44453</v>
      </c>
      <c r="I669" s="8">
        <v>44479</v>
      </c>
      <c r="J669" s="9">
        <v>534297</v>
      </c>
      <c r="K669" s="9">
        <v>534297</v>
      </c>
      <c r="L669" s="9">
        <v>534297</v>
      </c>
      <c r="M669" s="9">
        <v>0</v>
      </c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10">
        <f>+K669-L669-M669-R669-S669-N669-Q669-P669-T669-U669-V669-W669-O669</f>
        <v>0</v>
      </c>
      <c r="Y669" s="7" t="s">
        <v>43</v>
      </c>
    </row>
    <row r="670" spans="1:25" x14ac:dyDescent="0.25">
      <c r="A670" s="7">
        <v>890324845</v>
      </c>
      <c r="B670" s="7" t="s">
        <v>24</v>
      </c>
      <c r="C670" s="7"/>
      <c r="D670" s="7" t="s">
        <v>25</v>
      </c>
      <c r="E670" s="7">
        <v>111789317</v>
      </c>
      <c r="F670" s="7" t="s">
        <v>704</v>
      </c>
      <c r="G670" s="7"/>
      <c r="H670" s="8">
        <v>44217</v>
      </c>
      <c r="I670" s="8"/>
      <c r="J670" s="9">
        <v>536827</v>
      </c>
      <c r="K670" s="9">
        <v>536827</v>
      </c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>
        <v>536827</v>
      </c>
      <c r="X670" s="10">
        <f>+K670-L670-M670-R670-S670-N670-Q670-P670-T670-U670-V670-W670-O670</f>
        <v>0</v>
      </c>
      <c r="Y670" s="7" t="s">
        <v>31</v>
      </c>
    </row>
    <row r="671" spans="1:25" x14ac:dyDescent="0.25">
      <c r="A671" s="7">
        <v>890324846</v>
      </c>
      <c r="B671" s="7" t="s">
        <v>24</v>
      </c>
      <c r="C671" s="7"/>
      <c r="D671" s="7" t="s">
        <v>25</v>
      </c>
      <c r="E671" s="7">
        <v>112171912</v>
      </c>
      <c r="F671" s="7" t="s">
        <v>705</v>
      </c>
      <c r="G671" s="7"/>
      <c r="H671" s="8">
        <v>44378</v>
      </c>
      <c r="I671" s="8">
        <v>44418</v>
      </c>
      <c r="J671" s="9">
        <v>539300</v>
      </c>
      <c r="K671" s="9">
        <v>539300</v>
      </c>
      <c r="L671" s="9">
        <v>539300</v>
      </c>
      <c r="M671" s="9">
        <v>0</v>
      </c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10">
        <f>+K671-L671-M671-R671-S671-N671-Q671-P671-T671-U671-V671-W671-O671</f>
        <v>0</v>
      </c>
      <c r="Y671" s="7" t="s">
        <v>43</v>
      </c>
    </row>
    <row r="672" spans="1:25" x14ac:dyDescent="0.25">
      <c r="A672" s="7">
        <v>890324847</v>
      </c>
      <c r="B672" s="7" t="s">
        <v>24</v>
      </c>
      <c r="C672" s="7"/>
      <c r="D672" s="7" t="s">
        <v>25</v>
      </c>
      <c r="E672" s="7">
        <v>112062217</v>
      </c>
      <c r="F672" s="7" t="s">
        <v>706</v>
      </c>
      <c r="G672" s="7"/>
      <c r="H672" s="8">
        <v>44334</v>
      </c>
      <c r="I672" s="8">
        <v>44357</v>
      </c>
      <c r="J672" s="9">
        <v>544744</v>
      </c>
      <c r="K672" s="9">
        <v>544744</v>
      </c>
      <c r="L672" s="9">
        <v>544744</v>
      </c>
      <c r="M672" s="9">
        <v>0</v>
      </c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10">
        <f>+K672-L672-M672-R672-S672-N672-Q672-P672-T672-U672-V672-W672-O672</f>
        <v>0</v>
      </c>
      <c r="Y672" s="7" t="s">
        <v>43</v>
      </c>
    </row>
    <row r="673" spans="1:25" x14ac:dyDescent="0.25">
      <c r="A673" s="7">
        <v>890324848</v>
      </c>
      <c r="B673" s="7" t="s">
        <v>24</v>
      </c>
      <c r="C673" s="7"/>
      <c r="D673" s="7" t="s">
        <v>25</v>
      </c>
      <c r="E673" s="7">
        <v>112303403</v>
      </c>
      <c r="F673" s="7" t="s">
        <v>707</v>
      </c>
      <c r="G673" s="7"/>
      <c r="H673" s="8">
        <v>44418</v>
      </c>
      <c r="I673" s="8"/>
      <c r="J673" s="9">
        <v>551576</v>
      </c>
      <c r="K673" s="9">
        <v>551576</v>
      </c>
      <c r="L673" s="9"/>
      <c r="M673" s="9"/>
      <c r="N673" s="9"/>
      <c r="O673" s="9"/>
      <c r="P673" s="9"/>
      <c r="Q673" s="9"/>
      <c r="R673" s="9"/>
      <c r="S673" s="9"/>
      <c r="T673" s="9"/>
      <c r="U673" s="9">
        <v>551576</v>
      </c>
      <c r="V673" s="9"/>
      <c r="W673" s="9"/>
      <c r="X673" s="10">
        <f>+K673-L673-M673-R673-S673-N673-Q673-P673-T673-U673-V673-W673-O673</f>
        <v>0</v>
      </c>
      <c r="Y673" s="7" t="s">
        <v>36</v>
      </c>
    </row>
    <row r="674" spans="1:25" x14ac:dyDescent="0.25">
      <c r="A674" s="7">
        <v>890324849</v>
      </c>
      <c r="B674" s="7" t="s">
        <v>24</v>
      </c>
      <c r="C674" s="7"/>
      <c r="D674" s="7" t="s">
        <v>149</v>
      </c>
      <c r="E674" s="7">
        <v>240005917</v>
      </c>
      <c r="F674" s="7" t="s">
        <v>708</v>
      </c>
      <c r="G674" s="7"/>
      <c r="H674" s="8">
        <v>44155</v>
      </c>
      <c r="I674" s="8">
        <v>44180</v>
      </c>
      <c r="J674" s="9">
        <v>3787270</v>
      </c>
      <c r="K674" s="9">
        <v>554389</v>
      </c>
      <c r="L674" s="9">
        <v>0</v>
      </c>
      <c r="M674" s="9">
        <v>554389</v>
      </c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10">
        <f>+K674-L674-M674-R674-S674-N674-Q674-P674-T674-U674-V674-W674-O674</f>
        <v>0</v>
      </c>
      <c r="Y674" s="7" t="s">
        <v>709</v>
      </c>
    </row>
    <row r="675" spans="1:25" x14ac:dyDescent="0.25">
      <c r="A675" s="7">
        <v>890324850</v>
      </c>
      <c r="B675" s="7" t="s">
        <v>24</v>
      </c>
      <c r="C675" s="7"/>
      <c r="D675" s="7" t="s">
        <v>25</v>
      </c>
      <c r="E675" s="7">
        <v>111754971</v>
      </c>
      <c r="F675" s="7" t="s">
        <v>710</v>
      </c>
      <c r="G675" s="7"/>
      <c r="H675" s="8">
        <v>44198</v>
      </c>
      <c r="I675" s="8"/>
      <c r="J675" s="9">
        <v>556150</v>
      </c>
      <c r="K675" s="9">
        <v>556150</v>
      </c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>
        <v>556150</v>
      </c>
      <c r="X675" s="10">
        <f>+K675-L675-M675-R675-S675-N675-Q675-P675-T675-U675-V675-W675-O675</f>
        <v>0</v>
      </c>
      <c r="Y675" s="7" t="s">
        <v>31</v>
      </c>
    </row>
    <row r="676" spans="1:25" x14ac:dyDescent="0.25">
      <c r="A676" s="7">
        <v>890324851</v>
      </c>
      <c r="B676" s="7" t="s">
        <v>24</v>
      </c>
      <c r="C676" s="7"/>
      <c r="D676" s="7" t="s">
        <v>25</v>
      </c>
      <c r="E676" s="7">
        <v>112594727</v>
      </c>
      <c r="F676" s="7" t="s">
        <v>711</v>
      </c>
      <c r="G676" s="7"/>
      <c r="H676" s="8">
        <v>44490</v>
      </c>
      <c r="I676" s="8">
        <v>44510</v>
      </c>
      <c r="J676" s="9">
        <v>563408</v>
      </c>
      <c r="K676" s="9">
        <v>563408</v>
      </c>
      <c r="L676" s="9">
        <v>563408</v>
      </c>
      <c r="M676" s="9">
        <v>0</v>
      </c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10">
        <f>+K676-L676-M676-R676-S676-N676-Q676-P676-T676-U676-V676-W676-O676</f>
        <v>0</v>
      </c>
      <c r="Y676" s="7" t="s">
        <v>43</v>
      </c>
    </row>
    <row r="677" spans="1:25" x14ac:dyDescent="0.25">
      <c r="A677" s="7">
        <v>890324852</v>
      </c>
      <c r="B677" s="7" t="s">
        <v>24</v>
      </c>
      <c r="C677" s="7"/>
      <c r="D677" s="7" t="s">
        <v>25</v>
      </c>
      <c r="E677" s="7">
        <v>112073630</v>
      </c>
      <c r="F677" s="7" t="s">
        <v>712</v>
      </c>
      <c r="G677" s="7"/>
      <c r="H677" s="8">
        <v>44340</v>
      </c>
      <c r="I677" s="8">
        <v>44357</v>
      </c>
      <c r="J677" s="9">
        <v>566700</v>
      </c>
      <c r="K677" s="9">
        <v>566700</v>
      </c>
      <c r="L677" s="9">
        <v>566700</v>
      </c>
      <c r="M677" s="9">
        <v>0</v>
      </c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10">
        <f>+K677-L677-M677-R677-S677-N677-Q677-P677-T677-U677-V677-W677-O677</f>
        <v>0</v>
      </c>
      <c r="Y677" s="7" t="s">
        <v>43</v>
      </c>
    </row>
    <row r="678" spans="1:25" x14ac:dyDescent="0.25">
      <c r="A678" s="7">
        <v>890324853</v>
      </c>
      <c r="B678" s="7" t="s">
        <v>24</v>
      </c>
      <c r="C678" s="7"/>
      <c r="D678" s="7" t="s">
        <v>25</v>
      </c>
      <c r="E678" s="7">
        <v>111923866</v>
      </c>
      <c r="F678" s="7" t="s">
        <v>713</v>
      </c>
      <c r="G678" s="7"/>
      <c r="H678" s="8">
        <v>44271</v>
      </c>
      <c r="I678" s="8">
        <v>44307</v>
      </c>
      <c r="J678" s="9">
        <v>568441</v>
      </c>
      <c r="K678" s="9">
        <v>568441</v>
      </c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>
        <v>568441</v>
      </c>
      <c r="X678" s="10">
        <f>+K678-L678-M678-R678-S678-N678-Q678-P678-T678-U678-V678-W678-O678</f>
        <v>0</v>
      </c>
      <c r="Y678" s="7" t="s">
        <v>31</v>
      </c>
    </row>
    <row r="679" spans="1:25" x14ac:dyDescent="0.25">
      <c r="A679" s="7">
        <v>890324854</v>
      </c>
      <c r="B679" s="7" t="s">
        <v>24</v>
      </c>
      <c r="C679" s="7"/>
      <c r="D679" s="7" t="s">
        <v>25</v>
      </c>
      <c r="E679" s="7">
        <v>112705732</v>
      </c>
      <c r="F679" s="7" t="s">
        <v>714</v>
      </c>
      <c r="G679" s="7"/>
      <c r="H679" s="8">
        <v>44519</v>
      </c>
      <c r="I679" s="8">
        <v>44540</v>
      </c>
      <c r="J679" s="9">
        <v>569717</v>
      </c>
      <c r="K679" s="9">
        <v>569717</v>
      </c>
      <c r="L679" s="9">
        <v>569717</v>
      </c>
      <c r="M679" s="9">
        <v>0</v>
      </c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10">
        <f>+K679-L679-M679-R679-S679-N679-Q679-P679-T679-U679-V679-W679-O679</f>
        <v>0</v>
      </c>
      <c r="Y679" s="7" t="s">
        <v>43</v>
      </c>
    </row>
    <row r="680" spans="1:25" x14ac:dyDescent="0.25">
      <c r="A680" s="7">
        <v>890324855</v>
      </c>
      <c r="B680" s="7" t="s">
        <v>24</v>
      </c>
      <c r="C680" s="7"/>
      <c r="D680" s="7" t="s">
        <v>25</v>
      </c>
      <c r="E680" s="7">
        <v>112127706</v>
      </c>
      <c r="F680" s="7" t="s">
        <v>715</v>
      </c>
      <c r="G680" s="7"/>
      <c r="H680" s="8">
        <v>44363</v>
      </c>
      <c r="I680" s="8"/>
      <c r="J680" s="9">
        <v>569833</v>
      </c>
      <c r="K680" s="9">
        <v>569833</v>
      </c>
      <c r="L680" s="9"/>
      <c r="M680" s="9"/>
      <c r="N680" s="9"/>
      <c r="O680" s="9"/>
      <c r="P680" s="9"/>
      <c r="Q680" s="9"/>
      <c r="R680" s="9"/>
      <c r="S680" s="9"/>
      <c r="T680" s="9"/>
      <c r="U680" s="9">
        <v>569833</v>
      </c>
      <c r="V680" s="9"/>
      <c r="W680" s="9"/>
      <c r="X680" s="10">
        <f>+K680-L680-M680-R680-S680-N680-Q680-P680-T680-U680-V680-W680-O680</f>
        <v>0</v>
      </c>
      <c r="Y680" s="7" t="s">
        <v>36</v>
      </c>
    </row>
    <row r="681" spans="1:25" x14ac:dyDescent="0.25">
      <c r="A681" s="7">
        <v>890324856</v>
      </c>
      <c r="B681" s="7" t="s">
        <v>24</v>
      </c>
      <c r="C681" s="7"/>
      <c r="D681" s="7" t="s">
        <v>25</v>
      </c>
      <c r="E681" s="7">
        <v>112257456</v>
      </c>
      <c r="F681" s="7" t="s">
        <v>716</v>
      </c>
      <c r="G681" s="7"/>
      <c r="H681" s="8">
        <v>44406</v>
      </c>
      <c r="I681" s="8">
        <v>44418</v>
      </c>
      <c r="J681" s="9">
        <v>570700</v>
      </c>
      <c r="K681" s="9">
        <v>570700</v>
      </c>
      <c r="L681" s="9">
        <v>570700</v>
      </c>
      <c r="M681" s="9">
        <v>0</v>
      </c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10">
        <f>+K681-L681-M681-R681-S681-N681-Q681-P681-T681-U681-V681-W681-O681</f>
        <v>0</v>
      </c>
      <c r="Y681" s="7" t="s">
        <v>43</v>
      </c>
    </row>
    <row r="682" spans="1:25" x14ac:dyDescent="0.25">
      <c r="A682" s="7">
        <v>890324857</v>
      </c>
      <c r="B682" s="7" t="s">
        <v>24</v>
      </c>
      <c r="C682" s="7"/>
      <c r="D682" s="7" t="s">
        <v>25</v>
      </c>
      <c r="E682" s="7">
        <v>111784258</v>
      </c>
      <c r="F682" s="7" t="s">
        <v>717</v>
      </c>
      <c r="G682" s="7"/>
      <c r="H682" s="8">
        <v>44215</v>
      </c>
      <c r="I682" s="8"/>
      <c r="J682" s="9">
        <v>571840</v>
      </c>
      <c r="K682" s="9">
        <v>571840</v>
      </c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>
        <v>571840</v>
      </c>
      <c r="X682" s="10">
        <f>+K682-L682-M682-R682-S682-N682-Q682-P682-T682-U682-V682-W682-O682</f>
        <v>0</v>
      </c>
      <c r="Y682" s="7" t="s">
        <v>31</v>
      </c>
    </row>
    <row r="683" spans="1:25" x14ac:dyDescent="0.25">
      <c r="A683" s="7">
        <v>890324858</v>
      </c>
      <c r="B683" s="7" t="s">
        <v>24</v>
      </c>
      <c r="C683" s="7"/>
      <c r="D683" s="7" t="s">
        <v>25</v>
      </c>
      <c r="E683" s="7">
        <v>112078581</v>
      </c>
      <c r="F683" s="7" t="s">
        <v>718</v>
      </c>
      <c r="G683" s="7"/>
      <c r="H683" s="8">
        <v>44342</v>
      </c>
      <c r="I683" s="8"/>
      <c r="J683" s="9">
        <v>572517</v>
      </c>
      <c r="K683" s="9">
        <v>572517</v>
      </c>
      <c r="L683" s="9"/>
      <c r="M683" s="9"/>
      <c r="N683" s="9"/>
      <c r="O683" s="9"/>
      <c r="P683" s="9"/>
      <c r="Q683" s="9"/>
      <c r="R683" s="9"/>
      <c r="S683" s="9"/>
      <c r="T683" s="9"/>
      <c r="U683" s="9">
        <v>572517</v>
      </c>
      <c r="V683" s="9"/>
      <c r="W683" s="9"/>
      <c r="X683" s="10">
        <f>+K683-L683-M683-R683-S683-N683-Q683-P683-T683-U683-V683-W683-O683</f>
        <v>0</v>
      </c>
      <c r="Y683" s="7" t="s">
        <v>36</v>
      </c>
    </row>
    <row r="684" spans="1:25" x14ac:dyDescent="0.25">
      <c r="A684" s="7">
        <v>890324859</v>
      </c>
      <c r="B684" s="7" t="s">
        <v>24</v>
      </c>
      <c r="C684" s="7"/>
      <c r="D684" s="7" t="s">
        <v>25</v>
      </c>
      <c r="E684" s="7">
        <v>111527898</v>
      </c>
      <c r="F684" s="7" t="s">
        <v>719</v>
      </c>
      <c r="G684" s="7"/>
      <c r="H684" s="8">
        <v>44094</v>
      </c>
      <c r="I684" s="8">
        <v>44326</v>
      </c>
      <c r="J684" s="9">
        <v>574820</v>
      </c>
      <c r="K684" s="9">
        <v>574820</v>
      </c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>
        <v>574820</v>
      </c>
      <c r="X684" s="10">
        <f>+K684-L684-M684-R684-S684-N684-Q684-P684-T684-U684-V684-W684-O684</f>
        <v>0</v>
      </c>
      <c r="Y684" s="7" t="s">
        <v>31</v>
      </c>
    </row>
    <row r="685" spans="1:25" x14ac:dyDescent="0.25">
      <c r="A685" s="7">
        <v>890324860</v>
      </c>
      <c r="B685" s="7" t="s">
        <v>24</v>
      </c>
      <c r="C685" s="7"/>
      <c r="D685" s="7" t="s">
        <v>25</v>
      </c>
      <c r="E685" s="7">
        <v>112188152</v>
      </c>
      <c r="F685" s="7" t="s">
        <v>720</v>
      </c>
      <c r="G685" s="7"/>
      <c r="H685" s="8">
        <v>44385</v>
      </c>
      <c r="I685" s="8"/>
      <c r="J685" s="9">
        <v>574820</v>
      </c>
      <c r="K685" s="9">
        <v>574820</v>
      </c>
      <c r="L685" s="9"/>
      <c r="M685" s="9"/>
      <c r="N685" s="9"/>
      <c r="O685" s="9"/>
      <c r="P685" s="9"/>
      <c r="Q685" s="9"/>
      <c r="R685" s="9"/>
      <c r="S685" s="9"/>
      <c r="T685" s="9"/>
      <c r="U685" s="9">
        <v>574820</v>
      </c>
      <c r="V685" s="9"/>
      <c r="W685" s="9"/>
      <c r="X685" s="10">
        <f>+K685-L685-M685-R685-S685-N685-Q685-P685-T685-U685-V685-W685-O685</f>
        <v>0</v>
      </c>
      <c r="Y685" s="7" t="s">
        <v>36</v>
      </c>
    </row>
    <row r="686" spans="1:25" x14ac:dyDescent="0.25">
      <c r="A686" s="7">
        <v>890324861</v>
      </c>
      <c r="B686" s="7" t="s">
        <v>24</v>
      </c>
      <c r="C686" s="7"/>
      <c r="D686" s="7" t="s">
        <v>25</v>
      </c>
      <c r="E686" s="7">
        <v>112089094</v>
      </c>
      <c r="F686" s="7" t="s">
        <v>721</v>
      </c>
      <c r="G686" s="7"/>
      <c r="H686" s="8">
        <v>44347</v>
      </c>
      <c r="I686" s="8">
        <v>44357</v>
      </c>
      <c r="J686" s="9">
        <v>576268</v>
      </c>
      <c r="K686" s="9">
        <v>576268</v>
      </c>
      <c r="L686" s="9">
        <v>576268</v>
      </c>
      <c r="M686" s="9">
        <v>0</v>
      </c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10">
        <f>+K686-L686-M686-R686-S686-N686-Q686-P686-T686-U686-V686-W686-O686</f>
        <v>0</v>
      </c>
      <c r="Y686" s="7" t="s">
        <v>43</v>
      </c>
    </row>
    <row r="687" spans="1:25" x14ac:dyDescent="0.25">
      <c r="A687" s="7">
        <v>890324862</v>
      </c>
      <c r="B687" s="7" t="s">
        <v>24</v>
      </c>
      <c r="C687" s="7"/>
      <c r="D687" s="7" t="s">
        <v>25</v>
      </c>
      <c r="E687" s="7">
        <v>112608889</v>
      </c>
      <c r="F687" s="7" t="s">
        <v>722</v>
      </c>
      <c r="G687" s="7"/>
      <c r="H687" s="8">
        <v>44494</v>
      </c>
      <c r="I687" s="8">
        <v>44510</v>
      </c>
      <c r="J687" s="9">
        <v>585100</v>
      </c>
      <c r="K687" s="9">
        <v>585100</v>
      </c>
      <c r="L687" s="9">
        <v>585100</v>
      </c>
      <c r="M687" s="9">
        <v>0</v>
      </c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10">
        <f>+K687-L687-M687-R687-S687-N687-Q687-P687-T687-U687-V687-W687-O687</f>
        <v>0</v>
      </c>
      <c r="Y687" s="7" t="s">
        <v>43</v>
      </c>
    </row>
    <row r="688" spans="1:25" x14ac:dyDescent="0.25">
      <c r="A688" s="7">
        <v>890324863</v>
      </c>
      <c r="B688" s="7" t="s">
        <v>24</v>
      </c>
      <c r="C688" s="7"/>
      <c r="D688" s="7" t="s">
        <v>25</v>
      </c>
      <c r="E688" s="7">
        <v>112666227</v>
      </c>
      <c r="F688" s="7" t="s">
        <v>723</v>
      </c>
      <c r="G688" s="7"/>
      <c r="H688" s="8">
        <v>44509</v>
      </c>
      <c r="I688" s="8">
        <v>44540</v>
      </c>
      <c r="J688" s="9">
        <v>585100</v>
      </c>
      <c r="K688" s="9">
        <v>585100</v>
      </c>
      <c r="L688" s="9">
        <v>585100</v>
      </c>
      <c r="M688" s="9">
        <v>0</v>
      </c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10">
        <f>+K688-L688-M688-R688-S688-N688-Q688-P688-T688-U688-V688-W688-O688</f>
        <v>0</v>
      </c>
      <c r="Y688" s="7" t="s">
        <v>43</v>
      </c>
    </row>
    <row r="689" spans="1:25" x14ac:dyDescent="0.25">
      <c r="A689" s="7">
        <v>890324864</v>
      </c>
      <c r="B689" s="7" t="s">
        <v>24</v>
      </c>
      <c r="C689" s="7"/>
      <c r="D689" s="7" t="s">
        <v>25</v>
      </c>
      <c r="E689" s="7">
        <v>112122090</v>
      </c>
      <c r="F689" s="7" t="s">
        <v>724</v>
      </c>
      <c r="G689" s="7"/>
      <c r="H689" s="8">
        <v>44359</v>
      </c>
      <c r="I689" s="8"/>
      <c r="J689" s="9">
        <v>585100</v>
      </c>
      <c r="K689" s="9">
        <v>585100</v>
      </c>
      <c r="L689" s="9"/>
      <c r="M689" s="9"/>
      <c r="N689" s="9"/>
      <c r="O689" s="9"/>
      <c r="P689" s="9"/>
      <c r="Q689" s="9"/>
      <c r="R689" s="9"/>
      <c r="S689" s="9"/>
      <c r="T689" s="9"/>
      <c r="U689" s="9">
        <v>585100</v>
      </c>
      <c r="V689" s="9"/>
      <c r="W689" s="9"/>
      <c r="X689" s="10">
        <f>+K689-L689-M689-R689-S689-N689-Q689-P689-T689-U689-V689-W689-O689</f>
        <v>0</v>
      </c>
      <c r="Y689" s="7" t="s">
        <v>36</v>
      </c>
    </row>
    <row r="690" spans="1:25" x14ac:dyDescent="0.25">
      <c r="A690" s="7">
        <v>890324865</v>
      </c>
      <c r="B690" s="7" t="s">
        <v>24</v>
      </c>
      <c r="C690" s="7"/>
      <c r="D690" s="7" t="s">
        <v>25</v>
      </c>
      <c r="E690" s="7">
        <v>112023606</v>
      </c>
      <c r="F690" s="7" t="s">
        <v>725</v>
      </c>
      <c r="G690" s="7"/>
      <c r="H690" s="8">
        <v>44307</v>
      </c>
      <c r="I690" s="8">
        <v>44386</v>
      </c>
      <c r="J690" s="9">
        <v>590453</v>
      </c>
      <c r="K690" s="9">
        <v>590453</v>
      </c>
      <c r="L690" s="9">
        <v>590453</v>
      </c>
      <c r="M690" s="9">
        <v>0</v>
      </c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10">
        <f>+K690-L690-M690-R690-S690-N690-Q690-P690-T690-U690-V690-W690-O690</f>
        <v>0</v>
      </c>
      <c r="Y690" s="7" t="s">
        <v>43</v>
      </c>
    </row>
    <row r="691" spans="1:25" x14ac:dyDescent="0.25">
      <c r="A691" s="7">
        <v>890324866</v>
      </c>
      <c r="B691" s="7" t="s">
        <v>24</v>
      </c>
      <c r="C691" s="7"/>
      <c r="D691" s="7" t="s">
        <v>25</v>
      </c>
      <c r="E691" s="7">
        <v>112180057</v>
      </c>
      <c r="F691" s="7" t="s">
        <v>726</v>
      </c>
      <c r="G691" s="7"/>
      <c r="H691" s="8">
        <v>44382</v>
      </c>
      <c r="I691" s="8">
        <v>44418</v>
      </c>
      <c r="J691" s="9">
        <v>593634</v>
      </c>
      <c r="K691" s="9">
        <v>593634</v>
      </c>
      <c r="L691" s="9">
        <v>593634</v>
      </c>
      <c r="M691" s="9">
        <v>0</v>
      </c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10">
        <f>+K691-L691-M691-R691-S691-N691-Q691-P691-T691-U691-V691-W691-O691</f>
        <v>0</v>
      </c>
      <c r="Y691" s="7" t="s">
        <v>43</v>
      </c>
    </row>
    <row r="692" spans="1:25" x14ac:dyDescent="0.25">
      <c r="A692" s="7">
        <v>890324867</v>
      </c>
      <c r="B692" s="7" t="s">
        <v>24</v>
      </c>
      <c r="C692" s="7"/>
      <c r="D692" s="7" t="s">
        <v>25</v>
      </c>
      <c r="E692" s="7">
        <v>112110815</v>
      </c>
      <c r="F692" s="7" t="s">
        <v>727</v>
      </c>
      <c r="G692" s="7"/>
      <c r="H692" s="8">
        <v>44355</v>
      </c>
      <c r="I692" s="8">
        <v>44386</v>
      </c>
      <c r="J692" s="9">
        <v>596621</v>
      </c>
      <c r="K692" s="9">
        <v>596621</v>
      </c>
      <c r="L692" s="9">
        <v>596621</v>
      </c>
      <c r="M692" s="9">
        <v>0</v>
      </c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10">
        <f>+K692-L692-M692-R692-S692-N692-Q692-P692-T692-U692-V692-W692-O692</f>
        <v>0</v>
      </c>
      <c r="Y692" s="7" t="s">
        <v>43</v>
      </c>
    </row>
    <row r="693" spans="1:25" x14ac:dyDescent="0.25">
      <c r="A693" s="7">
        <v>890324868</v>
      </c>
      <c r="B693" s="7" t="s">
        <v>24</v>
      </c>
      <c r="C693" s="7"/>
      <c r="D693" s="7" t="s">
        <v>25</v>
      </c>
      <c r="E693" s="7">
        <v>111434471</v>
      </c>
      <c r="F693" s="7" t="s">
        <v>728</v>
      </c>
      <c r="G693" s="7"/>
      <c r="H693" s="8">
        <v>44046</v>
      </c>
      <c r="I693" s="8">
        <v>44237</v>
      </c>
      <c r="J693" s="9">
        <v>598568</v>
      </c>
      <c r="K693" s="9">
        <v>598568</v>
      </c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>
        <v>598568</v>
      </c>
      <c r="X693" s="10">
        <f>+K693-L693-M693-R693-S693-N693-Q693-P693-T693-U693-V693-W693-O693</f>
        <v>0</v>
      </c>
      <c r="Y693" s="7" t="s">
        <v>31</v>
      </c>
    </row>
    <row r="694" spans="1:25" x14ac:dyDescent="0.25">
      <c r="A694" s="7">
        <v>890324869</v>
      </c>
      <c r="B694" s="7" t="s">
        <v>24</v>
      </c>
      <c r="C694" s="7"/>
      <c r="D694" s="7" t="s">
        <v>25</v>
      </c>
      <c r="E694" s="7">
        <v>111919584</v>
      </c>
      <c r="F694" s="7" t="s">
        <v>729</v>
      </c>
      <c r="G694" s="7"/>
      <c r="H694" s="8">
        <v>44270</v>
      </c>
      <c r="I694" s="8"/>
      <c r="J694" s="9">
        <v>599283</v>
      </c>
      <c r="K694" s="9">
        <v>599283</v>
      </c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>
        <v>599283</v>
      </c>
      <c r="X694" s="10">
        <f>+K694-L694-M694-R694-S694-N694-Q694-P694-T694-U694-V694-W694-O694</f>
        <v>0</v>
      </c>
      <c r="Y694" s="7" t="s">
        <v>31</v>
      </c>
    </row>
    <row r="695" spans="1:25" x14ac:dyDescent="0.25">
      <c r="A695" s="7">
        <v>890324870</v>
      </c>
      <c r="B695" s="7" t="s">
        <v>24</v>
      </c>
      <c r="C695" s="7"/>
      <c r="D695" s="7" t="s">
        <v>58</v>
      </c>
      <c r="E695" s="7">
        <v>200002332</v>
      </c>
      <c r="F695" s="7" t="s">
        <v>730</v>
      </c>
      <c r="G695" s="7"/>
      <c r="H695" s="8">
        <v>44069</v>
      </c>
      <c r="I695" s="8"/>
      <c r="J695" s="9">
        <v>844690</v>
      </c>
      <c r="K695" s="9">
        <v>602690</v>
      </c>
      <c r="L695" s="9"/>
      <c r="M695" s="9"/>
      <c r="N695" s="9"/>
      <c r="O695" s="9"/>
      <c r="P695" s="9"/>
      <c r="Q695" s="9"/>
      <c r="R695" s="9"/>
      <c r="S695" s="9"/>
      <c r="T695" s="9"/>
      <c r="U695" s="9">
        <v>602690</v>
      </c>
      <c r="V695" s="9"/>
      <c r="W695" s="9"/>
      <c r="X695" s="10">
        <f>+K695-L695-M695-R695-S695-N695-Q695-P695-T695-U695-V695-W695-O695</f>
        <v>0</v>
      </c>
      <c r="Y695" s="7" t="s">
        <v>36</v>
      </c>
    </row>
    <row r="696" spans="1:25" x14ac:dyDescent="0.25">
      <c r="A696" s="7">
        <v>890324871</v>
      </c>
      <c r="B696" s="7" t="s">
        <v>24</v>
      </c>
      <c r="C696" s="7"/>
      <c r="D696" s="7" t="s">
        <v>25</v>
      </c>
      <c r="E696" s="7">
        <v>111820399</v>
      </c>
      <c r="F696" s="7" t="s">
        <v>731</v>
      </c>
      <c r="G696" s="7"/>
      <c r="H696" s="8">
        <v>44229</v>
      </c>
      <c r="I696" s="8">
        <v>44257</v>
      </c>
      <c r="J696" s="9">
        <v>607923</v>
      </c>
      <c r="K696" s="9">
        <v>607923</v>
      </c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>
        <v>607923</v>
      </c>
      <c r="X696" s="10">
        <f>+K696-L696-M696-R696-S696-N696-Q696-P696-T696-U696-V696-W696-O696</f>
        <v>0</v>
      </c>
      <c r="Y696" s="7" t="s">
        <v>31</v>
      </c>
    </row>
    <row r="697" spans="1:25" x14ac:dyDescent="0.25">
      <c r="A697" s="7">
        <v>890324872</v>
      </c>
      <c r="B697" s="7" t="s">
        <v>24</v>
      </c>
      <c r="C697" s="7"/>
      <c r="D697" s="7" t="s">
        <v>25</v>
      </c>
      <c r="E697" s="7">
        <v>112281134</v>
      </c>
      <c r="F697" s="7" t="s">
        <v>732</v>
      </c>
      <c r="G697" s="7"/>
      <c r="H697" s="8">
        <v>44412</v>
      </c>
      <c r="I697" s="8">
        <v>44418</v>
      </c>
      <c r="J697" s="9">
        <v>613819</v>
      </c>
      <c r="K697" s="9">
        <v>613819</v>
      </c>
      <c r="L697" s="9"/>
      <c r="M697" s="9"/>
      <c r="N697" s="9"/>
      <c r="O697" s="9"/>
      <c r="P697" s="9"/>
      <c r="Q697" s="9"/>
      <c r="R697" s="9"/>
      <c r="S697" s="9">
        <v>613819</v>
      </c>
      <c r="T697" s="9"/>
      <c r="U697" s="9"/>
      <c r="V697" s="9">
        <v>613819</v>
      </c>
      <c r="W697" s="9"/>
      <c r="X697" s="10">
        <f>+K697-L697-M697-R697-S697-N697-Q697-P697-T697-U697-V697-W697-O697</f>
        <v>-613819</v>
      </c>
      <c r="Y697" s="7" t="s">
        <v>52</v>
      </c>
    </row>
    <row r="698" spans="1:25" x14ac:dyDescent="0.25">
      <c r="A698" s="7">
        <v>890324873</v>
      </c>
      <c r="B698" s="7" t="s">
        <v>24</v>
      </c>
      <c r="C698" s="7"/>
      <c r="D698" s="7" t="s">
        <v>25</v>
      </c>
      <c r="E698" s="7">
        <v>112158762</v>
      </c>
      <c r="F698" s="7" t="s">
        <v>733</v>
      </c>
      <c r="G698" s="7"/>
      <c r="H698" s="8">
        <v>44374</v>
      </c>
      <c r="I698" s="8">
        <v>44386</v>
      </c>
      <c r="J698" s="9">
        <v>616102</v>
      </c>
      <c r="K698" s="9">
        <v>616102</v>
      </c>
      <c r="L698" s="9">
        <v>616102</v>
      </c>
      <c r="M698" s="9">
        <v>0</v>
      </c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10">
        <f>+K698-L698-M698-R698-S698-N698-Q698-P698-T698-U698-V698-W698-O698</f>
        <v>0</v>
      </c>
      <c r="Y698" s="7" t="s">
        <v>43</v>
      </c>
    </row>
    <row r="699" spans="1:25" x14ac:dyDescent="0.25">
      <c r="A699" s="7">
        <v>890324874</v>
      </c>
      <c r="B699" s="7" t="s">
        <v>24</v>
      </c>
      <c r="C699" s="7"/>
      <c r="D699" s="7" t="s">
        <v>25</v>
      </c>
      <c r="E699" s="7">
        <v>112205604</v>
      </c>
      <c r="F699" s="7" t="s">
        <v>734</v>
      </c>
      <c r="G699" s="7"/>
      <c r="H699" s="8">
        <v>44391</v>
      </c>
      <c r="I699" s="8">
        <v>44418</v>
      </c>
      <c r="J699" s="9">
        <v>617980</v>
      </c>
      <c r="K699" s="9">
        <v>617980</v>
      </c>
      <c r="L699" s="9">
        <v>617980</v>
      </c>
      <c r="M699" s="9">
        <v>0</v>
      </c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10">
        <f>+K699-L699-M699-R699-S699-N699-Q699-P699-T699-U699-V699-W699-O699</f>
        <v>0</v>
      </c>
      <c r="Y699" s="7" t="s">
        <v>43</v>
      </c>
    </row>
    <row r="700" spans="1:25" x14ac:dyDescent="0.25">
      <c r="A700" s="7">
        <v>890324875</v>
      </c>
      <c r="B700" s="7" t="s">
        <v>24</v>
      </c>
      <c r="C700" s="7"/>
      <c r="D700" s="7"/>
      <c r="E700" s="7">
        <v>108414853</v>
      </c>
      <c r="F700" s="7">
        <v>108414853</v>
      </c>
      <c r="G700" s="7"/>
      <c r="H700" s="8">
        <v>43631</v>
      </c>
      <c r="I700" s="8">
        <v>43656</v>
      </c>
      <c r="J700" s="9">
        <v>23364452</v>
      </c>
      <c r="K700" s="9">
        <v>630373</v>
      </c>
      <c r="L700" s="9"/>
      <c r="M700" s="9"/>
      <c r="N700" s="9">
        <v>679034</v>
      </c>
      <c r="O700" s="9"/>
      <c r="P700" s="9"/>
      <c r="Q700" s="9"/>
      <c r="R700" s="9"/>
      <c r="S700" s="9"/>
      <c r="T700" s="9"/>
      <c r="U700" s="9"/>
      <c r="V700" s="9"/>
      <c r="W700" s="9"/>
      <c r="X700" s="10">
        <f>+K700-L700-M700-R700-S700-N700-Q700-P700-T700-U700-V700-W700-O700</f>
        <v>-48661</v>
      </c>
      <c r="Y700" s="7" t="s">
        <v>27</v>
      </c>
    </row>
    <row r="701" spans="1:25" x14ac:dyDescent="0.25">
      <c r="A701" s="7">
        <v>890324876</v>
      </c>
      <c r="B701" s="7" t="s">
        <v>24</v>
      </c>
      <c r="C701" s="7"/>
      <c r="D701" s="7" t="s">
        <v>25</v>
      </c>
      <c r="E701" s="7">
        <v>112318832</v>
      </c>
      <c r="F701" s="7" t="s">
        <v>735</v>
      </c>
      <c r="G701" s="7"/>
      <c r="H701" s="8">
        <v>44421</v>
      </c>
      <c r="I701" s="8">
        <v>44449</v>
      </c>
      <c r="J701" s="9">
        <v>631083</v>
      </c>
      <c r="K701" s="9">
        <v>631083</v>
      </c>
      <c r="L701" s="9">
        <v>631083</v>
      </c>
      <c r="M701" s="9">
        <v>0</v>
      </c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10">
        <f>+K701-L701-M701-R701-S701-N701-Q701-P701-T701-U701-V701-W701-O701</f>
        <v>0</v>
      </c>
      <c r="Y701" s="7" t="s">
        <v>43</v>
      </c>
    </row>
    <row r="702" spans="1:25" x14ac:dyDescent="0.25">
      <c r="A702" s="7">
        <v>890324877</v>
      </c>
      <c r="B702" s="7" t="s">
        <v>24</v>
      </c>
      <c r="C702" s="7"/>
      <c r="D702" s="7" t="s">
        <v>25</v>
      </c>
      <c r="E702" s="7">
        <v>112414259</v>
      </c>
      <c r="F702" s="7" t="s">
        <v>736</v>
      </c>
      <c r="G702" s="7"/>
      <c r="H702" s="8">
        <v>44446</v>
      </c>
      <c r="I702" s="8">
        <v>44479</v>
      </c>
      <c r="J702" s="9">
        <v>633652</v>
      </c>
      <c r="K702" s="9">
        <v>633652</v>
      </c>
      <c r="L702" s="9">
        <v>633652</v>
      </c>
      <c r="M702" s="9">
        <v>0</v>
      </c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10">
        <f>+K702-L702-M702-R702-S702-N702-Q702-P702-T702-U702-V702-W702-O702</f>
        <v>0</v>
      </c>
      <c r="Y702" s="7" t="s">
        <v>43</v>
      </c>
    </row>
    <row r="703" spans="1:25" x14ac:dyDescent="0.25">
      <c r="A703" s="7">
        <v>890324878</v>
      </c>
      <c r="B703" s="7" t="s">
        <v>24</v>
      </c>
      <c r="C703" s="7"/>
      <c r="D703" s="7" t="s">
        <v>25</v>
      </c>
      <c r="E703" s="7">
        <v>112072038</v>
      </c>
      <c r="F703" s="7" t="s">
        <v>737</v>
      </c>
      <c r="G703" s="7"/>
      <c r="H703" s="8">
        <v>44339</v>
      </c>
      <c r="I703" s="8"/>
      <c r="J703" s="9">
        <v>636000</v>
      </c>
      <c r="K703" s="9">
        <v>636000</v>
      </c>
      <c r="L703" s="9"/>
      <c r="M703" s="9"/>
      <c r="N703" s="9"/>
      <c r="O703" s="9"/>
      <c r="P703" s="9"/>
      <c r="Q703" s="9"/>
      <c r="R703" s="9"/>
      <c r="S703" s="9"/>
      <c r="T703" s="9"/>
      <c r="U703" s="9">
        <v>636000</v>
      </c>
      <c r="V703" s="9"/>
      <c r="W703" s="9"/>
      <c r="X703" s="10">
        <f>+K703-L703-M703-R703-S703-N703-Q703-P703-T703-U703-V703-W703-O703</f>
        <v>0</v>
      </c>
      <c r="Y703" s="7" t="s">
        <v>36</v>
      </c>
    </row>
    <row r="704" spans="1:25" x14ac:dyDescent="0.25">
      <c r="A704" s="7">
        <v>890324879</v>
      </c>
      <c r="B704" s="7" t="s">
        <v>24</v>
      </c>
      <c r="C704" s="7"/>
      <c r="D704" s="7" t="s">
        <v>25</v>
      </c>
      <c r="E704" s="7">
        <v>112271239</v>
      </c>
      <c r="F704" s="7" t="s">
        <v>738</v>
      </c>
      <c r="G704" s="7"/>
      <c r="H704" s="8">
        <v>44411</v>
      </c>
      <c r="I704" s="8">
        <v>44418</v>
      </c>
      <c r="J704" s="9">
        <v>638931</v>
      </c>
      <c r="K704" s="9">
        <v>638931</v>
      </c>
      <c r="L704" s="9">
        <v>638931</v>
      </c>
      <c r="M704" s="9">
        <v>0</v>
      </c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10">
        <f>+K704-L704-M704-R704-S704-N704-Q704-P704-T704-U704-V704-W704-O704</f>
        <v>0</v>
      </c>
      <c r="Y704" s="7" t="s">
        <v>43</v>
      </c>
    </row>
    <row r="705" spans="1:25" x14ac:dyDescent="0.25">
      <c r="A705" s="7">
        <v>890324880</v>
      </c>
      <c r="B705" s="7" t="s">
        <v>24</v>
      </c>
      <c r="C705" s="7"/>
      <c r="D705" s="7" t="s">
        <v>25</v>
      </c>
      <c r="E705" s="7">
        <v>112457717</v>
      </c>
      <c r="F705" s="7" t="s">
        <v>739</v>
      </c>
      <c r="G705" s="7"/>
      <c r="H705" s="8">
        <v>44456</v>
      </c>
      <c r="I705" s="8">
        <v>44479</v>
      </c>
      <c r="J705" s="9">
        <v>648246</v>
      </c>
      <c r="K705" s="9">
        <v>648246</v>
      </c>
      <c r="L705" s="9">
        <v>648246</v>
      </c>
      <c r="M705" s="9">
        <v>0</v>
      </c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10">
        <f>+K705-L705-M705-R705-S705-N705-Q705-P705-T705-U705-V705-W705-O705</f>
        <v>0</v>
      </c>
      <c r="Y705" s="7" t="s">
        <v>43</v>
      </c>
    </row>
    <row r="706" spans="1:25" x14ac:dyDescent="0.25">
      <c r="A706" s="7">
        <v>890324881</v>
      </c>
      <c r="B706" s="7" t="s">
        <v>24</v>
      </c>
      <c r="C706" s="7"/>
      <c r="D706" s="7" t="s">
        <v>25</v>
      </c>
      <c r="E706" s="7">
        <v>111884481</v>
      </c>
      <c r="F706" s="7" t="s">
        <v>740</v>
      </c>
      <c r="G706" s="7"/>
      <c r="H706" s="8">
        <v>44256</v>
      </c>
      <c r="I706" s="8">
        <v>44265</v>
      </c>
      <c r="J706" s="9">
        <v>650600</v>
      </c>
      <c r="K706" s="9">
        <v>650600</v>
      </c>
      <c r="L706" s="9">
        <v>650600</v>
      </c>
      <c r="M706" s="9">
        <v>0</v>
      </c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10">
        <f>+K706-L706-M706-R706-S706-N706-Q706-P706-T706-U706-V706-W706-O706</f>
        <v>0</v>
      </c>
      <c r="Y706" s="7" t="s">
        <v>43</v>
      </c>
    </row>
    <row r="707" spans="1:25" x14ac:dyDescent="0.25">
      <c r="A707" s="7">
        <v>890324882</v>
      </c>
      <c r="B707" s="7" t="s">
        <v>24</v>
      </c>
      <c r="C707" s="7"/>
      <c r="D707" s="7" t="s">
        <v>25</v>
      </c>
      <c r="E707" s="7">
        <v>111339558</v>
      </c>
      <c r="F707" s="7" t="s">
        <v>741</v>
      </c>
      <c r="G707" s="7"/>
      <c r="H707" s="8">
        <v>43993</v>
      </c>
      <c r="I707" s="8">
        <v>44176</v>
      </c>
      <c r="J707" s="9">
        <v>3250763</v>
      </c>
      <c r="K707" s="9">
        <v>656100</v>
      </c>
      <c r="L707" s="9"/>
      <c r="M707" s="9"/>
      <c r="N707" s="9">
        <v>1414768</v>
      </c>
      <c r="O707" s="9"/>
      <c r="P707" s="9"/>
      <c r="Q707" s="9"/>
      <c r="R707" s="9"/>
      <c r="S707" s="9"/>
      <c r="T707" s="9"/>
      <c r="U707" s="9"/>
      <c r="V707" s="9"/>
      <c r="W707" s="9"/>
      <c r="X707" s="10">
        <f>+K707-L707-M707-R707-S707-N707-Q707-P707-T707-U707-V707-W707-O707</f>
        <v>-758668</v>
      </c>
      <c r="Y707" s="7" t="s">
        <v>27</v>
      </c>
    </row>
    <row r="708" spans="1:25" x14ac:dyDescent="0.25">
      <c r="A708" s="7">
        <v>890324883</v>
      </c>
      <c r="B708" s="7" t="s">
        <v>24</v>
      </c>
      <c r="C708" s="7"/>
      <c r="D708" s="7" t="s">
        <v>25</v>
      </c>
      <c r="E708" s="7">
        <v>112174444</v>
      </c>
      <c r="F708" s="7" t="s">
        <v>742</v>
      </c>
      <c r="G708" s="7"/>
      <c r="H708" s="8">
        <v>44379</v>
      </c>
      <c r="I708" s="8">
        <v>44418</v>
      </c>
      <c r="J708" s="9">
        <v>660828</v>
      </c>
      <c r="K708" s="9">
        <v>660828</v>
      </c>
      <c r="L708" s="9">
        <v>660828</v>
      </c>
      <c r="M708" s="9">
        <v>0</v>
      </c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10">
        <f>+K708-L708-M708-R708-S708-N708-Q708-P708-T708-U708-V708-W708-O708</f>
        <v>0</v>
      </c>
      <c r="Y708" s="7" t="s">
        <v>43</v>
      </c>
    </row>
    <row r="709" spans="1:25" x14ac:dyDescent="0.25">
      <c r="A709" s="7">
        <v>890324884</v>
      </c>
      <c r="B709" s="7" t="s">
        <v>24</v>
      </c>
      <c r="C709" s="7"/>
      <c r="D709" s="7" t="s">
        <v>25</v>
      </c>
      <c r="E709" s="7">
        <v>111715102</v>
      </c>
      <c r="F709" s="7" t="s">
        <v>743</v>
      </c>
      <c r="G709" s="7"/>
      <c r="H709" s="8">
        <v>44176</v>
      </c>
      <c r="I709" s="8">
        <v>44293</v>
      </c>
      <c r="J709" s="9">
        <v>666500</v>
      </c>
      <c r="K709" s="9">
        <v>666500</v>
      </c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>
        <v>666500</v>
      </c>
      <c r="X709" s="10">
        <f>+K709-L709-M709-R709-S709-N709-Q709-P709-T709-U709-V709-W709-O709</f>
        <v>0</v>
      </c>
      <c r="Y709" s="7" t="s">
        <v>31</v>
      </c>
    </row>
    <row r="710" spans="1:25" x14ac:dyDescent="0.25">
      <c r="A710" s="7">
        <v>890324885</v>
      </c>
      <c r="B710" s="7" t="s">
        <v>24</v>
      </c>
      <c r="C710" s="7"/>
      <c r="D710" s="7" t="s">
        <v>25</v>
      </c>
      <c r="E710" s="7">
        <v>111179301</v>
      </c>
      <c r="F710" s="7" t="s">
        <v>744</v>
      </c>
      <c r="G710" s="7"/>
      <c r="H710" s="8">
        <v>43879</v>
      </c>
      <c r="I710" s="8">
        <v>44357</v>
      </c>
      <c r="J710" s="9">
        <v>666500</v>
      </c>
      <c r="K710" s="9">
        <v>666500</v>
      </c>
      <c r="L710" s="9"/>
      <c r="M710" s="9"/>
      <c r="N710" s="9"/>
      <c r="O710" s="9"/>
      <c r="P710" s="9"/>
      <c r="Q710" s="9"/>
      <c r="R710" s="9"/>
      <c r="S710" s="9"/>
      <c r="T710" s="9"/>
      <c r="U710" s="9">
        <v>666500</v>
      </c>
      <c r="V710" s="9"/>
      <c r="W710" s="9"/>
      <c r="X710" s="10">
        <f>+K710-L710-M710-R710-S710-N710-Q710-P710-T710-U710-V710-W710-O710</f>
        <v>0</v>
      </c>
      <c r="Y710" s="7" t="s">
        <v>36</v>
      </c>
    </row>
    <row r="711" spans="1:25" x14ac:dyDescent="0.25">
      <c r="A711" s="7">
        <v>890324886</v>
      </c>
      <c r="B711" s="7" t="s">
        <v>24</v>
      </c>
      <c r="C711" s="7"/>
      <c r="D711" s="7" t="s">
        <v>25</v>
      </c>
      <c r="E711" s="7">
        <v>112247459</v>
      </c>
      <c r="F711" s="7" t="s">
        <v>745</v>
      </c>
      <c r="G711" s="7"/>
      <c r="H711" s="8">
        <v>44405</v>
      </c>
      <c r="I711" s="8">
        <v>44418</v>
      </c>
      <c r="J711" s="9">
        <v>668615</v>
      </c>
      <c r="K711" s="9">
        <v>668615</v>
      </c>
      <c r="L711" s="9">
        <v>668615</v>
      </c>
      <c r="M711" s="9">
        <v>0</v>
      </c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10">
        <f>+K711-L711-M711-R711-S711-N711-Q711-P711-T711-U711-V711-W711-O711</f>
        <v>0</v>
      </c>
      <c r="Y711" s="7" t="s">
        <v>43</v>
      </c>
    </row>
    <row r="712" spans="1:25" x14ac:dyDescent="0.25">
      <c r="A712" s="7">
        <v>890324887</v>
      </c>
      <c r="B712" s="7" t="s">
        <v>24</v>
      </c>
      <c r="C712" s="7"/>
      <c r="D712" s="7" t="s">
        <v>25</v>
      </c>
      <c r="E712" s="7">
        <v>112752531</v>
      </c>
      <c r="F712" s="7" t="s">
        <v>746</v>
      </c>
      <c r="G712" s="7"/>
      <c r="H712" s="8">
        <v>44530</v>
      </c>
      <c r="I712" s="8">
        <v>44540</v>
      </c>
      <c r="J712" s="9">
        <v>672453</v>
      </c>
      <c r="K712" s="9">
        <v>672453</v>
      </c>
      <c r="L712" s="9">
        <v>672453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10">
        <f>+K712-L712-M712-R712-S712-N712-Q712-P712-T712-U712-V712-W712-O712</f>
        <v>0</v>
      </c>
      <c r="Y712" s="7" t="s">
        <v>43</v>
      </c>
    </row>
    <row r="713" spans="1:25" x14ac:dyDescent="0.25">
      <c r="A713" s="7">
        <v>890324888</v>
      </c>
      <c r="B713" s="7" t="s">
        <v>24</v>
      </c>
      <c r="C713" s="7"/>
      <c r="D713" s="7" t="s">
        <v>25</v>
      </c>
      <c r="E713" s="7">
        <v>112491275</v>
      </c>
      <c r="F713" s="7" t="s">
        <v>747</v>
      </c>
      <c r="G713" s="7"/>
      <c r="H713" s="8">
        <v>44466</v>
      </c>
      <c r="I713" s="8">
        <v>44477</v>
      </c>
      <c r="J713" s="9">
        <v>678600</v>
      </c>
      <c r="K713" s="9">
        <v>678600</v>
      </c>
      <c r="L713" s="9">
        <v>678600</v>
      </c>
      <c r="M713" s="9">
        <v>0</v>
      </c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10">
        <f>+K713-L713-M713-R713-S713-N713-Q713-P713-T713-U713-V713-W713-O713</f>
        <v>0</v>
      </c>
      <c r="Y713" s="7" t="s">
        <v>43</v>
      </c>
    </row>
    <row r="714" spans="1:25" x14ac:dyDescent="0.25">
      <c r="A714" s="7">
        <v>890324889</v>
      </c>
      <c r="B714" s="7" t="s">
        <v>24</v>
      </c>
      <c r="C714" s="7"/>
      <c r="D714" s="7" t="s">
        <v>25</v>
      </c>
      <c r="E714" s="7">
        <v>111947022</v>
      </c>
      <c r="F714" s="7" t="s">
        <v>748</v>
      </c>
      <c r="G714" s="7"/>
      <c r="H714" s="8">
        <v>44280</v>
      </c>
      <c r="I714" s="8">
        <v>44477</v>
      </c>
      <c r="J714" s="9">
        <v>680982</v>
      </c>
      <c r="K714" s="9">
        <v>680982</v>
      </c>
      <c r="L714" s="9"/>
      <c r="M714" s="9"/>
      <c r="N714" s="9"/>
      <c r="O714" s="9"/>
      <c r="P714" s="9"/>
      <c r="Q714" s="9"/>
      <c r="R714" s="9"/>
      <c r="S714" s="9"/>
      <c r="T714" s="9">
        <v>680982</v>
      </c>
      <c r="U714" s="9"/>
      <c r="V714" s="9"/>
      <c r="W714" s="9"/>
      <c r="X714" s="10">
        <f>+K714-L714-M714-R714-S714-N714-Q714-P714-T714-U714-V714-W714-O714</f>
        <v>0</v>
      </c>
      <c r="Y714" s="7" t="s">
        <v>152</v>
      </c>
    </row>
    <row r="715" spans="1:25" x14ac:dyDescent="0.25">
      <c r="A715" s="7">
        <v>890324890</v>
      </c>
      <c r="B715" s="7" t="s">
        <v>24</v>
      </c>
      <c r="C715" s="7"/>
      <c r="D715" s="7" t="s">
        <v>25</v>
      </c>
      <c r="E715" s="7">
        <v>112118028</v>
      </c>
      <c r="F715" s="7" t="s">
        <v>749</v>
      </c>
      <c r="G715" s="7"/>
      <c r="H715" s="8">
        <v>44358</v>
      </c>
      <c r="I715" s="8">
        <v>44386</v>
      </c>
      <c r="J715" s="9">
        <v>682647</v>
      </c>
      <c r="K715" s="9">
        <v>682647</v>
      </c>
      <c r="L715" s="9"/>
      <c r="M715" s="9"/>
      <c r="N715" s="9"/>
      <c r="O715" s="9"/>
      <c r="P715" s="9"/>
      <c r="Q715" s="9">
        <v>682647</v>
      </c>
      <c r="R715" s="9"/>
      <c r="S715" s="9"/>
      <c r="T715" s="9"/>
      <c r="U715" s="9"/>
      <c r="V715" s="9"/>
      <c r="W715" s="9"/>
      <c r="X715" s="10">
        <f>+K715-L715-M715-R715-S715-N715-Q715-P715-T715-U715-V715-W715-O715</f>
        <v>0</v>
      </c>
      <c r="Y715" s="7" t="s">
        <v>52</v>
      </c>
    </row>
    <row r="716" spans="1:25" x14ac:dyDescent="0.25">
      <c r="A716" s="7">
        <v>890324891</v>
      </c>
      <c r="B716" s="7" t="s">
        <v>24</v>
      </c>
      <c r="C716" s="7"/>
      <c r="D716" s="7" t="s">
        <v>25</v>
      </c>
      <c r="E716" s="7">
        <v>112107774</v>
      </c>
      <c r="F716" s="7" t="s">
        <v>750</v>
      </c>
      <c r="G716" s="7"/>
      <c r="H716" s="8">
        <v>44355</v>
      </c>
      <c r="I716" s="8">
        <v>44386</v>
      </c>
      <c r="J716" s="9">
        <v>684853</v>
      </c>
      <c r="K716" s="9">
        <v>684853</v>
      </c>
      <c r="L716" s="9">
        <v>684853</v>
      </c>
      <c r="M716" s="9">
        <v>0</v>
      </c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10">
        <f>+K716-L716-M716-R716-S716-N716-Q716-P716-T716-U716-V716-W716-O716</f>
        <v>0</v>
      </c>
      <c r="Y716" s="7" t="s">
        <v>43</v>
      </c>
    </row>
    <row r="717" spans="1:25" x14ac:dyDescent="0.25">
      <c r="A717" s="7">
        <v>890324892</v>
      </c>
      <c r="B717" s="7" t="s">
        <v>24</v>
      </c>
      <c r="C717" s="7"/>
      <c r="D717" s="7" t="s">
        <v>25</v>
      </c>
      <c r="E717" s="7">
        <v>112238365</v>
      </c>
      <c r="F717" s="7" t="s">
        <v>751</v>
      </c>
      <c r="G717" s="7"/>
      <c r="H717" s="8">
        <v>44403</v>
      </c>
      <c r="I717" s="8">
        <v>44418</v>
      </c>
      <c r="J717" s="9">
        <v>684858</v>
      </c>
      <c r="K717" s="9">
        <v>684858</v>
      </c>
      <c r="L717" s="9">
        <v>684858</v>
      </c>
      <c r="M717" s="9">
        <v>0</v>
      </c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10">
        <f>+K717-L717-M717-R717-S717-N717-Q717-P717-T717-U717-V717-W717-O717</f>
        <v>0</v>
      </c>
      <c r="Y717" s="7" t="s">
        <v>43</v>
      </c>
    </row>
    <row r="718" spans="1:25" x14ac:dyDescent="0.25">
      <c r="A718" s="7">
        <v>890324893</v>
      </c>
      <c r="B718" s="7" t="s">
        <v>24</v>
      </c>
      <c r="C718" s="7"/>
      <c r="D718" s="7" t="s">
        <v>25</v>
      </c>
      <c r="E718" s="7">
        <v>112677266</v>
      </c>
      <c r="F718" s="7" t="s">
        <v>752</v>
      </c>
      <c r="G718" s="7"/>
      <c r="H718" s="8">
        <v>44511</v>
      </c>
      <c r="I718" s="8">
        <v>44540</v>
      </c>
      <c r="J718" s="9">
        <v>685600</v>
      </c>
      <c r="K718" s="9">
        <v>685600</v>
      </c>
      <c r="L718" s="9">
        <v>685600</v>
      </c>
      <c r="M718" s="9">
        <v>0</v>
      </c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10">
        <f>+K718-L718-M718-R718-S718-N718-Q718-P718-T718-U718-V718-W718-O718</f>
        <v>0</v>
      </c>
      <c r="Y718" s="7" t="s">
        <v>43</v>
      </c>
    </row>
    <row r="719" spans="1:25" x14ac:dyDescent="0.25">
      <c r="A719" s="7">
        <v>890324894</v>
      </c>
      <c r="B719" s="7" t="s">
        <v>24</v>
      </c>
      <c r="C719" s="7"/>
      <c r="D719" s="7" t="s">
        <v>25</v>
      </c>
      <c r="E719" s="7">
        <v>112456274</v>
      </c>
      <c r="F719" s="7" t="s">
        <v>753</v>
      </c>
      <c r="G719" s="7"/>
      <c r="H719" s="8">
        <v>44456</v>
      </c>
      <c r="I719" s="8">
        <v>44479</v>
      </c>
      <c r="J719" s="9">
        <v>689231</v>
      </c>
      <c r="K719" s="9">
        <v>689231</v>
      </c>
      <c r="L719" s="9"/>
      <c r="M719" s="9"/>
      <c r="N719" s="9"/>
      <c r="O719" s="9"/>
      <c r="P719" s="9"/>
      <c r="Q719" s="9"/>
      <c r="R719" s="9"/>
      <c r="S719" s="9"/>
      <c r="T719" s="9"/>
      <c r="U719" s="9">
        <v>689231</v>
      </c>
      <c r="V719" s="9"/>
      <c r="W719" s="9"/>
      <c r="X719" s="10">
        <f>+K719-L719-M719-R719-S719-N719-Q719-P719-T719-U719-V719-W719-O719</f>
        <v>0</v>
      </c>
      <c r="Y719" s="7" t="s">
        <v>36</v>
      </c>
    </row>
    <row r="720" spans="1:25" x14ac:dyDescent="0.25">
      <c r="A720" s="7">
        <v>890324895</v>
      </c>
      <c r="B720" s="7" t="s">
        <v>24</v>
      </c>
      <c r="C720" s="7"/>
      <c r="D720" s="7" t="s">
        <v>149</v>
      </c>
      <c r="E720" s="7">
        <v>240028882</v>
      </c>
      <c r="F720" s="7" t="s">
        <v>754</v>
      </c>
      <c r="G720" s="7"/>
      <c r="H720" s="8">
        <v>44269</v>
      </c>
      <c r="I720" s="8">
        <v>44357</v>
      </c>
      <c r="J720" s="9">
        <v>693740</v>
      </c>
      <c r="K720" s="9">
        <v>693740</v>
      </c>
      <c r="L720" s="9">
        <v>693740</v>
      </c>
      <c r="M720" s="9">
        <v>0</v>
      </c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10">
        <f>+K720-L720-M720-R720-S720-N720-Q720-P720-T720-U720-V720-W720-O720</f>
        <v>0</v>
      </c>
      <c r="Y720" s="7" t="s">
        <v>43</v>
      </c>
    </row>
    <row r="721" spans="1:25" x14ac:dyDescent="0.25">
      <c r="A721" s="7">
        <v>890324896</v>
      </c>
      <c r="B721" s="7" t="s">
        <v>24</v>
      </c>
      <c r="C721" s="7"/>
      <c r="D721" s="7" t="s">
        <v>25</v>
      </c>
      <c r="E721" s="7">
        <v>111695160</v>
      </c>
      <c r="F721" s="7" t="s">
        <v>755</v>
      </c>
      <c r="G721" s="7"/>
      <c r="H721" s="8">
        <v>44168</v>
      </c>
      <c r="I721" s="8">
        <v>44449</v>
      </c>
      <c r="J721" s="9">
        <v>695337</v>
      </c>
      <c r="K721" s="9">
        <v>695337</v>
      </c>
      <c r="L721" s="9">
        <v>695337</v>
      </c>
      <c r="M721" s="9">
        <v>0</v>
      </c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10">
        <f>+K721-L721-M721-R721-S721-N721-Q721-P721-T721-U721-V721-W721-O721</f>
        <v>0</v>
      </c>
      <c r="Y721" s="7" t="s">
        <v>43</v>
      </c>
    </row>
    <row r="722" spans="1:25" x14ac:dyDescent="0.25">
      <c r="A722" s="7">
        <v>890324897</v>
      </c>
      <c r="B722" s="7" t="s">
        <v>24</v>
      </c>
      <c r="C722" s="7"/>
      <c r="D722" s="7" t="s">
        <v>58</v>
      </c>
      <c r="E722" s="7">
        <v>200005517</v>
      </c>
      <c r="F722" s="7" t="s">
        <v>756</v>
      </c>
      <c r="G722" s="7"/>
      <c r="H722" s="8">
        <v>44335</v>
      </c>
      <c r="I722" s="8"/>
      <c r="J722" s="9">
        <v>696500</v>
      </c>
      <c r="K722" s="9">
        <v>696500</v>
      </c>
      <c r="L722" s="9"/>
      <c r="M722" s="9"/>
      <c r="N722" s="9"/>
      <c r="O722" s="9"/>
      <c r="P722" s="9"/>
      <c r="Q722" s="9"/>
      <c r="R722" s="9"/>
      <c r="S722" s="9"/>
      <c r="T722" s="9"/>
      <c r="U722" s="9">
        <v>696500</v>
      </c>
      <c r="V722" s="9"/>
      <c r="W722" s="9"/>
      <c r="X722" s="10">
        <f>+K722-L722-M722-R722-S722-N722-Q722-P722-T722-U722-V722-W722-O722</f>
        <v>0</v>
      </c>
      <c r="Y722" s="7" t="s">
        <v>36</v>
      </c>
    </row>
    <row r="723" spans="1:25" x14ac:dyDescent="0.25">
      <c r="A723" s="7">
        <v>890324898</v>
      </c>
      <c r="B723" s="7" t="s">
        <v>24</v>
      </c>
      <c r="C723" s="7"/>
      <c r="D723" s="7" t="s">
        <v>149</v>
      </c>
      <c r="E723" s="7">
        <v>240040119</v>
      </c>
      <c r="F723" s="7" t="s">
        <v>757</v>
      </c>
      <c r="G723" s="7"/>
      <c r="H723" s="8">
        <v>44318</v>
      </c>
      <c r="I723" s="8"/>
      <c r="J723" s="9">
        <v>698100</v>
      </c>
      <c r="K723" s="9">
        <v>698100</v>
      </c>
      <c r="L723" s="9"/>
      <c r="M723" s="9"/>
      <c r="N723" s="9"/>
      <c r="O723" s="9"/>
      <c r="P723" s="9"/>
      <c r="Q723" s="9"/>
      <c r="R723" s="9"/>
      <c r="S723" s="9"/>
      <c r="T723" s="9"/>
      <c r="U723" s="9">
        <v>698100</v>
      </c>
      <c r="V723" s="9"/>
      <c r="W723" s="9"/>
      <c r="X723" s="10">
        <f>+K723-L723-M723-R723-S723-N723-Q723-P723-T723-U723-V723-W723-O723</f>
        <v>0</v>
      </c>
      <c r="Y723" s="7" t="s">
        <v>36</v>
      </c>
    </row>
    <row r="724" spans="1:25" x14ac:dyDescent="0.25">
      <c r="A724" s="7">
        <v>890324899</v>
      </c>
      <c r="B724" s="7" t="s">
        <v>24</v>
      </c>
      <c r="C724" s="7"/>
      <c r="D724" s="7" t="s">
        <v>25</v>
      </c>
      <c r="E724" s="7">
        <v>111622391</v>
      </c>
      <c r="F724" s="7" t="s">
        <v>758</v>
      </c>
      <c r="G724" s="7"/>
      <c r="H724" s="8">
        <v>44136</v>
      </c>
      <c r="I724" s="8">
        <v>44449</v>
      </c>
      <c r="J724" s="9">
        <v>698190</v>
      </c>
      <c r="K724" s="9">
        <v>698190</v>
      </c>
      <c r="L724" s="9">
        <v>698190</v>
      </c>
      <c r="M724" s="9">
        <v>0</v>
      </c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10">
        <f>+K724-L724-M724-R724-S724-N724-Q724-P724-T724-U724-V724-W724-O724</f>
        <v>0</v>
      </c>
      <c r="Y724" s="7" t="s">
        <v>43</v>
      </c>
    </row>
    <row r="725" spans="1:25" x14ac:dyDescent="0.25">
      <c r="A725" s="7">
        <v>890324900</v>
      </c>
      <c r="B725" s="7" t="s">
        <v>24</v>
      </c>
      <c r="C725" s="7"/>
      <c r="D725" s="7" t="s">
        <v>58</v>
      </c>
      <c r="E725" s="7">
        <v>200006585</v>
      </c>
      <c r="F725" s="7" t="s">
        <v>759</v>
      </c>
      <c r="G725" s="7"/>
      <c r="H725" s="8">
        <v>44417</v>
      </c>
      <c r="I725" s="8"/>
      <c r="J725" s="9">
        <v>704658</v>
      </c>
      <c r="K725" s="9">
        <v>704658</v>
      </c>
      <c r="L725" s="9"/>
      <c r="M725" s="9"/>
      <c r="N725" s="9"/>
      <c r="O725" s="9"/>
      <c r="P725" s="9"/>
      <c r="Q725" s="9"/>
      <c r="R725" s="9"/>
      <c r="S725" s="9"/>
      <c r="T725" s="9"/>
      <c r="U725" s="9">
        <v>704658</v>
      </c>
      <c r="V725" s="9"/>
      <c r="W725" s="9"/>
      <c r="X725" s="10">
        <f>+K725-L725-M725-R725-S725-N725-Q725-P725-T725-U725-V725-W725-O725</f>
        <v>0</v>
      </c>
      <c r="Y725" s="7" t="s">
        <v>36</v>
      </c>
    </row>
    <row r="726" spans="1:25" x14ac:dyDescent="0.25">
      <c r="A726" s="7">
        <v>890324901</v>
      </c>
      <c r="B726" s="7" t="s">
        <v>24</v>
      </c>
      <c r="C726" s="7"/>
      <c r="D726" s="7" t="s">
        <v>25</v>
      </c>
      <c r="E726" s="7">
        <v>111829818</v>
      </c>
      <c r="F726" s="7" t="s">
        <v>760</v>
      </c>
      <c r="G726" s="7"/>
      <c r="H726" s="8">
        <v>44232</v>
      </c>
      <c r="I726" s="8">
        <v>44386</v>
      </c>
      <c r="J726" s="9">
        <v>708631</v>
      </c>
      <c r="K726" s="9">
        <v>708631</v>
      </c>
      <c r="L726" s="9">
        <v>708631</v>
      </c>
      <c r="M726" s="9">
        <v>0</v>
      </c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10">
        <f>+K726-L726-M726-R726-S726-N726-Q726-P726-T726-U726-V726-W726-O726</f>
        <v>0</v>
      </c>
      <c r="Y726" s="7" t="s">
        <v>43</v>
      </c>
    </row>
    <row r="727" spans="1:25" x14ac:dyDescent="0.25">
      <c r="A727" s="7">
        <v>890324902</v>
      </c>
      <c r="B727" s="7" t="s">
        <v>24</v>
      </c>
      <c r="C727" s="7"/>
      <c r="D727" s="7" t="s">
        <v>25</v>
      </c>
      <c r="E727" s="7">
        <v>112074834</v>
      </c>
      <c r="F727" s="7" t="s">
        <v>761</v>
      </c>
      <c r="G727" s="7"/>
      <c r="H727" s="8">
        <v>44340</v>
      </c>
      <c r="I727" s="8"/>
      <c r="J727" s="9">
        <v>810244</v>
      </c>
      <c r="K727" s="9">
        <v>710244</v>
      </c>
      <c r="L727" s="9"/>
      <c r="M727" s="9"/>
      <c r="N727" s="9"/>
      <c r="O727" s="9"/>
      <c r="P727" s="9"/>
      <c r="Q727" s="9"/>
      <c r="R727" s="9"/>
      <c r="S727" s="9"/>
      <c r="T727" s="9"/>
      <c r="U727" s="9">
        <v>710244</v>
      </c>
      <c r="V727" s="9"/>
      <c r="W727" s="9"/>
      <c r="X727" s="10">
        <f>+K727-L727-M727-R727-S727-N727-Q727-P727-T727-U727-V727-W727-O727</f>
        <v>0</v>
      </c>
      <c r="Y727" s="7" t="s">
        <v>36</v>
      </c>
    </row>
    <row r="728" spans="1:25" x14ac:dyDescent="0.25">
      <c r="A728" s="7">
        <v>890324903</v>
      </c>
      <c r="B728" s="7" t="s">
        <v>24</v>
      </c>
      <c r="C728" s="7"/>
      <c r="D728" s="7" t="s">
        <v>25</v>
      </c>
      <c r="E728" s="7">
        <v>112099394</v>
      </c>
      <c r="F728" s="7" t="s">
        <v>762</v>
      </c>
      <c r="G728" s="7"/>
      <c r="H728" s="8">
        <v>44350</v>
      </c>
      <c r="I728" s="8"/>
      <c r="J728" s="9">
        <v>710982</v>
      </c>
      <c r="K728" s="9">
        <v>710982</v>
      </c>
      <c r="L728" s="9"/>
      <c r="M728" s="9"/>
      <c r="N728" s="9"/>
      <c r="O728" s="9"/>
      <c r="P728" s="9"/>
      <c r="Q728" s="9"/>
      <c r="R728" s="9"/>
      <c r="S728" s="9"/>
      <c r="T728" s="9"/>
      <c r="U728" s="9">
        <v>710982</v>
      </c>
      <c r="V728" s="9"/>
      <c r="W728" s="9"/>
      <c r="X728" s="10">
        <f>+K728-L728-M728-R728-S728-N728-Q728-P728-T728-U728-V728-W728-O728</f>
        <v>0</v>
      </c>
      <c r="Y728" s="7" t="s">
        <v>36</v>
      </c>
    </row>
    <row r="729" spans="1:25" x14ac:dyDescent="0.25">
      <c r="A729" s="7">
        <v>890324904</v>
      </c>
      <c r="B729" s="7" t="s">
        <v>24</v>
      </c>
      <c r="C729" s="7"/>
      <c r="D729" s="7" t="s">
        <v>25</v>
      </c>
      <c r="E729" s="7">
        <v>112632422</v>
      </c>
      <c r="F729" s="7" t="s">
        <v>763</v>
      </c>
      <c r="G729" s="7"/>
      <c r="H729" s="8">
        <v>44501</v>
      </c>
      <c r="I729" s="8">
        <v>44510</v>
      </c>
      <c r="J729" s="9">
        <v>715824</v>
      </c>
      <c r="K729" s="9">
        <v>715824</v>
      </c>
      <c r="L729" s="9">
        <v>715824</v>
      </c>
      <c r="M729" s="9">
        <v>0</v>
      </c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10">
        <f>+K729-L729-M729-R729-S729-N729-Q729-P729-T729-U729-V729-W729-O729</f>
        <v>0</v>
      </c>
      <c r="Y729" s="7" t="s">
        <v>43</v>
      </c>
    </row>
    <row r="730" spans="1:25" x14ac:dyDescent="0.25">
      <c r="A730" s="7">
        <v>890324905</v>
      </c>
      <c r="B730" s="7" t="s">
        <v>24</v>
      </c>
      <c r="C730" s="7"/>
      <c r="D730" s="7" t="s">
        <v>25</v>
      </c>
      <c r="E730" s="7">
        <v>111378075</v>
      </c>
      <c r="F730" s="7" t="s">
        <v>764</v>
      </c>
      <c r="G730" s="7"/>
      <c r="H730" s="8">
        <v>44016</v>
      </c>
      <c r="I730" s="8"/>
      <c r="J730" s="9">
        <v>1501660</v>
      </c>
      <c r="K730" s="9">
        <v>718160</v>
      </c>
      <c r="L730" s="9"/>
      <c r="M730" s="9"/>
      <c r="N730" s="9"/>
      <c r="O730" s="9"/>
      <c r="P730" s="9"/>
      <c r="Q730" s="9"/>
      <c r="R730" s="9"/>
      <c r="S730" s="9"/>
      <c r="T730" s="9"/>
      <c r="U730" s="9">
        <v>718160</v>
      </c>
      <c r="V730" s="9"/>
      <c r="W730" s="9"/>
      <c r="X730" s="10">
        <f>+K730-L730-M730-R730-S730-N730-Q730-P730-T730-U730-V730-W730-O730</f>
        <v>0</v>
      </c>
      <c r="Y730" s="7" t="s">
        <v>36</v>
      </c>
    </row>
    <row r="731" spans="1:25" x14ac:dyDescent="0.25">
      <c r="A731" s="7">
        <v>890324906</v>
      </c>
      <c r="B731" s="7" t="s">
        <v>24</v>
      </c>
      <c r="C731" s="7"/>
      <c r="D731" s="7" t="s">
        <v>25</v>
      </c>
      <c r="E731" s="7">
        <v>112736705</v>
      </c>
      <c r="F731" s="7" t="s">
        <v>765</v>
      </c>
      <c r="G731" s="7"/>
      <c r="H731" s="8">
        <v>44526</v>
      </c>
      <c r="I731" s="8">
        <v>44540</v>
      </c>
      <c r="J731" s="9">
        <v>719311</v>
      </c>
      <c r="K731" s="9">
        <v>719311</v>
      </c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>
        <v>719311</v>
      </c>
      <c r="W731" s="9"/>
      <c r="X731" s="10">
        <f>+K731-L731-M731-R731-S731-N731-Q731-P731-T731-U731-V731-W731-O731</f>
        <v>0</v>
      </c>
      <c r="Y731" s="7" t="s">
        <v>111</v>
      </c>
    </row>
    <row r="732" spans="1:25" x14ac:dyDescent="0.25">
      <c r="A732" s="7">
        <v>890324907</v>
      </c>
      <c r="B732" s="7" t="s">
        <v>24</v>
      </c>
      <c r="C732" s="7"/>
      <c r="D732" s="7" t="s">
        <v>25</v>
      </c>
      <c r="E732" s="7">
        <v>112158753</v>
      </c>
      <c r="F732" s="7" t="s">
        <v>766</v>
      </c>
      <c r="G732" s="7"/>
      <c r="H732" s="8">
        <v>44374</v>
      </c>
      <c r="I732" s="8">
        <v>44386</v>
      </c>
      <c r="J732" s="9">
        <v>721008</v>
      </c>
      <c r="K732" s="9">
        <v>721008</v>
      </c>
      <c r="L732" s="9">
        <v>721008</v>
      </c>
      <c r="M732" s="9">
        <v>0</v>
      </c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10">
        <f>+K732-L732-M732-R732-S732-N732-Q732-P732-T732-U732-V732-W732-O732</f>
        <v>0</v>
      </c>
      <c r="Y732" s="7" t="s">
        <v>43</v>
      </c>
    </row>
    <row r="733" spans="1:25" x14ac:dyDescent="0.25">
      <c r="A733" s="7">
        <v>890324908</v>
      </c>
      <c r="B733" s="7" t="s">
        <v>24</v>
      </c>
      <c r="C733" s="7"/>
      <c r="D733" s="7" t="s">
        <v>25</v>
      </c>
      <c r="E733" s="7">
        <v>111497590</v>
      </c>
      <c r="F733" s="7" t="s">
        <v>767</v>
      </c>
      <c r="G733" s="7"/>
      <c r="H733" s="8">
        <v>44078</v>
      </c>
      <c r="I733" s="8">
        <v>44237</v>
      </c>
      <c r="J733" s="9">
        <v>722295</v>
      </c>
      <c r="K733" s="9">
        <v>722295</v>
      </c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>
        <v>722295</v>
      </c>
      <c r="X733" s="10">
        <f>+K733-L733-M733-R733-S733-N733-Q733-P733-T733-U733-V733-W733-O733</f>
        <v>0</v>
      </c>
      <c r="Y733" s="7" t="s">
        <v>31</v>
      </c>
    </row>
    <row r="734" spans="1:25" x14ac:dyDescent="0.25">
      <c r="A734" s="7">
        <v>890324909</v>
      </c>
      <c r="B734" s="7" t="s">
        <v>24</v>
      </c>
      <c r="C734" s="7"/>
      <c r="D734" s="7" t="s">
        <v>25</v>
      </c>
      <c r="E734" s="7">
        <v>111944531</v>
      </c>
      <c r="F734" s="7" t="s">
        <v>768</v>
      </c>
      <c r="G734" s="7"/>
      <c r="H734" s="8">
        <v>44279</v>
      </c>
      <c r="I734" s="8">
        <v>44386</v>
      </c>
      <c r="J734" s="9">
        <v>724462</v>
      </c>
      <c r="K734" s="9">
        <v>724462</v>
      </c>
      <c r="L734" s="9">
        <v>724462</v>
      </c>
      <c r="M734" s="9">
        <v>0</v>
      </c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10">
        <f>+K734-L734-M734-R734-S734-N734-Q734-P734-T734-U734-V734-W734-O734</f>
        <v>0</v>
      </c>
      <c r="Y734" s="7" t="s">
        <v>43</v>
      </c>
    </row>
    <row r="735" spans="1:25" x14ac:dyDescent="0.25">
      <c r="A735" s="7">
        <v>890324910</v>
      </c>
      <c r="B735" s="7" t="s">
        <v>24</v>
      </c>
      <c r="C735" s="7"/>
      <c r="D735" s="7" t="s">
        <v>25</v>
      </c>
      <c r="E735" s="7">
        <v>111922454</v>
      </c>
      <c r="F735" s="7" t="s">
        <v>769</v>
      </c>
      <c r="G735" s="7"/>
      <c r="H735" s="8">
        <v>44271</v>
      </c>
      <c r="I735" s="8"/>
      <c r="J735" s="9">
        <v>728300</v>
      </c>
      <c r="K735" s="9">
        <v>728300</v>
      </c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>
        <v>728300</v>
      </c>
      <c r="X735" s="10">
        <f>+K735-L735-M735-R735-S735-N735-Q735-P735-T735-U735-V735-W735-O735</f>
        <v>0</v>
      </c>
      <c r="Y735" s="7" t="s">
        <v>31</v>
      </c>
    </row>
    <row r="736" spans="1:25" x14ac:dyDescent="0.25">
      <c r="A736" s="7">
        <v>890324911</v>
      </c>
      <c r="B736" s="7" t="s">
        <v>24</v>
      </c>
      <c r="C736" s="7"/>
      <c r="D736" s="7" t="s">
        <v>149</v>
      </c>
      <c r="E736" s="7">
        <v>240090158</v>
      </c>
      <c r="F736" s="7" t="s">
        <v>770</v>
      </c>
      <c r="G736" s="7"/>
      <c r="H736" s="8">
        <v>44513</v>
      </c>
      <c r="I736" s="8">
        <v>44540</v>
      </c>
      <c r="J736" s="9">
        <v>728946</v>
      </c>
      <c r="K736" s="9">
        <v>728946</v>
      </c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>
        <v>728946</v>
      </c>
      <c r="W736" s="9"/>
      <c r="X736" s="10">
        <f>+K736-L736-M736-R736-S736-N736-Q736-P736-T736-U736-V736-W736-O736</f>
        <v>0</v>
      </c>
      <c r="Y736" s="7" t="s">
        <v>111</v>
      </c>
    </row>
    <row r="737" spans="1:25" x14ac:dyDescent="0.25">
      <c r="A737" s="7">
        <v>890324912</v>
      </c>
      <c r="B737" s="7" t="s">
        <v>24</v>
      </c>
      <c r="C737" s="7"/>
      <c r="D737" s="7" t="s">
        <v>25</v>
      </c>
      <c r="E737" s="7">
        <v>111610414</v>
      </c>
      <c r="F737" s="7" t="s">
        <v>771</v>
      </c>
      <c r="G737" s="7"/>
      <c r="H737" s="8">
        <v>44131</v>
      </c>
      <c r="I737" s="8"/>
      <c r="J737" s="9">
        <v>731814</v>
      </c>
      <c r="K737" s="9">
        <v>731814</v>
      </c>
      <c r="L737" s="9"/>
      <c r="M737" s="9"/>
      <c r="N737" s="9"/>
      <c r="O737" s="9"/>
      <c r="P737" s="9"/>
      <c r="Q737" s="9"/>
      <c r="R737" s="9"/>
      <c r="S737" s="9"/>
      <c r="T737" s="9"/>
      <c r="U737" s="9">
        <v>731814</v>
      </c>
      <c r="V737" s="9"/>
      <c r="W737" s="9"/>
      <c r="X737" s="10">
        <f>+K737-L737-M737-R737-S737-N737-Q737-P737-T737-U737-V737-W737-O737</f>
        <v>0</v>
      </c>
      <c r="Y737" s="7" t="s">
        <v>36</v>
      </c>
    </row>
    <row r="738" spans="1:25" x14ac:dyDescent="0.25">
      <c r="A738" s="7">
        <v>890324913</v>
      </c>
      <c r="B738" s="7" t="s">
        <v>24</v>
      </c>
      <c r="C738" s="7"/>
      <c r="D738" s="7" t="s">
        <v>25</v>
      </c>
      <c r="E738" s="7">
        <v>111963881</v>
      </c>
      <c r="F738" s="7" t="s">
        <v>772</v>
      </c>
      <c r="G738" s="7"/>
      <c r="H738" s="8">
        <v>44287</v>
      </c>
      <c r="I738" s="8">
        <v>44307</v>
      </c>
      <c r="J738" s="9">
        <v>732520</v>
      </c>
      <c r="K738" s="9">
        <v>732520</v>
      </c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>
        <v>732520</v>
      </c>
      <c r="X738" s="10">
        <f>+K738-L738-M738-R738-S738-N738-Q738-P738-T738-U738-V738-W738-O738</f>
        <v>0</v>
      </c>
      <c r="Y738" s="7" t="s">
        <v>31</v>
      </c>
    </row>
    <row r="739" spans="1:25" x14ac:dyDescent="0.25">
      <c r="A739" s="7">
        <v>890324914</v>
      </c>
      <c r="B739" s="7" t="s">
        <v>24</v>
      </c>
      <c r="C739" s="7"/>
      <c r="D739" s="7" t="s">
        <v>25</v>
      </c>
      <c r="E739" s="7">
        <v>111168132</v>
      </c>
      <c r="F739" s="7" t="s">
        <v>773</v>
      </c>
      <c r="G739" s="7"/>
      <c r="H739" s="8">
        <v>43873</v>
      </c>
      <c r="I739" s="8">
        <v>44054</v>
      </c>
      <c r="J739" s="9">
        <v>734232</v>
      </c>
      <c r="K739" s="9">
        <v>734232</v>
      </c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>
        <v>734232</v>
      </c>
      <c r="X739" s="10">
        <f>+K739-L739-M739-R739-S739-N739-Q739-P739-T739-U739-V739-W739-O739</f>
        <v>0</v>
      </c>
      <c r="Y739" s="7" t="s">
        <v>31</v>
      </c>
    </row>
    <row r="740" spans="1:25" x14ac:dyDescent="0.25">
      <c r="A740" s="7">
        <v>890324915</v>
      </c>
      <c r="B740" s="7" t="s">
        <v>24</v>
      </c>
      <c r="C740" s="7"/>
      <c r="D740" s="7" t="s">
        <v>25</v>
      </c>
      <c r="E740" s="7">
        <v>112361731</v>
      </c>
      <c r="F740" s="7" t="s">
        <v>774</v>
      </c>
      <c r="G740" s="7"/>
      <c r="H740" s="8">
        <v>44433</v>
      </c>
      <c r="I740" s="8">
        <v>44449</v>
      </c>
      <c r="J740" s="9">
        <v>735295</v>
      </c>
      <c r="K740" s="9">
        <v>735295</v>
      </c>
      <c r="L740" s="9">
        <v>735295</v>
      </c>
      <c r="M740" s="9">
        <v>0</v>
      </c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10">
        <f>+K740-L740-M740-R740-S740-N740-Q740-P740-T740-U740-V740-W740-O740</f>
        <v>0</v>
      </c>
      <c r="Y740" s="7" t="s">
        <v>43</v>
      </c>
    </row>
    <row r="741" spans="1:25" x14ac:dyDescent="0.25">
      <c r="A741" s="7">
        <v>890324916</v>
      </c>
      <c r="B741" s="7" t="s">
        <v>24</v>
      </c>
      <c r="C741" s="7"/>
      <c r="D741" s="7" t="s">
        <v>25</v>
      </c>
      <c r="E741" s="7">
        <v>112710623</v>
      </c>
      <c r="F741" s="7" t="s">
        <v>775</v>
      </c>
      <c r="G741" s="7"/>
      <c r="H741" s="8">
        <v>44520</v>
      </c>
      <c r="I741" s="8">
        <v>44540</v>
      </c>
      <c r="J741" s="9">
        <v>739000</v>
      </c>
      <c r="K741" s="9">
        <v>739000</v>
      </c>
      <c r="L741" s="9">
        <v>739000</v>
      </c>
      <c r="M741" s="9">
        <v>0</v>
      </c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10">
        <f>+K741-L741-M741-R741-S741-N741-Q741-P741-T741-U741-V741-W741-O741</f>
        <v>0</v>
      </c>
      <c r="Y741" s="7" t="s">
        <v>43</v>
      </c>
    </row>
    <row r="742" spans="1:25" x14ac:dyDescent="0.25">
      <c r="A742" s="7">
        <v>890324917</v>
      </c>
      <c r="B742" s="7" t="s">
        <v>24</v>
      </c>
      <c r="C742" s="7"/>
      <c r="D742" s="7"/>
      <c r="E742" s="7">
        <v>108636369</v>
      </c>
      <c r="F742" s="7">
        <v>108636369</v>
      </c>
      <c r="G742" s="7"/>
      <c r="H742" s="8">
        <v>43720</v>
      </c>
      <c r="I742" s="8">
        <v>43990</v>
      </c>
      <c r="J742" s="9">
        <v>21112531</v>
      </c>
      <c r="K742" s="9">
        <v>743507</v>
      </c>
      <c r="L742" s="9"/>
      <c r="M742" s="9"/>
      <c r="N742" s="9">
        <v>793507</v>
      </c>
      <c r="O742" s="9"/>
      <c r="P742" s="9"/>
      <c r="Q742" s="9"/>
      <c r="R742" s="9"/>
      <c r="S742" s="9"/>
      <c r="T742" s="9"/>
      <c r="U742" s="9"/>
      <c r="V742" s="9"/>
      <c r="W742" s="9"/>
      <c r="X742" s="10">
        <f>+K742-L742-M742-R742-S742-N742-Q742-P742-T742-U742-V742-W742-O742</f>
        <v>-50000</v>
      </c>
      <c r="Y742" s="7" t="s">
        <v>27</v>
      </c>
    </row>
    <row r="743" spans="1:25" x14ac:dyDescent="0.25">
      <c r="A743" s="7">
        <v>890324918</v>
      </c>
      <c r="B743" s="7" t="s">
        <v>24</v>
      </c>
      <c r="C743" s="7"/>
      <c r="D743" s="7" t="s">
        <v>25</v>
      </c>
      <c r="E743" s="7">
        <v>111267250</v>
      </c>
      <c r="F743" s="7" t="s">
        <v>776</v>
      </c>
      <c r="G743" s="7"/>
      <c r="H743" s="8">
        <v>43935</v>
      </c>
      <c r="I743" s="8"/>
      <c r="J743" s="9">
        <v>761372</v>
      </c>
      <c r="K743" s="9">
        <v>761372</v>
      </c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>
        <v>761372</v>
      </c>
      <c r="X743" s="10">
        <f>+K743-L743-M743-R743-S743-N743-Q743-P743-T743-U743-V743-W743-O743</f>
        <v>0</v>
      </c>
      <c r="Y743" s="7" t="s">
        <v>31</v>
      </c>
    </row>
    <row r="744" spans="1:25" x14ac:dyDescent="0.25">
      <c r="A744" s="7">
        <v>890324919</v>
      </c>
      <c r="B744" s="7" t="s">
        <v>24</v>
      </c>
      <c r="C744" s="7"/>
      <c r="D744" s="7" t="s">
        <v>58</v>
      </c>
      <c r="E744" s="7">
        <v>200004381</v>
      </c>
      <c r="F744" s="7" t="s">
        <v>777</v>
      </c>
      <c r="G744" s="7"/>
      <c r="H744" s="8">
        <v>44251</v>
      </c>
      <c r="I744" s="8"/>
      <c r="J744" s="9">
        <v>769285</v>
      </c>
      <c r="K744" s="9">
        <v>769285</v>
      </c>
      <c r="L744" s="9"/>
      <c r="M744" s="9"/>
      <c r="N744" s="9"/>
      <c r="O744" s="9"/>
      <c r="P744" s="9"/>
      <c r="Q744" s="9"/>
      <c r="R744" s="9"/>
      <c r="S744" s="9"/>
      <c r="T744" s="9"/>
      <c r="U744" s="9">
        <v>769285</v>
      </c>
      <c r="V744" s="9"/>
      <c r="W744" s="9"/>
      <c r="X744" s="10">
        <f>+K744-L744-M744-R744-S744-N744-Q744-P744-T744-U744-V744-W744-O744</f>
        <v>0</v>
      </c>
      <c r="Y744" s="7" t="s">
        <v>36</v>
      </c>
    </row>
    <row r="745" spans="1:25" x14ac:dyDescent="0.25">
      <c r="A745" s="7">
        <v>890324920</v>
      </c>
      <c r="B745" s="7" t="s">
        <v>24</v>
      </c>
      <c r="C745" s="7"/>
      <c r="D745" s="7" t="s">
        <v>25</v>
      </c>
      <c r="E745" s="7">
        <v>112026647</v>
      </c>
      <c r="F745" s="7" t="s">
        <v>778</v>
      </c>
      <c r="G745" s="7"/>
      <c r="H745" s="8">
        <v>44312</v>
      </c>
      <c r="I745" s="8"/>
      <c r="J745" s="9">
        <v>774690</v>
      </c>
      <c r="K745" s="9">
        <v>774690</v>
      </c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>
        <v>774690</v>
      </c>
      <c r="X745" s="10">
        <f>+K745-L745-M745-R745-S745-N745-Q745-P745-T745-U745-V745-W745-O745</f>
        <v>0</v>
      </c>
      <c r="Y745" s="7" t="s">
        <v>31</v>
      </c>
    </row>
    <row r="746" spans="1:25" x14ac:dyDescent="0.25">
      <c r="A746" s="7">
        <v>890324921</v>
      </c>
      <c r="B746" s="7" t="s">
        <v>24</v>
      </c>
      <c r="C746" s="7"/>
      <c r="D746" s="7" t="s">
        <v>25</v>
      </c>
      <c r="E746" s="7">
        <v>111767173</v>
      </c>
      <c r="F746" s="7" t="s">
        <v>779</v>
      </c>
      <c r="G746" s="7"/>
      <c r="H746" s="8">
        <v>44207</v>
      </c>
      <c r="I746" s="8">
        <v>44237</v>
      </c>
      <c r="J746" s="9">
        <v>775148</v>
      </c>
      <c r="K746" s="9">
        <v>775148</v>
      </c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>
        <v>775148</v>
      </c>
      <c r="X746" s="10">
        <f>+K746-L746-M746-R746-S746-N746-Q746-P746-T746-U746-V746-W746-O746</f>
        <v>0</v>
      </c>
      <c r="Y746" s="7" t="s">
        <v>31</v>
      </c>
    </row>
    <row r="747" spans="1:25" x14ac:dyDescent="0.25">
      <c r="A747" s="7">
        <v>890324922</v>
      </c>
      <c r="B747" s="7" t="s">
        <v>24</v>
      </c>
      <c r="C747" s="7"/>
      <c r="D747" s="7" t="s">
        <v>25</v>
      </c>
      <c r="E747" s="7">
        <v>111734714</v>
      </c>
      <c r="F747" s="7" t="s">
        <v>780</v>
      </c>
      <c r="G747" s="7"/>
      <c r="H747" s="8">
        <v>44185</v>
      </c>
      <c r="I747" s="8">
        <v>44293</v>
      </c>
      <c r="J747" s="9">
        <v>793762</v>
      </c>
      <c r="K747" s="9">
        <v>793762</v>
      </c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>
        <v>793762</v>
      </c>
      <c r="X747" s="10">
        <f>+K747-L747-M747-R747-S747-N747-Q747-P747-T747-U747-V747-W747-O747</f>
        <v>0</v>
      </c>
      <c r="Y747" s="7" t="s">
        <v>31</v>
      </c>
    </row>
    <row r="748" spans="1:25" x14ac:dyDescent="0.25">
      <c r="A748" s="7">
        <v>890324923</v>
      </c>
      <c r="B748" s="7" t="s">
        <v>24</v>
      </c>
      <c r="C748" s="7"/>
      <c r="D748" s="7" t="s">
        <v>25</v>
      </c>
      <c r="E748" s="7">
        <v>111974870</v>
      </c>
      <c r="F748" s="7" t="s">
        <v>781</v>
      </c>
      <c r="G748" s="7"/>
      <c r="H748" s="8">
        <v>44294</v>
      </c>
      <c r="I748" s="8"/>
      <c r="J748" s="9">
        <v>799772</v>
      </c>
      <c r="K748" s="9">
        <v>799772</v>
      </c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>
        <v>799772</v>
      </c>
      <c r="X748" s="10">
        <f>+K748-L748-M748-R748-S748-N748-Q748-P748-T748-U748-V748-W748-O748</f>
        <v>0</v>
      </c>
      <c r="Y748" s="7" t="s">
        <v>31</v>
      </c>
    </row>
    <row r="749" spans="1:25" x14ac:dyDescent="0.25">
      <c r="A749" s="7">
        <v>890324924</v>
      </c>
      <c r="B749" s="7" t="s">
        <v>24</v>
      </c>
      <c r="C749" s="7"/>
      <c r="D749" s="7" t="s">
        <v>25</v>
      </c>
      <c r="E749" s="7">
        <v>112457691</v>
      </c>
      <c r="F749" s="7" t="s">
        <v>782</v>
      </c>
      <c r="G749" s="7"/>
      <c r="H749" s="8">
        <v>44456</v>
      </c>
      <c r="I749" s="8">
        <v>44477</v>
      </c>
      <c r="J749" s="9">
        <v>800770</v>
      </c>
      <c r="K749" s="9">
        <v>800770</v>
      </c>
      <c r="L749" s="9">
        <v>800770</v>
      </c>
      <c r="M749" s="9">
        <v>0</v>
      </c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10">
        <f>+K749-L749-M749-R749-S749-N749-Q749-P749-T749-U749-V749-W749-O749</f>
        <v>0</v>
      </c>
      <c r="Y749" s="7" t="s">
        <v>43</v>
      </c>
    </row>
    <row r="750" spans="1:25" x14ac:dyDescent="0.25">
      <c r="A750" s="7">
        <v>890324925</v>
      </c>
      <c r="B750" s="7" t="s">
        <v>24</v>
      </c>
      <c r="C750" s="7"/>
      <c r="D750" s="7" t="s">
        <v>25</v>
      </c>
      <c r="E750" s="7">
        <v>112481681</v>
      </c>
      <c r="F750" s="7" t="s">
        <v>783</v>
      </c>
      <c r="G750" s="7"/>
      <c r="H750" s="8">
        <v>44462</v>
      </c>
      <c r="I750" s="8">
        <v>44477</v>
      </c>
      <c r="J750" s="9">
        <v>886639</v>
      </c>
      <c r="K750" s="9">
        <v>804639</v>
      </c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>
        <v>804639</v>
      </c>
      <c r="W750" s="9"/>
      <c r="X750" s="10">
        <f>+K750-L750-M750-R750-S750-N750-Q750-P750-T750-U750-V750-W750-O750</f>
        <v>0</v>
      </c>
      <c r="Y750" s="7" t="s">
        <v>111</v>
      </c>
    </row>
    <row r="751" spans="1:25" x14ac:dyDescent="0.25">
      <c r="A751" s="7">
        <v>890324926</v>
      </c>
      <c r="B751" s="7" t="s">
        <v>24</v>
      </c>
      <c r="C751" s="7"/>
      <c r="D751" s="7" t="s">
        <v>25</v>
      </c>
      <c r="E751" s="7">
        <v>111944663</v>
      </c>
      <c r="F751" s="7" t="s">
        <v>784</v>
      </c>
      <c r="G751" s="7"/>
      <c r="H751" s="8">
        <v>44279</v>
      </c>
      <c r="I751" s="8">
        <v>44357</v>
      </c>
      <c r="J751" s="9">
        <v>804990</v>
      </c>
      <c r="K751" s="9">
        <v>804990</v>
      </c>
      <c r="L751" s="9">
        <v>804990</v>
      </c>
      <c r="M751" s="9">
        <v>0</v>
      </c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10">
        <f>+K751-L751-M751-R751-S751-N751-Q751-P751-T751-U751-V751-W751-O751</f>
        <v>0</v>
      </c>
      <c r="Y751" s="7" t="s">
        <v>43</v>
      </c>
    </row>
    <row r="752" spans="1:25" x14ac:dyDescent="0.25">
      <c r="A752" s="7">
        <v>890324927</v>
      </c>
      <c r="B752" s="7" t="s">
        <v>24</v>
      </c>
      <c r="C752" s="7"/>
      <c r="D752" s="7"/>
      <c r="E752" s="7">
        <v>105487892</v>
      </c>
      <c r="F752" s="7">
        <v>105487892</v>
      </c>
      <c r="G752" s="7"/>
      <c r="H752" s="8">
        <v>43269</v>
      </c>
      <c r="I752" s="8">
        <v>43291</v>
      </c>
      <c r="J752" s="9">
        <v>95047046</v>
      </c>
      <c r="K752" s="9">
        <v>821192</v>
      </c>
      <c r="L752" s="9"/>
      <c r="M752" s="9"/>
      <c r="N752" s="9">
        <v>821192</v>
      </c>
      <c r="O752" s="9"/>
      <c r="P752" s="9"/>
      <c r="Q752" s="9"/>
      <c r="R752" s="9"/>
      <c r="S752" s="9"/>
      <c r="T752" s="9"/>
      <c r="U752" s="9"/>
      <c r="V752" s="9"/>
      <c r="W752" s="9"/>
      <c r="X752" s="10">
        <f>+K752-L752-M752-R752-S752-N752-Q752-P752-T752-U752-V752-W752-O752</f>
        <v>0</v>
      </c>
      <c r="Y752" s="7" t="s">
        <v>29</v>
      </c>
    </row>
    <row r="753" spans="1:25" x14ac:dyDescent="0.25">
      <c r="A753" s="7">
        <v>890324928</v>
      </c>
      <c r="B753" s="7" t="s">
        <v>24</v>
      </c>
      <c r="C753" s="7"/>
      <c r="D753" s="7" t="s">
        <v>149</v>
      </c>
      <c r="E753" s="7">
        <v>240084034</v>
      </c>
      <c r="F753" s="7" t="s">
        <v>785</v>
      </c>
      <c r="G753" s="7"/>
      <c r="H753" s="8">
        <v>44492</v>
      </c>
      <c r="I753" s="8">
        <v>44510</v>
      </c>
      <c r="J753" s="9">
        <v>849899</v>
      </c>
      <c r="K753" s="9">
        <v>849899</v>
      </c>
      <c r="L753" s="9">
        <v>849899</v>
      </c>
      <c r="M753" s="9">
        <v>0</v>
      </c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10">
        <f>+K753-L753-M753-R753-S753-N753-Q753-P753-T753-U753-V753-W753-O753</f>
        <v>0</v>
      </c>
      <c r="Y753" s="7" t="s">
        <v>43</v>
      </c>
    </row>
    <row r="754" spans="1:25" x14ac:dyDescent="0.25">
      <c r="A754" s="7">
        <v>890324929</v>
      </c>
      <c r="B754" s="7" t="s">
        <v>24</v>
      </c>
      <c r="C754" s="7"/>
      <c r="D754" s="7" t="s">
        <v>25</v>
      </c>
      <c r="E754" s="7">
        <v>111847663</v>
      </c>
      <c r="F754" s="7" t="s">
        <v>786</v>
      </c>
      <c r="G754" s="7"/>
      <c r="H754" s="8">
        <v>44240</v>
      </c>
      <c r="I754" s="8">
        <v>44449</v>
      </c>
      <c r="J754" s="9">
        <v>854173</v>
      </c>
      <c r="K754" s="9">
        <v>854173</v>
      </c>
      <c r="L754" s="9">
        <v>854173</v>
      </c>
      <c r="M754" s="9">
        <v>0</v>
      </c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10">
        <f>+K754-L754-M754-R754-S754-N754-Q754-P754-T754-U754-V754-W754-O754</f>
        <v>0</v>
      </c>
      <c r="Y754" s="7" t="s">
        <v>43</v>
      </c>
    </row>
    <row r="755" spans="1:25" x14ac:dyDescent="0.25">
      <c r="A755" s="7">
        <v>890324930</v>
      </c>
      <c r="B755" s="7" t="s">
        <v>24</v>
      </c>
      <c r="C755" s="7"/>
      <c r="D755" s="7" t="s">
        <v>25</v>
      </c>
      <c r="E755" s="7">
        <v>112159629</v>
      </c>
      <c r="F755" s="7" t="s">
        <v>787</v>
      </c>
      <c r="G755" s="7"/>
      <c r="H755" s="8">
        <v>44375</v>
      </c>
      <c r="I755" s="8">
        <v>44386</v>
      </c>
      <c r="J755" s="9">
        <v>858228</v>
      </c>
      <c r="K755" s="9">
        <v>858228</v>
      </c>
      <c r="L755" s="9">
        <v>858228</v>
      </c>
      <c r="M755" s="9">
        <v>0</v>
      </c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10">
        <f>+K755-L755-M755-R755-S755-N755-Q755-P755-T755-U755-V755-W755-O755</f>
        <v>0</v>
      </c>
      <c r="Y755" s="7" t="s">
        <v>43</v>
      </c>
    </row>
    <row r="756" spans="1:25" x14ac:dyDescent="0.25">
      <c r="A756" s="7">
        <v>890324931</v>
      </c>
      <c r="B756" s="7" t="s">
        <v>24</v>
      </c>
      <c r="C756" s="7"/>
      <c r="D756" s="7" t="s">
        <v>58</v>
      </c>
      <c r="E756" s="7">
        <v>200003581</v>
      </c>
      <c r="F756" s="7" t="s">
        <v>788</v>
      </c>
      <c r="G756" s="7"/>
      <c r="H756" s="8">
        <v>44178</v>
      </c>
      <c r="I756" s="8">
        <v>44293</v>
      </c>
      <c r="J756" s="9">
        <v>860760</v>
      </c>
      <c r="K756" s="9">
        <v>860760</v>
      </c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>
        <v>860760</v>
      </c>
      <c r="X756" s="10">
        <f>+K756-L756-M756-R756-S756-N756-Q756-P756-T756-U756-V756-W756-O756</f>
        <v>0</v>
      </c>
      <c r="Y756" s="7" t="s">
        <v>31</v>
      </c>
    </row>
    <row r="757" spans="1:25" x14ac:dyDescent="0.25">
      <c r="A757" s="7">
        <v>890324932</v>
      </c>
      <c r="B757" s="7" t="s">
        <v>24</v>
      </c>
      <c r="C757" s="7"/>
      <c r="D757" s="7" t="s">
        <v>25</v>
      </c>
      <c r="E757" s="7">
        <v>112215019</v>
      </c>
      <c r="F757" s="7" t="s">
        <v>789</v>
      </c>
      <c r="G757" s="7"/>
      <c r="H757" s="8">
        <v>44393</v>
      </c>
      <c r="I757" s="8">
        <v>44418</v>
      </c>
      <c r="J757" s="9">
        <v>861624</v>
      </c>
      <c r="K757" s="12">
        <v>861624</v>
      </c>
      <c r="L757" s="9">
        <v>861624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10">
        <f>+K757-L757-M757-R757-S757-N757-Q757-P757-T757-U757-V757-W757-O757</f>
        <v>0</v>
      </c>
      <c r="Y757" s="7" t="s">
        <v>43</v>
      </c>
    </row>
    <row r="758" spans="1:25" x14ac:dyDescent="0.25">
      <c r="A758" s="7">
        <v>890324933</v>
      </c>
      <c r="B758" s="7" t="s">
        <v>24</v>
      </c>
      <c r="C758" s="7"/>
      <c r="D758" s="7" t="s">
        <v>149</v>
      </c>
      <c r="E758" s="7">
        <v>240091458</v>
      </c>
      <c r="F758" s="7" t="s">
        <v>790</v>
      </c>
      <c r="G758" s="7"/>
      <c r="H758" s="8">
        <v>44518</v>
      </c>
      <c r="I758" s="8">
        <v>44540</v>
      </c>
      <c r="J758" s="9">
        <v>915333</v>
      </c>
      <c r="K758" s="9">
        <v>865633</v>
      </c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>
        <v>865633</v>
      </c>
      <c r="W758" s="9"/>
      <c r="X758" s="10">
        <f>+K758-L758-M758-R758-S758-N758-Q758-P758-T758-U758-V758-W758-O758</f>
        <v>0</v>
      </c>
      <c r="Y758" s="7" t="s">
        <v>111</v>
      </c>
    </row>
    <row r="759" spans="1:25" x14ac:dyDescent="0.25">
      <c r="A759" s="7">
        <v>890324934</v>
      </c>
      <c r="B759" s="7" t="s">
        <v>24</v>
      </c>
      <c r="C759" s="7"/>
      <c r="D759" s="7" t="s">
        <v>25</v>
      </c>
      <c r="E759" s="7">
        <v>112688433</v>
      </c>
      <c r="F759" s="7" t="s">
        <v>791</v>
      </c>
      <c r="G759" s="7"/>
      <c r="H759" s="8">
        <v>44516</v>
      </c>
      <c r="I759" s="8">
        <v>44540</v>
      </c>
      <c r="J759" s="9">
        <v>1043686</v>
      </c>
      <c r="K759" s="9">
        <v>876886</v>
      </c>
      <c r="L759" s="9">
        <v>876886</v>
      </c>
      <c r="M759" s="9">
        <v>0</v>
      </c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10">
        <f>+K759-L759-M759-R759-S759-N759-Q759-P759-T759-U759-V759-W759-O759</f>
        <v>0</v>
      </c>
      <c r="Y759" s="7" t="s">
        <v>43</v>
      </c>
    </row>
    <row r="760" spans="1:25" x14ac:dyDescent="0.25">
      <c r="A760" s="7">
        <v>890324935</v>
      </c>
      <c r="B760" s="7" t="s">
        <v>24</v>
      </c>
      <c r="C760" s="7"/>
      <c r="D760" s="7" t="s">
        <v>25</v>
      </c>
      <c r="E760" s="7">
        <v>111789210</v>
      </c>
      <c r="F760" s="7" t="s">
        <v>792</v>
      </c>
      <c r="G760" s="7"/>
      <c r="H760" s="8">
        <v>44216</v>
      </c>
      <c r="I760" s="8"/>
      <c r="J760" s="9">
        <v>885513</v>
      </c>
      <c r="K760" s="9">
        <v>885513</v>
      </c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>
        <v>885513</v>
      </c>
      <c r="X760" s="10">
        <f>+K760-L760-M760-R760-S760-N760-Q760-P760-T760-U760-V760-W760-O760</f>
        <v>0</v>
      </c>
      <c r="Y760" s="7" t="s">
        <v>31</v>
      </c>
    </row>
    <row r="761" spans="1:25" x14ac:dyDescent="0.25">
      <c r="A761" s="7">
        <v>890324936</v>
      </c>
      <c r="B761" s="7" t="s">
        <v>24</v>
      </c>
      <c r="C761" s="7"/>
      <c r="D761" s="7" t="s">
        <v>25</v>
      </c>
      <c r="E761" s="7">
        <v>111594692</v>
      </c>
      <c r="F761" s="7" t="s">
        <v>793</v>
      </c>
      <c r="G761" s="7"/>
      <c r="H761" s="8">
        <v>44124</v>
      </c>
      <c r="I761" s="8">
        <v>44237</v>
      </c>
      <c r="J761" s="9">
        <v>3169573</v>
      </c>
      <c r="K761" s="9">
        <v>888286</v>
      </c>
      <c r="L761" s="9"/>
      <c r="M761" s="9"/>
      <c r="N761" s="9"/>
      <c r="O761" s="9">
        <v>888266</v>
      </c>
      <c r="P761" s="9"/>
      <c r="Q761" s="9"/>
      <c r="R761" s="9"/>
      <c r="S761" s="9"/>
      <c r="T761" s="9"/>
      <c r="U761" s="9"/>
      <c r="V761" s="9">
        <v>888286</v>
      </c>
      <c r="W761" s="9"/>
      <c r="X761" s="10">
        <f>+K761-L761-M761-R761-S761-N761-Q761-P761-T761-U761-V761-W761-O761</f>
        <v>-888266</v>
      </c>
      <c r="Y761" s="7" t="s">
        <v>52</v>
      </c>
    </row>
    <row r="762" spans="1:25" x14ac:dyDescent="0.25">
      <c r="A762" s="7">
        <v>890324937</v>
      </c>
      <c r="B762" s="7" t="s">
        <v>24</v>
      </c>
      <c r="C762" s="7"/>
      <c r="D762" s="7" t="s">
        <v>25</v>
      </c>
      <c r="E762" s="7">
        <v>112682808</v>
      </c>
      <c r="F762" s="7" t="s">
        <v>794</v>
      </c>
      <c r="G762" s="7"/>
      <c r="H762" s="8">
        <v>44513</v>
      </c>
      <c r="I762" s="8">
        <v>44540</v>
      </c>
      <c r="J762" s="9">
        <v>888421</v>
      </c>
      <c r="K762" s="9">
        <v>888421</v>
      </c>
      <c r="L762" s="9">
        <v>888421</v>
      </c>
      <c r="M762" s="9">
        <v>0</v>
      </c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10">
        <f>+K762-L762-M762-R762-S762-N762-Q762-P762-T762-U762-V762-W762-O762</f>
        <v>0</v>
      </c>
      <c r="Y762" s="7" t="s">
        <v>43</v>
      </c>
    </row>
    <row r="763" spans="1:25" x14ac:dyDescent="0.25">
      <c r="A763" s="7">
        <v>890324938</v>
      </c>
      <c r="B763" s="7" t="s">
        <v>24</v>
      </c>
      <c r="C763" s="7"/>
      <c r="D763" s="7" t="s">
        <v>25</v>
      </c>
      <c r="E763" s="7">
        <v>112578580</v>
      </c>
      <c r="F763" s="7" t="s">
        <v>795</v>
      </c>
      <c r="G763" s="7"/>
      <c r="H763" s="8">
        <v>44486</v>
      </c>
      <c r="I763" s="8">
        <v>44510</v>
      </c>
      <c r="J763" s="9">
        <v>895165</v>
      </c>
      <c r="K763" s="9">
        <v>895165</v>
      </c>
      <c r="L763" s="9">
        <v>895165</v>
      </c>
      <c r="M763" s="9">
        <v>0</v>
      </c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10">
        <f>+K763-L763-M763-R763-S763-N763-Q763-P763-T763-U763-V763-W763-O763</f>
        <v>0</v>
      </c>
      <c r="Y763" s="7" t="s">
        <v>43</v>
      </c>
    </row>
    <row r="764" spans="1:25" x14ac:dyDescent="0.25">
      <c r="A764" s="7">
        <v>890324939</v>
      </c>
      <c r="B764" s="7" t="s">
        <v>24</v>
      </c>
      <c r="C764" s="7"/>
      <c r="D764" s="7" t="s">
        <v>25</v>
      </c>
      <c r="E764" s="7">
        <v>111245109</v>
      </c>
      <c r="F764" s="7" t="s">
        <v>796</v>
      </c>
      <c r="G764" s="7"/>
      <c r="H764" s="8">
        <v>43905</v>
      </c>
      <c r="I764" s="8"/>
      <c r="J764" s="9">
        <v>895189</v>
      </c>
      <c r="K764" s="9">
        <v>895189</v>
      </c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>
        <v>895189</v>
      </c>
      <c r="X764" s="10">
        <f>+K764-L764-M764-R764-S764-N764-Q764-P764-T764-U764-V764-W764-O764</f>
        <v>0</v>
      </c>
      <c r="Y764" s="7" t="s">
        <v>31</v>
      </c>
    </row>
    <row r="765" spans="1:25" x14ac:dyDescent="0.25">
      <c r="A765" s="7">
        <v>890324940</v>
      </c>
      <c r="B765" s="7" t="s">
        <v>24</v>
      </c>
      <c r="C765" s="7"/>
      <c r="D765" s="7" t="s">
        <v>25</v>
      </c>
      <c r="E765" s="7">
        <v>112055587</v>
      </c>
      <c r="F765" s="7" t="s">
        <v>797</v>
      </c>
      <c r="G765" s="7"/>
      <c r="H765" s="8">
        <v>44330</v>
      </c>
      <c r="I765" s="8">
        <v>44357</v>
      </c>
      <c r="J765" s="9">
        <v>1073500</v>
      </c>
      <c r="K765" s="9">
        <v>902800</v>
      </c>
      <c r="L765" s="9">
        <v>902800</v>
      </c>
      <c r="M765" s="9">
        <v>0</v>
      </c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10">
        <f>+K765-L765-M765-R765-S765-N765-Q765-P765-T765-U765-V765-W765-O765</f>
        <v>0</v>
      </c>
      <c r="Y765" s="7" t="s">
        <v>43</v>
      </c>
    </row>
    <row r="766" spans="1:25" x14ac:dyDescent="0.25">
      <c r="A766" s="7">
        <v>890324941</v>
      </c>
      <c r="B766" s="7" t="s">
        <v>24</v>
      </c>
      <c r="C766" s="7"/>
      <c r="D766" s="7" t="s">
        <v>25</v>
      </c>
      <c r="E766" s="7">
        <v>112179529</v>
      </c>
      <c r="F766" s="7" t="s">
        <v>798</v>
      </c>
      <c r="G766" s="7"/>
      <c r="H766" s="8">
        <v>44381</v>
      </c>
      <c r="I766" s="8">
        <v>44418</v>
      </c>
      <c r="J766" s="9">
        <v>906751</v>
      </c>
      <c r="K766" s="9">
        <v>906751</v>
      </c>
      <c r="L766" s="9">
        <v>906751</v>
      </c>
      <c r="M766" s="9">
        <v>0</v>
      </c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10">
        <f>+K766-L766-M766-R766-S766-N766-Q766-P766-T766-U766-V766-W766-O766</f>
        <v>0</v>
      </c>
      <c r="Y766" s="7" t="s">
        <v>43</v>
      </c>
    </row>
    <row r="767" spans="1:25" x14ac:dyDescent="0.25">
      <c r="A767" s="7">
        <v>890324942</v>
      </c>
      <c r="B767" s="7" t="s">
        <v>24</v>
      </c>
      <c r="C767" s="7"/>
      <c r="D767" s="7" t="s">
        <v>25</v>
      </c>
      <c r="E767" s="7">
        <v>112449036</v>
      </c>
      <c r="F767" s="7" t="s">
        <v>799</v>
      </c>
      <c r="G767" s="7"/>
      <c r="H767" s="8">
        <v>44455</v>
      </c>
      <c r="I767" s="8">
        <v>44479</v>
      </c>
      <c r="J767" s="9">
        <v>908545</v>
      </c>
      <c r="K767" s="9">
        <v>908545</v>
      </c>
      <c r="L767" s="9">
        <v>908545</v>
      </c>
      <c r="M767" s="9">
        <v>0</v>
      </c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10">
        <f>+K767-L767-M767-R767-S767-N767-Q767-P767-T767-U767-V767-W767-O767</f>
        <v>0</v>
      </c>
      <c r="Y767" s="7" t="s">
        <v>43</v>
      </c>
    </row>
    <row r="768" spans="1:25" x14ac:dyDescent="0.25">
      <c r="A768" s="7">
        <v>890324943</v>
      </c>
      <c r="B768" s="7" t="s">
        <v>24</v>
      </c>
      <c r="C768" s="7"/>
      <c r="D768" s="7" t="s">
        <v>25</v>
      </c>
      <c r="E768" s="7">
        <v>112743826</v>
      </c>
      <c r="F768" s="7" t="s">
        <v>800</v>
      </c>
      <c r="G768" s="7"/>
      <c r="H768" s="8">
        <v>44529</v>
      </c>
      <c r="I768" s="8">
        <v>44540</v>
      </c>
      <c r="J768" s="9">
        <v>919088</v>
      </c>
      <c r="K768" s="9">
        <v>919088</v>
      </c>
      <c r="L768" s="9">
        <v>919088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10">
        <f>+K768-L768-M768-R768-S768-N768-Q768-P768-T768-U768-V768-W768-O768</f>
        <v>0</v>
      </c>
      <c r="Y768" s="7" t="s">
        <v>43</v>
      </c>
    </row>
    <row r="769" spans="1:25" x14ac:dyDescent="0.25">
      <c r="A769" s="7">
        <v>890324944</v>
      </c>
      <c r="B769" s="7" t="s">
        <v>24</v>
      </c>
      <c r="C769" s="7"/>
      <c r="D769" s="7" t="s">
        <v>25</v>
      </c>
      <c r="E769" s="7">
        <v>111420609</v>
      </c>
      <c r="F769" s="7" t="s">
        <v>801</v>
      </c>
      <c r="G769" s="7"/>
      <c r="H769" s="8">
        <v>44039</v>
      </c>
      <c r="I769" s="8">
        <v>44237</v>
      </c>
      <c r="J769" s="9">
        <v>928629</v>
      </c>
      <c r="K769" s="9">
        <v>928629</v>
      </c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>
        <v>928629</v>
      </c>
      <c r="X769" s="10">
        <f>+K769-L769-M769-R769-S769-N769-Q769-P769-T769-U769-V769-W769-O769</f>
        <v>0</v>
      </c>
      <c r="Y769" s="7" t="s">
        <v>31</v>
      </c>
    </row>
    <row r="770" spans="1:25" x14ac:dyDescent="0.25">
      <c r="A770" s="7">
        <v>890324945</v>
      </c>
      <c r="B770" s="7" t="s">
        <v>24</v>
      </c>
      <c r="C770" s="7"/>
      <c r="D770" s="7" t="s">
        <v>25</v>
      </c>
      <c r="E770" s="7">
        <v>111848232</v>
      </c>
      <c r="F770" s="7" t="s">
        <v>802</v>
      </c>
      <c r="G770" s="7"/>
      <c r="H770" s="8">
        <v>44240</v>
      </c>
      <c r="I770" s="8"/>
      <c r="J770" s="9">
        <v>931844</v>
      </c>
      <c r="K770" s="9">
        <v>931844</v>
      </c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>
        <v>931844</v>
      </c>
      <c r="X770" s="10">
        <f>+K770-L770-M770-R770-S770-N770-Q770-P770-T770-U770-V770-W770-O770</f>
        <v>0</v>
      </c>
      <c r="Y770" s="7" t="s">
        <v>31</v>
      </c>
    </row>
    <row r="771" spans="1:25" x14ac:dyDescent="0.25">
      <c r="A771" s="7">
        <v>890324946</v>
      </c>
      <c r="B771" s="7" t="s">
        <v>24</v>
      </c>
      <c r="C771" s="7"/>
      <c r="D771" s="7" t="s">
        <v>25</v>
      </c>
      <c r="E771" s="7">
        <v>112603551</v>
      </c>
      <c r="F771" s="7" t="s">
        <v>803</v>
      </c>
      <c r="G771" s="7"/>
      <c r="H771" s="8">
        <v>44493</v>
      </c>
      <c r="I771" s="8">
        <v>44510</v>
      </c>
      <c r="J771" s="9">
        <v>939118</v>
      </c>
      <c r="K771" s="9">
        <v>939118</v>
      </c>
      <c r="L771" s="9">
        <v>939118</v>
      </c>
      <c r="M771" s="9">
        <v>0</v>
      </c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10">
        <f>+K771-L771-M771-R771-S771-N771-Q771-P771-T771-U771-V771-W771-O771</f>
        <v>0</v>
      </c>
      <c r="Y771" s="7" t="s">
        <v>43</v>
      </c>
    </row>
    <row r="772" spans="1:25" x14ac:dyDescent="0.25">
      <c r="A772" s="7">
        <v>890324947</v>
      </c>
      <c r="B772" s="7" t="s">
        <v>24</v>
      </c>
      <c r="C772" s="7"/>
      <c r="D772" s="7" t="s">
        <v>25</v>
      </c>
      <c r="E772" s="7">
        <v>111557973</v>
      </c>
      <c r="F772" s="7" t="s">
        <v>804</v>
      </c>
      <c r="G772" s="7"/>
      <c r="H772" s="8">
        <v>44106</v>
      </c>
      <c r="I772" s="8">
        <v>44237</v>
      </c>
      <c r="J772" s="9">
        <v>940304</v>
      </c>
      <c r="K772" s="9">
        <v>940304</v>
      </c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>
        <v>940304</v>
      </c>
      <c r="X772" s="10">
        <f>+K772-L772-M772-R772-S772-N772-Q772-P772-T772-U772-V772-W772-O772</f>
        <v>0</v>
      </c>
      <c r="Y772" s="7" t="s">
        <v>31</v>
      </c>
    </row>
    <row r="773" spans="1:25" x14ac:dyDescent="0.25">
      <c r="A773" s="7">
        <v>890324948</v>
      </c>
      <c r="B773" s="7" t="s">
        <v>24</v>
      </c>
      <c r="C773" s="7"/>
      <c r="D773" s="7"/>
      <c r="E773" s="7">
        <v>108810062</v>
      </c>
      <c r="F773" s="7">
        <v>108810062</v>
      </c>
      <c r="G773" s="7"/>
      <c r="H773" s="8">
        <v>43791</v>
      </c>
      <c r="I773" s="8"/>
      <c r="J773" s="9">
        <v>942641</v>
      </c>
      <c r="K773" s="9">
        <v>942641</v>
      </c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>
        <v>942641</v>
      </c>
      <c r="X773" s="10">
        <f>+K773-L773-M773-R773-S773-N773-Q773-P773-T773-U773-V773-W773-O773</f>
        <v>0</v>
      </c>
      <c r="Y773" s="7" t="s">
        <v>31</v>
      </c>
    </row>
    <row r="774" spans="1:25" x14ac:dyDescent="0.25">
      <c r="A774" s="7">
        <v>890324949</v>
      </c>
      <c r="B774" s="7" t="s">
        <v>24</v>
      </c>
      <c r="C774" s="7"/>
      <c r="D774" s="7" t="s">
        <v>25</v>
      </c>
      <c r="E774" s="7">
        <v>112715338</v>
      </c>
      <c r="F774" s="7" t="s">
        <v>805</v>
      </c>
      <c r="G774" s="7"/>
      <c r="H774" s="8">
        <v>44522</v>
      </c>
      <c r="I774" s="8"/>
      <c r="J774" s="9">
        <v>944052</v>
      </c>
      <c r="K774" s="9">
        <v>944052</v>
      </c>
      <c r="L774" s="9"/>
      <c r="M774" s="9"/>
      <c r="N774" s="9"/>
      <c r="O774" s="9"/>
      <c r="P774" s="9"/>
      <c r="Q774" s="9"/>
      <c r="R774" s="9"/>
      <c r="S774" s="9"/>
      <c r="T774" s="9"/>
      <c r="U774" s="9">
        <v>944052</v>
      </c>
      <c r="V774" s="9"/>
      <c r="W774" s="9"/>
      <c r="X774" s="10">
        <f>+K774-L774-M774-R774-S774-N774-Q774-P774-T774-U774-V774-W774-O774</f>
        <v>0</v>
      </c>
      <c r="Y774" s="7" t="s">
        <v>36</v>
      </c>
    </row>
    <row r="775" spans="1:25" x14ac:dyDescent="0.25">
      <c r="A775" s="7">
        <v>890324950</v>
      </c>
      <c r="B775" s="7" t="s">
        <v>24</v>
      </c>
      <c r="C775" s="7"/>
      <c r="D775" s="7" t="s">
        <v>25</v>
      </c>
      <c r="E775" s="7">
        <v>112058668</v>
      </c>
      <c r="F775" s="7" t="s">
        <v>806</v>
      </c>
      <c r="G775" s="7"/>
      <c r="H775" s="8">
        <v>44331</v>
      </c>
      <c r="I775" s="8">
        <v>44357</v>
      </c>
      <c r="J775" s="9">
        <v>947654</v>
      </c>
      <c r="K775" s="9">
        <v>947654</v>
      </c>
      <c r="L775" s="9">
        <v>947654</v>
      </c>
      <c r="M775" s="9">
        <v>0</v>
      </c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10">
        <f>+K775-L775-M775-R775-S775-N775-Q775-P775-T775-U775-V775-W775-O775</f>
        <v>0</v>
      </c>
      <c r="Y775" s="7" t="s">
        <v>43</v>
      </c>
    </row>
    <row r="776" spans="1:25" x14ac:dyDescent="0.25">
      <c r="A776" s="7">
        <v>890324951</v>
      </c>
      <c r="B776" s="7" t="s">
        <v>24</v>
      </c>
      <c r="C776" s="7"/>
      <c r="D776" s="7" t="s">
        <v>25</v>
      </c>
      <c r="E776" s="7">
        <v>111247618</v>
      </c>
      <c r="F776" s="7" t="s">
        <v>807</v>
      </c>
      <c r="G776" s="7"/>
      <c r="H776" s="8">
        <v>43906</v>
      </c>
      <c r="I776" s="8">
        <v>44237</v>
      </c>
      <c r="J776" s="9">
        <v>948276</v>
      </c>
      <c r="K776" s="9">
        <v>948276</v>
      </c>
      <c r="L776" s="9">
        <v>100</v>
      </c>
      <c r="M776" s="9">
        <v>0</v>
      </c>
      <c r="N776" s="9"/>
      <c r="O776" s="9"/>
      <c r="P776" s="9"/>
      <c r="Q776" s="9"/>
      <c r="R776" s="9">
        <v>948176</v>
      </c>
      <c r="S776" s="9"/>
      <c r="T776" s="9"/>
      <c r="U776" s="9"/>
      <c r="V776" s="9"/>
      <c r="W776" s="9"/>
      <c r="X776" s="10">
        <f>+K776-L776-M776-R776-S776-N776-Q776-P776-T776-U776-V776-W776-O776</f>
        <v>0</v>
      </c>
      <c r="Y776" s="7" t="s">
        <v>808</v>
      </c>
    </row>
    <row r="777" spans="1:25" x14ac:dyDescent="0.25">
      <c r="A777" s="7">
        <v>890324952</v>
      </c>
      <c r="B777" s="7" t="s">
        <v>24</v>
      </c>
      <c r="C777" s="7"/>
      <c r="D777" s="7" t="s">
        <v>25</v>
      </c>
      <c r="E777" s="7">
        <v>112026682</v>
      </c>
      <c r="F777" s="7" t="s">
        <v>809</v>
      </c>
      <c r="G777" s="7"/>
      <c r="H777" s="8">
        <v>44312</v>
      </c>
      <c r="I777" s="8"/>
      <c r="J777" s="9">
        <v>953800</v>
      </c>
      <c r="K777" s="9">
        <v>953800</v>
      </c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>
        <v>953800</v>
      </c>
      <c r="X777" s="10">
        <f>+K777-L777-M777-R777-S777-N777-Q777-P777-T777-U777-V777-W777-O777</f>
        <v>0</v>
      </c>
      <c r="Y777" s="7" t="s">
        <v>31</v>
      </c>
    </row>
    <row r="778" spans="1:25" x14ac:dyDescent="0.25">
      <c r="A778" s="7">
        <v>890324953</v>
      </c>
      <c r="B778" s="7" t="s">
        <v>24</v>
      </c>
      <c r="C778" s="7"/>
      <c r="D778" s="7" t="s">
        <v>25</v>
      </c>
      <c r="E778" s="7">
        <v>111450453</v>
      </c>
      <c r="F778" s="7" t="s">
        <v>810</v>
      </c>
      <c r="G778" s="7"/>
      <c r="H778" s="8">
        <v>44054</v>
      </c>
      <c r="I778" s="8"/>
      <c r="J778" s="9">
        <v>1145150</v>
      </c>
      <c r="K778" s="9">
        <v>973350</v>
      </c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>
        <v>973350</v>
      </c>
      <c r="X778" s="10">
        <f>+K778-L778-M778-R778-S778-N778-Q778-P778-T778-U778-V778-W778-O778</f>
        <v>0</v>
      </c>
      <c r="Y778" s="7" t="s">
        <v>31</v>
      </c>
    </row>
    <row r="779" spans="1:25" x14ac:dyDescent="0.25">
      <c r="A779" s="7">
        <v>890324954</v>
      </c>
      <c r="B779" s="7" t="s">
        <v>24</v>
      </c>
      <c r="C779" s="7"/>
      <c r="D779" s="7" t="s">
        <v>25</v>
      </c>
      <c r="E779" s="7">
        <v>111260950</v>
      </c>
      <c r="F779" s="7" t="s">
        <v>811</v>
      </c>
      <c r="G779" s="7"/>
      <c r="H779" s="8">
        <v>43923</v>
      </c>
      <c r="I779" s="8">
        <v>44054</v>
      </c>
      <c r="J779" s="9">
        <v>981400</v>
      </c>
      <c r="K779" s="9">
        <v>981400</v>
      </c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>
        <v>981400</v>
      </c>
      <c r="X779" s="10">
        <f>+K779-L779-M779-R779-S779-N779-Q779-P779-T779-U779-V779-W779-O779</f>
        <v>0</v>
      </c>
      <c r="Y779" s="7" t="s">
        <v>31</v>
      </c>
    </row>
    <row r="780" spans="1:25" x14ac:dyDescent="0.25">
      <c r="A780" s="7">
        <v>890324955</v>
      </c>
      <c r="B780" s="7" t="s">
        <v>24</v>
      </c>
      <c r="C780" s="7"/>
      <c r="D780" s="7" t="s">
        <v>25</v>
      </c>
      <c r="E780" s="7">
        <v>111256144</v>
      </c>
      <c r="F780" s="7" t="s">
        <v>812</v>
      </c>
      <c r="G780" s="7"/>
      <c r="H780" s="8">
        <v>43915</v>
      </c>
      <c r="I780" s="8">
        <v>44449</v>
      </c>
      <c r="J780" s="9">
        <v>981400</v>
      </c>
      <c r="K780" s="9">
        <v>981400</v>
      </c>
      <c r="L780" s="9">
        <v>981400</v>
      </c>
      <c r="M780" s="9">
        <v>0</v>
      </c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10">
        <f>+K780-L780-M780-R780-S780-N780-Q780-P780-T780-U780-V780-W780-O780</f>
        <v>0</v>
      </c>
      <c r="Y780" s="7" t="s">
        <v>43</v>
      </c>
    </row>
    <row r="781" spans="1:25" x14ac:dyDescent="0.25">
      <c r="A781" s="7">
        <v>890324956</v>
      </c>
      <c r="B781" s="7" t="s">
        <v>24</v>
      </c>
      <c r="C781" s="7"/>
      <c r="D781" s="7" t="s">
        <v>25</v>
      </c>
      <c r="E781" s="7">
        <v>111258704</v>
      </c>
      <c r="F781" s="7" t="s">
        <v>813</v>
      </c>
      <c r="G781" s="7"/>
      <c r="H781" s="8">
        <v>43920</v>
      </c>
      <c r="I781" s="8">
        <v>44449</v>
      </c>
      <c r="J781" s="9">
        <v>981400</v>
      </c>
      <c r="K781" s="9">
        <v>981400</v>
      </c>
      <c r="L781" s="9">
        <v>981400</v>
      </c>
      <c r="M781" s="9">
        <v>0</v>
      </c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10">
        <f>+K781-L781-M781-R781-S781-N781-Q781-P781-T781-U781-V781-W781-O781</f>
        <v>0</v>
      </c>
      <c r="Y781" s="7" t="s">
        <v>43</v>
      </c>
    </row>
    <row r="782" spans="1:25" x14ac:dyDescent="0.25">
      <c r="A782" s="7">
        <v>890324957</v>
      </c>
      <c r="B782" s="7" t="s">
        <v>24</v>
      </c>
      <c r="C782" s="7"/>
      <c r="D782" s="7" t="s">
        <v>25</v>
      </c>
      <c r="E782" s="7">
        <v>111259856</v>
      </c>
      <c r="F782" s="7" t="s">
        <v>814</v>
      </c>
      <c r="G782" s="7"/>
      <c r="H782" s="8">
        <v>43921</v>
      </c>
      <c r="I782" s="8">
        <v>44449</v>
      </c>
      <c r="J782" s="9">
        <v>981400</v>
      </c>
      <c r="K782" s="9">
        <v>981400</v>
      </c>
      <c r="L782" s="9">
        <v>981400</v>
      </c>
      <c r="M782" s="9">
        <v>0</v>
      </c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10">
        <f>+K782-L782-M782-R782-S782-N782-Q782-P782-T782-U782-V782-W782-O782</f>
        <v>0</v>
      </c>
      <c r="Y782" s="7" t="s">
        <v>43</v>
      </c>
    </row>
    <row r="783" spans="1:25" x14ac:dyDescent="0.25">
      <c r="A783" s="7">
        <v>890324958</v>
      </c>
      <c r="B783" s="7" t="s">
        <v>24</v>
      </c>
      <c r="C783" s="7"/>
      <c r="D783" s="7" t="s">
        <v>25</v>
      </c>
      <c r="E783" s="7">
        <v>111258451</v>
      </c>
      <c r="F783" s="7" t="s">
        <v>815</v>
      </c>
      <c r="G783" s="7"/>
      <c r="H783" s="8">
        <v>43919</v>
      </c>
      <c r="I783" s="8"/>
      <c r="J783" s="9">
        <v>981400</v>
      </c>
      <c r="K783" s="9">
        <v>981400</v>
      </c>
      <c r="L783" s="9"/>
      <c r="M783" s="9"/>
      <c r="N783" s="9"/>
      <c r="O783" s="9"/>
      <c r="P783" s="9"/>
      <c r="Q783" s="9"/>
      <c r="R783" s="9"/>
      <c r="S783" s="9"/>
      <c r="T783" s="9"/>
      <c r="U783" s="9">
        <v>981400</v>
      </c>
      <c r="V783" s="9"/>
      <c r="W783" s="9"/>
      <c r="X783" s="10">
        <f>+K783-L783-M783-R783-S783-N783-Q783-P783-T783-U783-V783-W783-O783</f>
        <v>0</v>
      </c>
      <c r="Y783" s="7" t="s">
        <v>36</v>
      </c>
    </row>
    <row r="784" spans="1:25" x14ac:dyDescent="0.25">
      <c r="A784" s="7">
        <v>890324959</v>
      </c>
      <c r="B784" s="7" t="s">
        <v>24</v>
      </c>
      <c r="C784" s="7"/>
      <c r="D784" s="7" t="s">
        <v>25</v>
      </c>
      <c r="E784" s="7">
        <v>111262253</v>
      </c>
      <c r="F784" s="7" t="s">
        <v>816</v>
      </c>
      <c r="G784" s="7"/>
      <c r="H784" s="8">
        <v>43925</v>
      </c>
      <c r="I784" s="8"/>
      <c r="J784" s="9">
        <v>981400</v>
      </c>
      <c r="K784" s="9">
        <v>981400</v>
      </c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>
        <v>981400</v>
      </c>
      <c r="X784" s="10">
        <f>+K784-L784-M784-R784-S784-N784-Q784-P784-T784-U784-V784-W784-O784</f>
        <v>0</v>
      </c>
      <c r="Y784" s="7" t="s">
        <v>31</v>
      </c>
    </row>
    <row r="785" spans="1:25" x14ac:dyDescent="0.25">
      <c r="A785" s="7">
        <v>890324960</v>
      </c>
      <c r="B785" s="7" t="s">
        <v>24</v>
      </c>
      <c r="C785" s="7"/>
      <c r="D785" s="7" t="s">
        <v>25</v>
      </c>
      <c r="E785" s="7">
        <v>111814215</v>
      </c>
      <c r="F785" s="7" t="s">
        <v>817</v>
      </c>
      <c r="G785" s="7"/>
      <c r="H785" s="8">
        <v>44226</v>
      </c>
      <c r="I785" s="8">
        <v>44257</v>
      </c>
      <c r="J785" s="9">
        <v>986029</v>
      </c>
      <c r="K785" s="9">
        <v>986029</v>
      </c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>
        <v>986029</v>
      </c>
      <c r="X785" s="10">
        <f>+K785-L785-M785-R785-S785-N785-Q785-P785-T785-U785-V785-W785-O785</f>
        <v>0</v>
      </c>
      <c r="Y785" s="7" t="s">
        <v>31</v>
      </c>
    </row>
    <row r="786" spans="1:25" x14ac:dyDescent="0.25">
      <c r="A786" s="7">
        <v>890324961</v>
      </c>
      <c r="B786" s="7" t="s">
        <v>24</v>
      </c>
      <c r="C786" s="7"/>
      <c r="D786" s="7" t="s">
        <v>25</v>
      </c>
      <c r="E786" s="7">
        <v>111261370</v>
      </c>
      <c r="F786" s="7" t="s">
        <v>818</v>
      </c>
      <c r="G786" s="7"/>
      <c r="H786" s="8">
        <v>43923</v>
      </c>
      <c r="I786" s="8"/>
      <c r="J786" s="9">
        <v>988469</v>
      </c>
      <c r="K786" s="9">
        <v>988469</v>
      </c>
      <c r="L786" s="9"/>
      <c r="M786" s="9"/>
      <c r="N786" s="9"/>
      <c r="O786" s="9"/>
      <c r="P786" s="9"/>
      <c r="Q786" s="9"/>
      <c r="R786" s="9"/>
      <c r="S786" s="9"/>
      <c r="T786" s="9"/>
      <c r="U786" s="9">
        <v>988469</v>
      </c>
      <c r="V786" s="9"/>
      <c r="W786" s="9"/>
      <c r="X786" s="10">
        <f>+K786-L786-M786-R786-S786-N786-Q786-P786-T786-U786-V786-W786-O786</f>
        <v>0</v>
      </c>
      <c r="Y786" s="7" t="s">
        <v>36</v>
      </c>
    </row>
    <row r="787" spans="1:25" x14ac:dyDescent="0.25">
      <c r="A787" s="7">
        <v>890324962</v>
      </c>
      <c r="B787" s="7" t="s">
        <v>24</v>
      </c>
      <c r="C787" s="7"/>
      <c r="D787" s="7" t="s">
        <v>25</v>
      </c>
      <c r="E787" s="7">
        <v>112236685</v>
      </c>
      <c r="F787" s="7" t="s">
        <v>819</v>
      </c>
      <c r="G787" s="7"/>
      <c r="H787" s="8">
        <v>44402</v>
      </c>
      <c r="I787" s="8">
        <v>44418</v>
      </c>
      <c r="J787" s="9">
        <v>1103400</v>
      </c>
      <c r="K787" s="9">
        <v>996299</v>
      </c>
      <c r="L787" s="9">
        <v>996299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10">
        <f>+K787-L787-M787-R787-S787-N787-Q787-P787-T787-U787-V787-W787-O787</f>
        <v>0</v>
      </c>
      <c r="Y787" s="7" t="s">
        <v>43</v>
      </c>
    </row>
    <row r="788" spans="1:25" x14ac:dyDescent="0.25">
      <c r="A788" s="7">
        <v>890324963</v>
      </c>
      <c r="B788" s="7" t="s">
        <v>24</v>
      </c>
      <c r="C788" s="7"/>
      <c r="D788" s="7" t="s">
        <v>25</v>
      </c>
      <c r="E788" s="7">
        <v>112216951</v>
      </c>
      <c r="F788" s="7" t="s">
        <v>820</v>
      </c>
      <c r="G788" s="7"/>
      <c r="H788" s="8">
        <v>44395</v>
      </c>
      <c r="I788" s="8"/>
      <c r="J788" s="9">
        <v>996306</v>
      </c>
      <c r="K788" s="9">
        <v>996306</v>
      </c>
      <c r="L788" s="9"/>
      <c r="M788" s="9"/>
      <c r="N788" s="9"/>
      <c r="O788" s="9"/>
      <c r="P788" s="9"/>
      <c r="Q788" s="9"/>
      <c r="R788" s="9"/>
      <c r="S788" s="9"/>
      <c r="T788" s="9"/>
      <c r="U788" s="9">
        <v>996306</v>
      </c>
      <c r="V788" s="9"/>
      <c r="W788" s="9"/>
      <c r="X788" s="10">
        <f>+K788-L788-M788-R788-S788-N788-Q788-P788-T788-U788-V788-W788-O788</f>
        <v>0</v>
      </c>
      <c r="Y788" s="7" t="s">
        <v>36</v>
      </c>
    </row>
    <row r="789" spans="1:25" x14ac:dyDescent="0.25">
      <c r="A789" s="7">
        <v>890324964</v>
      </c>
      <c r="B789" s="7" t="s">
        <v>24</v>
      </c>
      <c r="C789" s="7"/>
      <c r="D789" s="7" t="s">
        <v>25</v>
      </c>
      <c r="E789" s="7">
        <v>112062221</v>
      </c>
      <c r="F789" s="7" t="s">
        <v>821</v>
      </c>
      <c r="G789" s="7"/>
      <c r="H789" s="8">
        <v>44335</v>
      </c>
      <c r="I789" s="8"/>
      <c r="J789" s="9">
        <v>998200</v>
      </c>
      <c r="K789" s="9">
        <v>998200</v>
      </c>
      <c r="L789" s="9"/>
      <c r="M789" s="9"/>
      <c r="N789" s="9"/>
      <c r="O789" s="9"/>
      <c r="P789" s="9"/>
      <c r="Q789" s="9"/>
      <c r="R789" s="9"/>
      <c r="S789" s="9"/>
      <c r="T789" s="9"/>
      <c r="U789" s="9">
        <v>998200</v>
      </c>
      <c r="V789" s="9"/>
      <c r="W789" s="9"/>
      <c r="X789" s="10">
        <f>+K789-L789-M789-R789-S789-N789-Q789-P789-T789-U789-V789-W789-O789</f>
        <v>0</v>
      </c>
      <c r="Y789" s="7" t="s">
        <v>36</v>
      </c>
    </row>
    <row r="790" spans="1:25" x14ac:dyDescent="0.25">
      <c r="A790" s="7">
        <v>890324965</v>
      </c>
      <c r="B790" s="7" t="s">
        <v>24</v>
      </c>
      <c r="C790" s="7"/>
      <c r="D790" s="7" t="s">
        <v>149</v>
      </c>
      <c r="E790" s="7">
        <v>240068677</v>
      </c>
      <c r="F790" s="7" t="s">
        <v>822</v>
      </c>
      <c r="G790" s="7"/>
      <c r="H790" s="8">
        <v>44442</v>
      </c>
      <c r="I790" s="8">
        <v>44479</v>
      </c>
      <c r="J790" s="9">
        <v>1000211</v>
      </c>
      <c r="K790" s="9">
        <v>1000211</v>
      </c>
      <c r="L790" s="9">
        <v>1000211</v>
      </c>
      <c r="M790" s="9">
        <v>0</v>
      </c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10">
        <f>+K790-L790-M790-R790-S790-N790-Q790-P790-T790-U790-V790-W790-O790</f>
        <v>0</v>
      </c>
      <c r="Y790" s="7" t="s">
        <v>43</v>
      </c>
    </row>
    <row r="791" spans="1:25" x14ac:dyDescent="0.25">
      <c r="A791" s="7">
        <v>890324966</v>
      </c>
      <c r="B791" s="7" t="s">
        <v>24</v>
      </c>
      <c r="C791" s="7"/>
      <c r="D791" s="7" t="s">
        <v>149</v>
      </c>
      <c r="E791" s="7">
        <v>240089461</v>
      </c>
      <c r="F791" s="7" t="s">
        <v>823</v>
      </c>
      <c r="G791" s="7"/>
      <c r="H791" s="8">
        <v>44511</v>
      </c>
      <c r="I791" s="8">
        <v>44540</v>
      </c>
      <c r="J791" s="9">
        <v>1004086</v>
      </c>
      <c r="K791" s="9">
        <v>1004086</v>
      </c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>
        <v>1004086</v>
      </c>
      <c r="W791" s="9"/>
      <c r="X791" s="10">
        <f>+K791-L791-M791-R791-S791-N791-Q791-P791-T791-U791-V791-W791-O791</f>
        <v>0</v>
      </c>
      <c r="Y791" s="7" t="s">
        <v>111</v>
      </c>
    </row>
    <row r="792" spans="1:25" x14ac:dyDescent="0.25">
      <c r="A792" s="7">
        <v>890324967</v>
      </c>
      <c r="B792" s="7" t="s">
        <v>24</v>
      </c>
      <c r="C792" s="7"/>
      <c r="D792" s="7" t="s">
        <v>58</v>
      </c>
      <c r="E792" s="7">
        <v>200006326</v>
      </c>
      <c r="F792" s="7" t="s">
        <v>824</v>
      </c>
      <c r="G792" s="7"/>
      <c r="H792" s="8">
        <v>44397</v>
      </c>
      <c r="I792" s="8"/>
      <c r="J792" s="9">
        <v>1005293</v>
      </c>
      <c r="K792" s="9">
        <v>1005293</v>
      </c>
      <c r="L792" s="9"/>
      <c r="M792" s="9"/>
      <c r="N792" s="9"/>
      <c r="O792" s="9"/>
      <c r="P792" s="9"/>
      <c r="Q792" s="9"/>
      <c r="R792" s="9"/>
      <c r="S792" s="9"/>
      <c r="T792" s="9"/>
      <c r="U792" s="9">
        <v>1005293</v>
      </c>
      <c r="V792" s="9"/>
      <c r="W792" s="9"/>
      <c r="X792" s="10">
        <f>+K792-L792-M792-R792-S792-N792-Q792-P792-T792-U792-V792-W792-O792</f>
        <v>0</v>
      </c>
      <c r="Y792" s="7" t="s">
        <v>36</v>
      </c>
    </row>
    <row r="793" spans="1:25" x14ac:dyDescent="0.25">
      <c r="A793" s="7">
        <v>890324968</v>
      </c>
      <c r="B793" s="7" t="s">
        <v>24</v>
      </c>
      <c r="C793" s="7"/>
      <c r="D793" s="7" t="s">
        <v>25</v>
      </c>
      <c r="E793" s="7">
        <v>111813912</v>
      </c>
      <c r="F793" s="7" t="s">
        <v>825</v>
      </c>
      <c r="G793" s="7"/>
      <c r="H793" s="8">
        <v>44226</v>
      </c>
      <c r="I793" s="8"/>
      <c r="J793" s="9">
        <v>1007405</v>
      </c>
      <c r="K793" s="9">
        <v>1007405</v>
      </c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>
        <v>1007405</v>
      </c>
      <c r="X793" s="10">
        <f>+K793-L793-M793-R793-S793-N793-Q793-P793-T793-U793-V793-W793-O793</f>
        <v>0</v>
      </c>
      <c r="Y793" s="7" t="s">
        <v>31</v>
      </c>
    </row>
    <row r="794" spans="1:25" x14ac:dyDescent="0.25">
      <c r="A794" s="7">
        <v>890324969</v>
      </c>
      <c r="B794" s="7" t="s">
        <v>24</v>
      </c>
      <c r="C794" s="7"/>
      <c r="D794" s="7" t="s">
        <v>149</v>
      </c>
      <c r="E794" s="7">
        <v>240041609</v>
      </c>
      <c r="F794" s="7" t="s">
        <v>826</v>
      </c>
      <c r="G794" s="7"/>
      <c r="H794" s="8">
        <v>44328</v>
      </c>
      <c r="I794" s="8">
        <v>44357</v>
      </c>
      <c r="J794" s="9">
        <v>1011057</v>
      </c>
      <c r="K794" s="9">
        <v>1011057</v>
      </c>
      <c r="L794" s="9">
        <v>1011057</v>
      </c>
      <c r="M794" s="9">
        <v>0</v>
      </c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10">
        <f>+K794-L794-M794-R794-S794-N794-Q794-P794-T794-U794-V794-W794-O794</f>
        <v>0</v>
      </c>
      <c r="Y794" s="7" t="s">
        <v>43</v>
      </c>
    </row>
    <row r="795" spans="1:25" x14ac:dyDescent="0.25">
      <c r="A795" s="7">
        <v>890324970</v>
      </c>
      <c r="B795" s="7" t="s">
        <v>24</v>
      </c>
      <c r="C795" s="7"/>
      <c r="D795" s="7" t="s">
        <v>25</v>
      </c>
      <c r="E795" s="7">
        <v>112608888</v>
      </c>
      <c r="F795" s="7" t="s">
        <v>827</v>
      </c>
      <c r="G795" s="7"/>
      <c r="H795" s="8">
        <v>44494</v>
      </c>
      <c r="I795" s="8">
        <v>44510</v>
      </c>
      <c r="J795" s="9">
        <v>1014564</v>
      </c>
      <c r="K795" s="9">
        <v>1014564</v>
      </c>
      <c r="L795" s="9">
        <v>1014564</v>
      </c>
      <c r="M795" s="9">
        <v>0</v>
      </c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10">
        <f>+K795-L795-M795-R795-S795-N795-Q795-P795-T795-U795-V795-W795-O795</f>
        <v>0</v>
      </c>
      <c r="Y795" s="7" t="s">
        <v>43</v>
      </c>
    </row>
    <row r="796" spans="1:25" x14ac:dyDescent="0.25">
      <c r="A796" s="7">
        <v>890324971</v>
      </c>
      <c r="B796" s="7" t="s">
        <v>24</v>
      </c>
      <c r="C796" s="7"/>
      <c r="D796" s="7" t="s">
        <v>25</v>
      </c>
      <c r="E796" s="7">
        <v>112211513</v>
      </c>
      <c r="F796" s="7" t="s">
        <v>828</v>
      </c>
      <c r="G796" s="7"/>
      <c r="H796" s="8">
        <v>44392</v>
      </c>
      <c r="I796" s="8">
        <v>44418</v>
      </c>
      <c r="J796" s="9">
        <v>1023844</v>
      </c>
      <c r="K796" s="9">
        <v>1023844</v>
      </c>
      <c r="L796" s="9">
        <v>1023844</v>
      </c>
      <c r="M796" s="9">
        <v>0</v>
      </c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10">
        <f>+K796-L796-M796-R796-S796-N796-Q796-P796-T796-U796-V796-W796-O796</f>
        <v>0</v>
      </c>
      <c r="Y796" s="7" t="s">
        <v>43</v>
      </c>
    </row>
    <row r="797" spans="1:25" x14ac:dyDescent="0.25">
      <c r="A797" s="7">
        <v>890324972</v>
      </c>
      <c r="B797" s="7" t="s">
        <v>24</v>
      </c>
      <c r="C797" s="7"/>
      <c r="D797" s="7" t="s">
        <v>25</v>
      </c>
      <c r="E797" s="7">
        <v>112243180</v>
      </c>
      <c r="F797" s="7" t="s">
        <v>829</v>
      </c>
      <c r="G797" s="7"/>
      <c r="H797" s="8">
        <v>44404</v>
      </c>
      <c r="I797" s="8"/>
      <c r="J797" s="9">
        <v>1025600</v>
      </c>
      <c r="K797" s="9">
        <v>1025600</v>
      </c>
      <c r="L797" s="9"/>
      <c r="M797" s="9"/>
      <c r="N797" s="9"/>
      <c r="O797" s="9"/>
      <c r="P797" s="9"/>
      <c r="Q797" s="9"/>
      <c r="R797" s="9"/>
      <c r="S797" s="9"/>
      <c r="T797" s="9"/>
      <c r="U797" s="9">
        <v>1025600</v>
      </c>
      <c r="V797" s="9"/>
      <c r="W797" s="9"/>
      <c r="X797" s="10">
        <f>+K797-L797-M797-R797-S797-N797-Q797-P797-T797-U797-V797-W797-O797</f>
        <v>0</v>
      </c>
      <c r="Y797" s="7" t="s">
        <v>36</v>
      </c>
    </row>
    <row r="798" spans="1:25" x14ac:dyDescent="0.25">
      <c r="A798" s="7">
        <v>890324973</v>
      </c>
      <c r="B798" s="7" t="s">
        <v>24</v>
      </c>
      <c r="C798" s="7"/>
      <c r="D798" s="7" t="s">
        <v>25</v>
      </c>
      <c r="E798" s="7">
        <v>112502505</v>
      </c>
      <c r="F798" s="7" t="s">
        <v>830</v>
      </c>
      <c r="G798" s="7"/>
      <c r="H798" s="8">
        <v>44468</v>
      </c>
      <c r="I798" s="8"/>
      <c r="J798" s="9">
        <v>1025600</v>
      </c>
      <c r="K798" s="9">
        <v>1025600</v>
      </c>
      <c r="L798" s="9"/>
      <c r="M798" s="9"/>
      <c r="N798" s="9"/>
      <c r="O798" s="9"/>
      <c r="P798" s="9"/>
      <c r="Q798" s="9"/>
      <c r="R798" s="9"/>
      <c r="S798" s="9"/>
      <c r="T798" s="9"/>
      <c r="U798" s="9">
        <v>1025600</v>
      </c>
      <c r="V798" s="9"/>
      <c r="W798" s="9"/>
      <c r="X798" s="10">
        <f>+K798-L798-M798-R798-S798-N798-Q798-P798-T798-U798-V798-W798-O798</f>
        <v>0</v>
      </c>
      <c r="Y798" s="7" t="s">
        <v>36</v>
      </c>
    </row>
    <row r="799" spans="1:25" x14ac:dyDescent="0.25">
      <c r="A799" s="7">
        <v>890324974</v>
      </c>
      <c r="B799" s="7" t="s">
        <v>24</v>
      </c>
      <c r="C799" s="7"/>
      <c r="D799" s="7" t="s">
        <v>25</v>
      </c>
      <c r="E799" s="7">
        <v>111715042</v>
      </c>
      <c r="F799" s="7" t="s">
        <v>831</v>
      </c>
      <c r="G799" s="7"/>
      <c r="H799" s="8">
        <v>44176</v>
      </c>
      <c r="I799" s="8">
        <v>44293</v>
      </c>
      <c r="J799" s="9">
        <v>1032327</v>
      </c>
      <c r="K799" s="9">
        <v>1032327</v>
      </c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>
        <v>1032327</v>
      </c>
      <c r="X799" s="10">
        <f>+K799-L799-M799-R799-S799-N799-Q799-P799-T799-U799-V799-W799-O799</f>
        <v>0</v>
      </c>
      <c r="Y799" s="7" t="s">
        <v>31</v>
      </c>
    </row>
    <row r="800" spans="1:25" x14ac:dyDescent="0.25">
      <c r="A800" s="7">
        <v>890324975</v>
      </c>
      <c r="B800" s="7" t="s">
        <v>24</v>
      </c>
      <c r="C800" s="7"/>
      <c r="D800" s="7" t="s">
        <v>25</v>
      </c>
      <c r="E800" s="7">
        <v>111206248</v>
      </c>
      <c r="F800" s="7" t="s">
        <v>832</v>
      </c>
      <c r="G800" s="7"/>
      <c r="H800" s="8">
        <v>43889</v>
      </c>
      <c r="I800" s="8">
        <v>44054</v>
      </c>
      <c r="J800" s="9">
        <v>1034337</v>
      </c>
      <c r="K800" s="9">
        <v>1034337</v>
      </c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>
        <v>1034337</v>
      </c>
      <c r="X800" s="10">
        <f>+K800-L800-M800-R800-S800-N800-Q800-P800-T800-U800-V800-W800-O800</f>
        <v>0</v>
      </c>
      <c r="Y800" s="7" t="s">
        <v>31</v>
      </c>
    </row>
    <row r="801" spans="1:25" x14ac:dyDescent="0.25">
      <c r="A801" s="7">
        <v>890324976</v>
      </c>
      <c r="B801" s="7" t="s">
        <v>24</v>
      </c>
      <c r="C801" s="7"/>
      <c r="D801" s="7" t="s">
        <v>25</v>
      </c>
      <c r="E801" s="7">
        <v>112084745</v>
      </c>
      <c r="F801" s="7" t="s">
        <v>833</v>
      </c>
      <c r="G801" s="7"/>
      <c r="H801" s="8">
        <v>44343</v>
      </c>
      <c r="I801" s="8">
        <v>44357</v>
      </c>
      <c r="J801" s="9">
        <v>1035677</v>
      </c>
      <c r="K801" s="9">
        <v>1035677</v>
      </c>
      <c r="L801" s="9">
        <v>1035677</v>
      </c>
      <c r="M801" s="9">
        <v>0</v>
      </c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10">
        <f>+K801-L801-M801-R801-S801-N801-Q801-P801-T801-U801-V801-W801-O801</f>
        <v>0</v>
      </c>
      <c r="Y801" s="7" t="s">
        <v>43</v>
      </c>
    </row>
    <row r="802" spans="1:25" x14ac:dyDescent="0.25">
      <c r="A802" s="7">
        <v>890324977</v>
      </c>
      <c r="B802" s="7" t="s">
        <v>24</v>
      </c>
      <c r="C802" s="7"/>
      <c r="D802" s="7" t="s">
        <v>25</v>
      </c>
      <c r="E802" s="7">
        <v>111988364</v>
      </c>
      <c r="F802" s="7" t="s">
        <v>834</v>
      </c>
      <c r="G802" s="7"/>
      <c r="H802" s="8">
        <v>44299</v>
      </c>
      <c r="I802" s="8">
        <v>44357</v>
      </c>
      <c r="J802" s="9">
        <v>1144310</v>
      </c>
      <c r="K802" s="9">
        <v>1037210</v>
      </c>
      <c r="L802" s="9">
        <v>1037210</v>
      </c>
      <c r="M802" s="9">
        <v>0</v>
      </c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10">
        <f>+K802-L802-M802-R802-S802-N802-Q802-P802-T802-U802-V802-W802-O802</f>
        <v>0</v>
      </c>
      <c r="Y802" s="7" t="s">
        <v>43</v>
      </c>
    </row>
    <row r="803" spans="1:25" x14ac:dyDescent="0.25">
      <c r="A803" s="7">
        <v>890324978</v>
      </c>
      <c r="B803" s="7" t="s">
        <v>24</v>
      </c>
      <c r="C803" s="7"/>
      <c r="D803" s="7" t="s">
        <v>25</v>
      </c>
      <c r="E803" s="7">
        <v>112183079</v>
      </c>
      <c r="F803" s="7" t="s">
        <v>835</v>
      </c>
      <c r="G803" s="7"/>
      <c r="H803" s="8">
        <v>44383</v>
      </c>
      <c r="I803" s="8">
        <v>44418</v>
      </c>
      <c r="J803" s="9">
        <v>1038725</v>
      </c>
      <c r="K803" s="9">
        <v>1038725</v>
      </c>
      <c r="L803" s="9">
        <v>1038725</v>
      </c>
      <c r="M803" s="9">
        <v>0</v>
      </c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10">
        <f>+K803-L803-M803-R803-S803-N803-Q803-P803-T803-U803-V803-W803-O803</f>
        <v>0</v>
      </c>
      <c r="Y803" s="7" t="s">
        <v>43</v>
      </c>
    </row>
    <row r="804" spans="1:25" x14ac:dyDescent="0.25">
      <c r="A804" s="7">
        <v>890324979</v>
      </c>
      <c r="B804" s="7" t="s">
        <v>24</v>
      </c>
      <c r="C804" s="7"/>
      <c r="D804" s="7" t="s">
        <v>25</v>
      </c>
      <c r="E804" s="7">
        <v>112314610</v>
      </c>
      <c r="F804" s="7" t="s">
        <v>836</v>
      </c>
      <c r="G804" s="7"/>
      <c r="H804" s="8">
        <v>44421</v>
      </c>
      <c r="I804" s="8">
        <v>44449</v>
      </c>
      <c r="J804" s="9">
        <v>1038780</v>
      </c>
      <c r="K804" s="9">
        <v>1038780</v>
      </c>
      <c r="L804" s="9">
        <v>1038780</v>
      </c>
      <c r="M804" s="9">
        <v>0</v>
      </c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10">
        <f>+K804-L804-M804-R804-S804-N804-Q804-P804-T804-U804-V804-W804-O804</f>
        <v>0</v>
      </c>
      <c r="Y804" s="7" t="s">
        <v>43</v>
      </c>
    </row>
    <row r="805" spans="1:25" x14ac:dyDescent="0.25">
      <c r="A805" s="7">
        <v>890324980</v>
      </c>
      <c r="B805" s="7" t="s">
        <v>24</v>
      </c>
      <c r="C805" s="7"/>
      <c r="D805" s="7" t="s">
        <v>58</v>
      </c>
      <c r="E805" s="7">
        <v>200003377</v>
      </c>
      <c r="F805" s="7" t="s">
        <v>837</v>
      </c>
      <c r="G805" s="7"/>
      <c r="H805" s="8">
        <v>44161</v>
      </c>
      <c r="I805" s="8">
        <v>44293</v>
      </c>
      <c r="J805" s="9">
        <v>1045044</v>
      </c>
      <c r="K805" s="9">
        <v>1045044</v>
      </c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>
        <v>1045044</v>
      </c>
      <c r="X805" s="10">
        <f>+K805-L805-M805-R805-S805-N805-Q805-P805-T805-U805-V805-W805-O805</f>
        <v>0</v>
      </c>
      <c r="Y805" s="7" t="s">
        <v>31</v>
      </c>
    </row>
    <row r="806" spans="1:25" x14ac:dyDescent="0.25">
      <c r="A806" s="7">
        <v>890324981</v>
      </c>
      <c r="B806" s="7" t="s">
        <v>24</v>
      </c>
      <c r="C806" s="7"/>
      <c r="D806" s="7" t="s">
        <v>25</v>
      </c>
      <c r="E806" s="7">
        <v>112680260</v>
      </c>
      <c r="F806" s="7" t="s">
        <v>838</v>
      </c>
      <c r="G806" s="7"/>
      <c r="H806" s="8">
        <v>44512</v>
      </c>
      <c r="I806" s="8">
        <v>44540</v>
      </c>
      <c r="J806" s="9">
        <v>1047861</v>
      </c>
      <c r="K806" s="9">
        <v>1047861</v>
      </c>
      <c r="L806" s="9">
        <v>1047861</v>
      </c>
      <c r="M806" s="9">
        <v>0</v>
      </c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10">
        <f>+K806-L806-M806-R806-S806-N806-Q806-P806-T806-U806-V806-W806-O806</f>
        <v>0</v>
      </c>
      <c r="Y806" s="7" t="s">
        <v>43</v>
      </c>
    </row>
    <row r="807" spans="1:25" x14ac:dyDescent="0.25">
      <c r="A807" s="7">
        <v>890324982</v>
      </c>
      <c r="B807" s="7" t="s">
        <v>24</v>
      </c>
      <c r="C807" s="7"/>
      <c r="D807" s="7" t="s">
        <v>25</v>
      </c>
      <c r="E807" s="7">
        <v>112243485</v>
      </c>
      <c r="F807" s="7" t="s">
        <v>839</v>
      </c>
      <c r="G807" s="7"/>
      <c r="H807" s="8">
        <v>44404</v>
      </c>
      <c r="I807" s="8">
        <v>44418</v>
      </c>
      <c r="J807" s="9">
        <v>1058159</v>
      </c>
      <c r="K807" s="9">
        <v>1058159</v>
      </c>
      <c r="L807" s="9">
        <v>1058159</v>
      </c>
      <c r="M807" s="9">
        <v>0</v>
      </c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10">
        <f>+K807-L807-M807-R807-S807-N807-Q807-P807-T807-U807-V807-W807-O807</f>
        <v>0</v>
      </c>
      <c r="Y807" s="7" t="s">
        <v>43</v>
      </c>
    </row>
    <row r="808" spans="1:25" x14ac:dyDescent="0.25">
      <c r="A808" s="7">
        <v>890324983</v>
      </c>
      <c r="B808" s="7" t="s">
        <v>24</v>
      </c>
      <c r="C808" s="7"/>
      <c r="D808" s="7" t="s">
        <v>25</v>
      </c>
      <c r="E808" s="7">
        <v>111263122</v>
      </c>
      <c r="F808" s="7" t="s">
        <v>840</v>
      </c>
      <c r="G808" s="7"/>
      <c r="H808" s="8">
        <v>43927</v>
      </c>
      <c r="I808" s="8">
        <v>44418</v>
      </c>
      <c r="J808" s="9">
        <v>1565330</v>
      </c>
      <c r="K808" s="9">
        <v>1060130</v>
      </c>
      <c r="L808" s="9"/>
      <c r="M808" s="9"/>
      <c r="N808" s="9"/>
      <c r="O808" s="9"/>
      <c r="P808" s="9"/>
      <c r="Q808" s="9"/>
      <c r="R808" s="9"/>
      <c r="S808" s="9"/>
      <c r="T808" s="9"/>
      <c r="U808" s="9">
        <v>1060130</v>
      </c>
      <c r="V808" s="9"/>
      <c r="W808" s="9"/>
      <c r="X808" s="10">
        <f>+K808-L808-M808-R808-S808-N808-Q808-P808-T808-U808-V808-W808-O808</f>
        <v>0</v>
      </c>
      <c r="Y808" s="7" t="s">
        <v>36</v>
      </c>
    </row>
    <row r="809" spans="1:25" x14ac:dyDescent="0.25">
      <c r="A809" s="7">
        <v>890324984</v>
      </c>
      <c r="B809" s="7" t="s">
        <v>24</v>
      </c>
      <c r="C809" s="7"/>
      <c r="D809" s="7" t="s">
        <v>25</v>
      </c>
      <c r="E809" s="7">
        <v>111595338</v>
      </c>
      <c r="F809" s="7" t="s">
        <v>841</v>
      </c>
      <c r="G809" s="7"/>
      <c r="H809" s="8">
        <v>44125</v>
      </c>
      <c r="I809" s="8"/>
      <c r="J809" s="9">
        <v>1141557</v>
      </c>
      <c r="K809" s="9">
        <v>1066657</v>
      </c>
      <c r="L809" s="9"/>
      <c r="M809" s="9"/>
      <c r="N809" s="9"/>
      <c r="O809" s="9"/>
      <c r="P809" s="9"/>
      <c r="Q809" s="9"/>
      <c r="R809" s="9"/>
      <c r="S809" s="9"/>
      <c r="T809" s="9"/>
      <c r="U809" s="9">
        <v>1066657</v>
      </c>
      <c r="V809" s="9"/>
      <c r="W809" s="9"/>
      <c r="X809" s="10">
        <f>+K809-L809-M809-R809-S809-N809-Q809-P809-T809-U809-V809-W809-O809</f>
        <v>0</v>
      </c>
      <c r="Y809" s="7" t="s">
        <v>36</v>
      </c>
    </row>
    <row r="810" spans="1:25" x14ac:dyDescent="0.25">
      <c r="A810" s="7">
        <v>890324985</v>
      </c>
      <c r="B810" s="7" t="s">
        <v>24</v>
      </c>
      <c r="C810" s="7"/>
      <c r="D810" s="7" t="s">
        <v>25</v>
      </c>
      <c r="E810" s="7">
        <v>112144230</v>
      </c>
      <c r="F810" s="7" t="s">
        <v>842</v>
      </c>
      <c r="G810" s="7"/>
      <c r="H810" s="8">
        <v>44369</v>
      </c>
      <c r="I810" s="8"/>
      <c r="J810" s="9">
        <v>1069018</v>
      </c>
      <c r="K810" s="9">
        <v>1069018</v>
      </c>
      <c r="L810" s="9"/>
      <c r="M810" s="9"/>
      <c r="N810" s="9"/>
      <c r="O810" s="9"/>
      <c r="P810" s="9"/>
      <c r="Q810" s="9"/>
      <c r="R810" s="9"/>
      <c r="S810" s="9"/>
      <c r="T810" s="9"/>
      <c r="U810" s="9">
        <v>1069018</v>
      </c>
      <c r="V810" s="9"/>
      <c r="W810" s="9"/>
      <c r="X810" s="10">
        <f>+K810-L810-M810-R810-S810-N810-Q810-P810-T810-U810-V810-W810-O810</f>
        <v>0</v>
      </c>
      <c r="Y810" s="7" t="s">
        <v>36</v>
      </c>
    </row>
    <row r="811" spans="1:25" x14ac:dyDescent="0.25">
      <c r="A811" s="7">
        <v>890324986</v>
      </c>
      <c r="B811" s="7" t="s">
        <v>24</v>
      </c>
      <c r="C811" s="7"/>
      <c r="D811" s="7" t="s">
        <v>25</v>
      </c>
      <c r="E811" s="7">
        <v>111765517</v>
      </c>
      <c r="F811" s="7" t="s">
        <v>843</v>
      </c>
      <c r="G811" s="7"/>
      <c r="H811" s="8">
        <v>44204</v>
      </c>
      <c r="I811" s="8"/>
      <c r="J811" s="9">
        <v>1071669</v>
      </c>
      <c r="K811" s="9">
        <v>1071669</v>
      </c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>
        <v>1071669</v>
      </c>
      <c r="X811" s="10">
        <f>+K811-L811-M811-R811-S811-N811-Q811-P811-T811-U811-V811-W811-O811</f>
        <v>0</v>
      </c>
      <c r="Y811" s="7" t="s">
        <v>31</v>
      </c>
    </row>
    <row r="812" spans="1:25" x14ac:dyDescent="0.25">
      <c r="A812" s="7">
        <v>890324987</v>
      </c>
      <c r="B812" s="7" t="s">
        <v>24</v>
      </c>
      <c r="C812" s="7"/>
      <c r="D812" s="7" t="s">
        <v>25</v>
      </c>
      <c r="E812" s="7">
        <v>112005491</v>
      </c>
      <c r="F812" s="7" t="s">
        <v>844</v>
      </c>
      <c r="G812" s="7"/>
      <c r="H812" s="8">
        <v>44305</v>
      </c>
      <c r="I812" s="8"/>
      <c r="J812" s="9">
        <v>1073683</v>
      </c>
      <c r="K812" s="9">
        <v>1073683</v>
      </c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>
        <v>1073683</v>
      </c>
      <c r="X812" s="10">
        <f>+K812-L812-M812-R812-S812-N812-Q812-P812-T812-U812-V812-W812-O812</f>
        <v>0</v>
      </c>
      <c r="Y812" s="7" t="s">
        <v>31</v>
      </c>
    </row>
    <row r="813" spans="1:25" x14ac:dyDescent="0.25">
      <c r="A813" s="7">
        <v>890324988</v>
      </c>
      <c r="B813" s="7" t="s">
        <v>24</v>
      </c>
      <c r="C813" s="7"/>
      <c r="D813" s="7" t="s">
        <v>25</v>
      </c>
      <c r="E813" s="7">
        <v>112038834</v>
      </c>
      <c r="F813" s="7" t="s">
        <v>845</v>
      </c>
      <c r="G813" s="7"/>
      <c r="H813" s="8">
        <v>44320</v>
      </c>
      <c r="I813" s="8">
        <v>44357</v>
      </c>
      <c r="J813" s="9">
        <v>1075458</v>
      </c>
      <c r="K813" s="9">
        <v>1075458</v>
      </c>
      <c r="L813" s="9">
        <v>1075458</v>
      </c>
      <c r="M813" s="9">
        <v>0</v>
      </c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10">
        <f>+K813-L813-M813-R813-S813-N813-Q813-P813-T813-U813-V813-W813-O813</f>
        <v>0</v>
      </c>
      <c r="Y813" s="7" t="s">
        <v>43</v>
      </c>
    </row>
    <row r="814" spans="1:25" x14ac:dyDescent="0.25">
      <c r="A814" s="7">
        <v>890324989</v>
      </c>
      <c r="B814" s="7" t="s">
        <v>24</v>
      </c>
      <c r="C814" s="7"/>
      <c r="D814" s="7" t="s">
        <v>25</v>
      </c>
      <c r="E814" s="7">
        <v>112541890</v>
      </c>
      <c r="F814" s="7" t="s">
        <v>846</v>
      </c>
      <c r="G814" s="7"/>
      <c r="H814" s="8">
        <v>44476</v>
      </c>
      <c r="I814" s="8">
        <v>44510</v>
      </c>
      <c r="J814" s="9">
        <v>1078554</v>
      </c>
      <c r="K814" s="9">
        <v>1077050</v>
      </c>
      <c r="L814" s="9">
        <v>1077050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10">
        <f>+K814-L814-M814-R814-S814-N814-Q814-P814-T814-U814-V814-W814-O814</f>
        <v>0</v>
      </c>
      <c r="Y814" s="7" t="s">
        <v>43</v>
      </c>
    </row>
    <row r="815" spans="1:25" x14ac:dyDescent="0.25">
      <c r="A815" s="7">
        <v>890324990</v>
      </c>
      <c r="B815" s="7" t="s">
        <v>24</v>
      </c>
      <c r="C815" s="7"/>
      <c r="D815" s="7" t="s">
        <v>149</v>
      </c>
      <c r="E815" s="7">
        <v>240043064</v>
      </c>
      <c r="F815" s="7" t="s">
        <v>847</v>
      </c>
      <c r="G815" s="7"/>
      <c r="H815" s="8">
        <v>44336</v>
      </c>
      <c r="I815" s="8"/>
      <c r="J815" s="9">
        <v>1083972</v>
      </c>
      <c r="K815" s="9">
        <v>1083972</v>
      </c>
      <c r="L815" s="9"/>
      <c r="M815" s="9"/>
      <c r="N815" s="9"/>
      <c r="O815" s="9"/>
      <c r="P815" s="9"/>
      <c r="Q815" s="9"/>
      <c r="R815" s="9"/>
      <c r="S815" s="9"/>
      <c r="T815" s="9"/>
      <c r="U815" s="9">
        <v>1083972</v>
      </c>
      <c r="V815" s="9"/>
      <c r="W815" s="9"/>
      <c r="X815" s="10">
        <f>+K815-L815-M815-R815-S815-N815-Q815-P815-T815-U815-V815-W815-O815</f>
        <v>0</v>
      </c>
      <c r="Y815" s="7" t="s">
        <v>36</v>
      </c>
    </row>
    <row r="816" spans="1:25" x14ac:dyDescent="0.25">
      <c r="A816" s="7">
        <v>890324991</v>
      </c>
      <c r="B816" s="7" t="s">
        <v>24</v>
      </c>
      <c r="C816" s="7"/>
      <c r="D816" s="7" t="s">
        <v>25</v>
      </c>
      <c r="E816" s="7">
        <v>111259855</v>
      </c>
      <c r="F816" s="7" t="s">
        <v>848</v>
      </c>
      <c r="G816" s="7"/>
      <c r="H816" s="8">
        <v>43921</v>
      </c>
      <c r="I816" s="8">
        <v>43990</v>
      </c>
      <c r="J816" s="9">
        <v>13313860</v>
      </c>
      <c r="K816" s="9">
        <v>1084084</v>
      </c>
      <c r="L816" s="9"/>
      <c r="M816" s="9"/>
      <c r="N816" s="9">
        <v>1324310</v>
      </c>
      <c r="O816" s="9"/>
      <c r="P816" s="9"/>
      <c r="Q816" s="9"/>
      <c r="R816" s="9"/>
      <c r="S816" s="9"/>
      <c r="T816" s="9"/>
      <c r="U816" s="9"/>
      <c r="V816" s="9"/>
      <c r="W816" s="9"/>
      <c r="X816" s="10">
        <f>+K816-L816-M816-R816-S816-N816-Q816-P816-T816-U816-V816-W816-O816</f>
        <v>-240226</v>
      </c>
      <c r="Y816" s="7" t="s">
        <v>27</v>
      </c>
    </row>
    <row r="817" spans="1:25" x14ac:dyDescent="0.25">
      <c r="A817" s="7">
        <v>890324992</v>
      </c>
      <c r="B817" s="7" t="s">
        <v>24</v>
      </c>
      <c r="C817" s="7"/>
      <c r="D817" s="7" t="s">
        <v>25</v>
      </c>
      <c r="E817" s="7">
        <v>111817212</v>
      </c>
      <c r="F817" s="7" t="s">
        <v>849</v>
      </c>
      <c r="G817" s="7"/>
      <c r="H817" s="8">
        <v>44228</v>
      </c>
      <c r="I817" s="8">
        <v>44257</v>
      </c>
      <c r="J817" s="9">
        <v>1085771</v>
      </c>
      <c r="K817" s="9">
        <v>1085771</v>
      </c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>
        <v>1085771</v>
      </c>
      <c r="X817" s="10">
        <f>+K817-L817-M817-R817-S817-N817-Q817-P817-T817-U817-V817-W817-O817</f>
        <v>0</v>
      </c>
      <c r="Y817" s="7" t="s">
        <v>31</v>
      </c>
    </row>
    <row r="818" spans="1:25" x14ac:dyDescent="0.25">
      <c r="A818" s="7">
        <v>890324993</v>
      </c>
      <c r="B818" s="7" t="s">
        <v>24</v>
      </c>
      <c r="C818" s="7"/>
      <c r="D818" s="7" t="s">
        <v>149</v>
      </c>
      <c r="E818" s="7">
        <v>240005813</v>
      </c>
      <c r="F818" s="7" t="s">
        <v>850</v>
      </c>
      <c r="G818" s="7"/>
      <c r="H818" s="8">
        <v>44154</v>
      </c>
      <c r="I818" s="8">
        <v>44293</v>
      </c>
      <c r="J818" s="9">
        <v>1088534</v>
      </c>
      <c r="K818" s="9">
        <v>1088534</v>
      </c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>
        <v>1088534</v>
      </c>
      <c r="X818" s="10">
        <f>+K818-L818-M818-R818-S818-N818-Q818-P818-T818-U818-V818-W818-O818</f>
        <v>0</v>
      </c>
      <c r="Y818" s="7" t="s">
        <v>31</v>
      </c>
    </row>
    <row r="819" spans="1:25" x14ac:dyDescent="0.25">
      <c r="A819" s="7">
        <v>890324994</v>
      </c>
      <c r="B819" s="7" t="s">
        <v>24</v>
      </c>
      <c r="C819" s="7"/>
      <c r="D819" s="7" t="s">
        <v>25</v>
      </c>
      <c r="E819" s="7">
        <v>112274932</v>
      </c>
      <c r="F819" s="7" t="s">
        <v>851</v>
      </c>
      <c r="G819" s="7"/>
      <c r="H819" s="8">
        <v>44411</v>
      </c>
      <c r="I819" s="8">
        <v>44449</v>
      </c>
      <c r="J819" s="9">
        <v>1089557</v>
      </c>
      <c r="K819" s="9">
        <v>1089557</v>
      </c>
      <c r="L819" s="9">
        <v>1089557</v>
      </c>
      <c r="M819" s="9">
        <v>0</v>
      </c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10">
        <f>+K819-L819-M819-R819-S819-N819-Q819-P819-T819-U819-V819-W819-O819</f>
        <v>0</v>
      </c>
      <c r="Y819" s="7" t="s">
        <v>43</v>
      </c>
    </row>
    <row r="820" spans="1:25" x14ac:dyDescent="0.25">
      <c r="A820" s="7">
        <v>890324995</v>
      </c>
      <c r="B820" s="7" t="s">
        <v>24</v>
      </c>
      <c r="C820" s="7"/>
      <c r="D820" s="7" t="s">
        <v>25</v>
      </c>
      <c r="E820" s="7">
        <v>112728200</v>
      </c>
      <c r="F820" s="7" t="s">
        <v>852</v>
      </c>
      <c r="G820" s="7"/>
      <c r="H820" s="8">
        <v>44525</v>
      </c>
      <c r="I820" s="8">
        <v>44540</v>
      </c>
      <c r="J820" s="9">
        <v>1090542</v>
      </c>
      <c r="K820" s="9">
        <v>1090542</v>
      </c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>
        <v>1090542</v>
      </c>
      <c r="W820" s="9"/>
      <c r="X820" s="10">
        <f>+K820-L820-M820-R820-S820-N820-Q820-P820-T820-U820-V820-W820-O820</f>
        <v>0</v>
      </c>
      <c r="Y820" s="7" t="s">
        <v>111</v>
      </c>
    </row>
    <row r="821" spans="1:25" x14ac:dyDescent="0.25">
      <c r="A821" s="7">
        <v>890324996</v>
      </c>
      <c r="B821" s="7" t="s">
        <v>24</v>
      </c>
      <c r="C821" s="7"/>
      <c r="D821" s="7"/>
      <c r="E821" s="7">
        <v>108432917</v>
      </c>
      <c r="F821" s="7">
        <v>108432917</v>
      </c>
      <c r="G821" s="7"/>
      <c r="H821" s="8">
        <v>43638</v>
      </c>
      <c r="I821" s="8">
        <v>43656</v>
      </c>
      <c r="J821" s="9">
        <v>12838742</v>
      </c>
      <c r="K821" s="9">
        <v>1102358</v>
      </c>
      <c r="L821" s="9"/>
      <c r="M821" s="9"/>
      <c r="N821" s="9">
        <v>1102358</v>
      </c>
      <c r="O821" s="9"/>
      <c r="P821" s="9"/>
      <c r="Q821" s="9"/>
      <c r="R821" s="9"/>
      <c r="S821" s="9"/>
      <c r="T821" s="9"/>
      <c r="U821" s="9"/>
      <c r="V821" s="9"/>
      <c r="W821" s="9"/>
      <c r="X821" s="10">
        <f>+K821-L821-M821-R821-S821-N821-Q821-P821-T821-U821-V821-W821-O821</f>
        <v>0</v>
      </c>
      <c r="Y821" s="7" t="s">
        <v>29</v>
      </c>
    </row>
    <row r="822" spans="1:25" x14ac:dyDescent="0.25">
      <c r="A822" s="7">
        <v>890324997</v>
      </c>
      <c r="B822" s="7" t="s">
        <v>24</v>
      </c>
      <c r="C822" s="7"/>
      <c r="D822" s="7" t="s">
        <v>25</v>
      </c>
      <c r="E822" s="7">
        <v>112752079</v>
      </c>
      <c r="F822" s="7" t="s">
        <v>853</v>
      </c>
      <c r="G822" s="7"/>
      <c r="H822" s="8">
        <v>44530</v>
      </c>
      <c r="I822" s="8">
        <v>44540</v>
      </c>
      <c r="J822" s="9">
        <v>1103900</v>
      </c>
      <c r="K822" s="9">
        <v>1103900</v>
      </c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>
        <v>1103900</v>
      </c>
      <c r="W822" s="9"/>
      <c r="X822" s="10">
        <f>+K822-L822-M822-R822-S822-N822-Q822-P822-T822-U822-V822-W822-O822</f>
        <v>0</v>
      </c>
      <c r="Y822" s="7" t="s">
        <v>111</v>
      </c>
    </row>
    <row r="823" spans="1:25" x14ac:dyDescent="0.25">
      <c r="A823" s="7">
        <v>890324998</v>
      </c>
      <c r="B823" s="7" t="s">
        <v>24</v>
      </c>
      <c r="C823" s="7"/>
      <c r="D823" s="7" t="s">
        <v>25</v>
      </c>
      <c r="E823" s="7">
        <v>111610898</v>
      </c>
      <c r="F823" s="7" t="s">
        <v>854</v>
      </c>
      <c r="G823" s="7"/>
      <c r="H823" s="8">
        <v>44131</v>
      </c>
      <c r="I823" s="8"/>
      <c r="J823" s="9">
        <v>1111339</v>
      </c>
      <c r="K823" s="9">
        <v>1111339</v>
      </c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>
        <v>1111339</v>
      </c>
      <c r="X823" s="10">
        <f>+K823-L823-M823-R823-S823-N823-Q823-P823-T823-U823-V823-W823-O823</f>
        <v>0</v>
      </c>
      <c r="Y823" s="7" t="s">
        <v>31</v>
      </c>
    </row>
    <row r="824" spans="1:25" x14ac:dyDescent="0.25">
      <c r="A824" s="7">
        <v>890324999</v>
      </c>
      <c r="B824" s="7" t="s">
        <v>24</v>
      </c>
      <c r="C824" s="7"/>
      <c r="D824" s="7" t="s">
        <v>25</v>
      </c>
      <c r="E824" s="7">
        <v>112157436</v>
      </c>
      <c r="F824" s="7" t="s">
        <v>855</v>
      </c>
      <c r="G824" s="7"/>
      <c r="H824" s="8">
        <v>44373</v>
      </c>
      <c r="I824" s="8">
        <v>44386</v>
      </c>
      <c r="J824" s="9">
        <v>1111987</v>
      </c>
      <c r="K824" s="9">
        <v>1111987</v>
      </c>
      <c r="L824" s="9">
        <v>1111987</v>
      </c>
      <c r="M824" s="9">
        <v>0</v>
      </c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10">
        <f>+K824-L824-M824-R824-S824-N824-Q824-P824-T824-U824-V824-W824-O824</f>
        <v>0</v>
      </c>
      <c r="Y824" s="7" t="s">
        <v>43</v>
      </c>
    </row>
    <row r="825" spans="1:25" x14ac:dyDescent="0.25">
      <c r="A825" s="7">
        <v>890325000</v>
      </c>
      <c r="B825" s="7" t="s">
        <v>24</v>
      </c>
      <c r="C825" s="7"/>
      <c r="D825" s="7" t="s">
        <v>25</v>
      </c>
      <c r="E825" s="7">
        <v>111344306</v>
      </c>
      <c r="F825" s="7" t="s">
        <v>856</v>
      </c>
      <c r="G825" s="7"/>
      <c r="H825" s="8">
        <v>43995</v>
      </c>
      <c r="I825" s="8"/>
      <c r="J825" s="9">
        <v>1113356</v>
      </c>
      <c r="K825" s="9">
        <v>1113356</v>
      </c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>
        <v>1113356</v>
      </c>
      <c r="X825" s="10">
        <f>+K825-L825-M825-R825-S825-N825-Q825-P825-T825-U825-V825-W825-O825</f>
        <v>0</v>
      </c>
      <c r="Y825" s="7" t="s">
        <v>31</v>
      </c>
    </row>
    <row r="826" spans="1:25" x14ac:dyDescent="0.25">
      <c r="A826" s="7">
        <v>890325001</v>
      </c>
      <c r="B826" s="7" t="s">
        <v>24</v>
      </c>
      <c r="C826" s="7"/>
      <c r="D826" s="7"/>
      <c r="E826" s="7">
        <v>105076077</v>
      </c>
      <c r="F826" s="7">
        <v>105076077</v>
      </c>
      <c r="G826" s="7"/>
      <c r="H826" s="8">
        <v>43101</v>
      </c>
      <c r="I826" s="8">
        <v>43137</v>
      </c>
      <c r="J826" s="9">
        <v>15987440</v>
      </c>
      <c r="K826" s="9">
        <v>1114478</v>
      </c>
      <c r="L826" s="9"/>
      <c r="M826" s="9"/>
      <c r="N826" s="9">
        <v>1114478</v>
      </c>
      <c r="O826" s="9"/>
      <c r="P826" s="9"/>
      <c r="Q826" s="9"/>
      <c r="R826" s="9"/>
      <c r="S826" s="9"/>
      <c r="T826" s="9"/>
      <c r="U826" s="9"/>
      <c r="V826" s="9"/>
      <c r="W826" s="9"/>
      <c r="X826" s="10">
        <f>+K826-L826-M826-R826-S826-N826-Q826-P826-T826-U826-V826-W826-O826</f>
        <v>0</v>
      </c>
      <c r="Y826" s="7" t="s">
        <v>29</v>
      </c>
    </row>
    <row r="827" spans="1:25" x14ac:dyDescent="0.25">
      <c r="A827" s="7">
        <v>890325002</v>
      </c>
      <c r="B827" s="7" t="s">
        <v>24</v>
      </c>
      <c r="C827" s="7"/>
      <c r="D827" s="7" t="s">
        <v>25</v>
      </c>
      <c r="E827" s="7">
        <v>112092673</v>
      </c>
      <c r="F827" s="7" t="s">
        <v>857</v>
      </c>
      <c r="G827" s="7"/>
      <c r="H827" s="8">
        <v>44347</v>
      </c>
      <c r="I827" s="8">
        <v>44357</v>
      </c>
      <c r="J827" s="9">
        <v>1117873</v>
      </c>
      <c r="K827" s="9">
        <v>1117873</v>
      </c>
      <c r="L827" s="9">
        <v>1117873</v>
      </c>
      <c r="M827" s="9">
        <v>0</v>
      </c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10">
        <f>+K827-L827-M827-R827-S827-N827-Q827-P827-T827-U827-V827-W827-O827</f>
        <v>0</v>
      </c>
      <c r="Y827" s="7" t="s">
        <v>43</v>
      </c>
    </row>
    <row r="828" spans="1:25" x14ac:dyDescent="0.25">
      <c r="A828" s="7">
        <v>890325003</v>
      </c>
      <c r="B828" s="7" t="s">
        <v>24</v>
      </c>
      <c r="C828" s="7"/>
      <c r="D828" s="7" t="s">
        <v>25</v>
      </c>
      <c r="E828" s="7">
        <v>112316239</v>
      </c>
      <c r="F828" s="7" t="s">
        <v>858</v>
      </c>
      <c r="G828" s="7"/>
      <c r="H828" s="8">
        <v>44421</v>
      </c>
      <c r="I828" s="8">
        <v>44449</v>
      </c>
      <c r="J828" s="9">
        <v>1122197</v>
      </c>
      <c r="K828" s="9">
        <v>1122197</v>
      </c>
      <c r="L828" s="9">
        <v>1122197</v>
      </c>
      <c r="M828" s="9">
        <v>0</v>
      </c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10">
        <f>+K828-L828-M828-R828-S828-N828-Q828-P828-T828-U828-V828-W828-O828</f>
        <v>0</v>
      </c>
      <c r="Y828" s="7" t="s">
        <v>43</v>
      </c>
    </row>
    <row r="829" spans="1:25" x14ac:dyDescent="0.25">
      <c r="A829" s="7">
        <v>890325004</v>
      </c>
      <c r="B829" s="7" t="s">
        <v>24</v>
      </c>
      <c r="C829" s="7"/>
      <c r="D829" s="7" t="s">
        <v>25</v>
      </c>
      <c r="E829" s="7">
        <v>112429599</v>
      </c>
      <c r="F829" s="7" t="s">
        <v>859</v>
      </c>
      <c r="G829" s="7"/>
      <c r="H829" s="8">
        <v>44449</v>
      </c>
      <c r="I829" s="8">
        <v>44479</v>
      </c>
      <c r="J829" s="9">
        <v>1128048</v>
      </c>
      <c r="K829" s="9">
        <v>1128048</v>
      </c>
      <c r="L829" s="9">
        <v>1128048</v>
      </c>
      <c r="M829" s="9">
        <v>0</v>
      </c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10">
        <f>+K829-L829-M829-R829-S829-N829-Q829-P829-T829-U829-V829-W829-O829</f>
        <v>0</v>
      </c>
      <c r="Y829" s="7" t="s">
        <v>43</v>
      </c>
    </row>
    <row r="830" spans="1:25" x14ac:dyDescent="0.25">
      <c r="A830" s="7">
        <v>890325005</v>
      </c>
      <c r="B830" s="7" t="s">
        <v>24</v>
      </c>
      <c r="C830" s="7"/>
      <c r="D830" s="7" t="s">
        <v>25</v>
      </c>
      <c r="E830" s="7">
        <v>112055518</v>
      </c>
      <c r="F830" s="7" t="s">
        <v>860</v>
      </c>
      <c r="G830" s="7"/>
      <c r="H830" s="8">
        <v>44330</v>
      </c>
      <c r="I830" s="8">
        <v>44357</v>
      </c>
      <c r="J830" s="9">
        <v>1131559</v>
      </c>
      <c r="K830" s="9">
        <v>1131559</v>
      </c>
      <c r="L830" s="9">
        <v>1131559</v>
      </c>
      <c r="M830" s="9">
        <v>0</v>
      </c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10">
        <f>+K830-L830-M830-R830-S830-N830-Q830-P830-T830-U830-V830-W830-O830</f>
        <v>0</v>
      </c>
      <c r="Y830" s="7" t="s">
        <v>43</v>
      </c>
    </row>
    <row r="831" spans="1:25" x14ac:dyDescent="0.25">
      <c r="A831" s="7">
        <v>890325006</v>
      </c>
      <c r="B831" s="7" t="s">
        <v>24</v>
      </c>
      <c r="C831" s="7"/>
      <c r="D831" s="7" t="s">
        <v>25</v>
      </c>
      <c r="E831" s="7">
        <v>111649991</v>
      </c>
      <c r="F831" s="7" t="s">
        <v>861</v>
      </c>
      <c r="G831" s="7"/>
      <c r="H831" s="8">
        <v>44148</v>
      </c>
      <c r="I831" s="8"/>
      <c r="J831" s="9">
        <v>1189783</v>
      </c>
      <c r="K831" s="9">
        <v>1141400</v>
      </c>
      <c r="L831" s="9"/>
      <c r="M831" s="9"/>
      <c r="N831" s="9"/>
      <c r="O831" s="9"/>
      <c r="P831" s="9"/>
      <c r="Q831" s="9"/>
      <c r="R831" s="9"/>
      <c r="S831" s="9"/>
      <c r="T831" s="9"/>
      <c r="U831" s="9">
        <v>1141400</v>
      </c>
      <c r="V831" s="9"/>
      <c r="W831" s="9"/>
      <c r="X831" s="10">
        <f>+K831-L831-M831-R831-S831-N831-Q831-P831-T831-U831-V831-W831-O831</f>
        <v>0</v>
      </c>
      <c r="Y831" s="7" t="s">
        <v>36</v>
      </c>
    </row>
    <row r="832" spans="1:25" x14ac:dyDescent="0.25">
      <c r="A832" s="7">
        <v>890325007</v>
      </c>
      <c r="B832" s="7" t="s">
        <v>24</v>
      </c>
      <c r="C832" s="7"/>
      <c r="D832" s="7" t="s">
        <v>25</v>
      </c>
      <c r="E832" s="7">
        <v>112677936</v>
      </c>
      <c r="F832" s="7" t="s">
        <v>862</v>
      </c>
      <c r="G832" s="7"/>
      <c r="H832" s="8">
        <v>44511</v>
      </c>
      <c r="I832" s="8">
        <v>44540</v>
      </c>
      <c r="J832" s="9">
        <v>1145114</v>
      </c>
      <c r="K832" s="9">
        <v>1145114</v>
      </c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>
        <v>1145114</v>
      </c>
      <c r="W832" s="9"/>
      <c r="X832" s="10">
        <f>+K832-L832-M832-R832-S832-N832-Q832-P832-T832-U832-V832-W832-O832</f>
        <v>0</v>
      </c>
      <c r="Y832" s="7" t="s">
        <v>111</v>
      </c>
    </row>
    <row r="833" spans="1:25" x14ac:dyDescent="0.25">
      <c r="A833" s="7">
        <v>890325008</v>
      </c>
      <c r="B833" s="7" t="s">
        <v>24</v>
      </c>
      <c r="C833" s="7"/>
      <c r="D833" s="7" t="s">
        <v>25</v>
      </c>
      <c r="E833" s="7">
        <v>111656160</v>
      </c>
      <c r="F833" s="7" t="s">
        <v>863</v>
      </c>
      <c r="G833" s="7"/>
      <c r="H833" s="8">
        <v>44152</v>
      </c>
      <c r="I833" s="8"/>
      <c r="J833" s="9">
        <v>1154584</v>
      </c>
      <c r="K833" s="9">
        <v>1154584</v>
      </c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>
        <v>1154584</v>
      </c>
      <c r="X833" s="10">
        <f>+K833-L833-M833-R833-S833-N833-Q833-P833-T833-U833-V833-W833-O833</f>
        <v>0</v>
      </c>
      <c r="Y833" s="7" t="s">
        <v>31</v>
      </c>
    </row>
    <row r="834" spans="1:25" x14ac:dyDescent="0.25">
      <c r="A834" s="7">
        <v>890325009</v>
      </c>
      <c r="B834" s="7" t="s">
        <v>24</v>
      </c>
      <c r="C834" s="7"/>
      <c r="D834" s="7" t="s">
        <v>58</v>
      </c>
      <c r="E834" s="7">
        <v>200006325</v>
      </c>
      <c r="F834" s="7" t="s">
        <v>864</v>
      </c>
      <c r="G834" s="7"/>
      <c r="H834" s="8">
        <v>44397</v>
      </c>
      <c r="I834" s="8">
        <v>44418</v>
      </c>
      <c r="J834" s="9">
        <v>54798031</v>
      </c>
      <c r="K834" s="9">
        <v>1156974</v>
      </c>
      <c r="L834" s="9">
        <v>0</v>
      </c>
      <c r="M834" s="9">
        <v>1530770</v>
      </c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10">
        <f>+K834-L834-M834-R834-S834-N834-Q834-P834-T834-U834-V834-W834-O834</f>
        <v>-373796</v>
      </c>
      <c r="Y834" s="7" t="s">
        <v>324</v>
      </c>
    </row>
    <row r="835" spans="1:25" x14ac:dyDescent="0.25">
      <c r="A835" s="7">
        <v>890325010</v>
      </c>
      <c r="B835" s="7" t="s">
        <v>24</v>
      </c>
      <c r="C835" s="7"/>
      <c r="D835" s="7" t="s">
        <v>25</v>
      </c>
      <c r="E835" s="7">
        <v>112320646</v>
      </c>
      <c r="F835" s="7" t="s">
        <v>865</v>
      </c>
      <c r="G835" s="7"/>
      <c r="H835" s="8">
        <v>44422</v>
      </c>
      <c r="I835" s="8">
        <v>44449</v>
      </c>
      <c r="J835" s="9">
        <v>1161861</v>
      </c>
      <c r="K835" s="9">
        <v>1161861</v>
      </c>
      <c r="L835" s="9">
        <v>1161861</v>
      </c>
      <c r="M835" s="9">
        <v>0</v>
      </c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10">
        <f>+K835-L835-M835-R835-S835-N835-Q835-P835-T835-U835-V835-W835-O835</f>
        <v>0</v>
      </c>
      <c r="Y835" s="7" t="s">
        <v>43</v>
      </c>
    </row>
    <row r="836" spans="1:25" x14ac:dyDescent="0.25">
      <c r="A836" s="7">
        <v>890325011</v>
      </c>
      <c r="B836" s="7" t="s">
        <v>24</v>
      </c>
      <c r="C836" s="7"/>
      <c r="D836" s="7" t="s">
        <v>25</v>
      </c>
      <c r="E836" s="7">
        <v>112472989</v>
      </c>
      <c r="F836" s="7" t="s">
        <v>866</v>
      </c>
      <c r="G836" s="7"/>
      <c r="H836" s="8">
        <v>44460</v>
      </c>
      <c r="I836" s="8">
        <v>44477</v>
      </c>
      <c r="J836" s="9">
        <v>1168546</v>
      </c>
      <c r="K836" s="9">
        <v>1168546</v>
      </c>
      <c r="L836" s="9">
        <v>1168546</v>
      </c>
      <c r="M836" s="9">
        <v>0</v>
      </c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10">
        <f>+K836-L836-M836-R836-S836-N836-Q836-P836-T836-U836-V836-W836-O836</f>
        <v>0</v>
      </c>
      <c r="Y836" s="7" t="s">
        <v>43</v>
      </c>
    </row>
    <row r="837" spans="1:25" x14ac:dyDescent="0.25">
      <c r="A837" s="7">
        <v>890325012</v>
      </c>
      <c r="B837" s="7" t="s">
        <v>24</v>
      </c>
      <c r="C837" s="7"/>
      <c r="D837" s="7" t="s">
        <v>25</v>
      </c>
      <c r="E837" s="7">
        <v>112551617</v>
      </c>
      <c r="F837" s="7" t="s">
        <v>867</v>
      </c>
      <c r="G837" s="7"/>
      <c r="H837" s="8">
        <v>44480</v>
      </c>
      <c r="I837" s="8">
        <v>44510</v>
      </c>
      <c r="J837" s="9">
        <v>1170157</v>
      </c>
      <c r="K837" s="9">
        <v>1170157</v>
      </c>
      <c r="L837" s="9">
        <v>1170157</v>
      </c>
      <c r="M837" s="9">
        <v>0</v>
      </c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10">
        <f>+K837-L837-M837-R837-S837-N837-Q837-P837-T837-U837-V837-W837-O837</f>
        <v>0</v>
      </c>
      <c r="Y837" s="7" t="s">
        <v>43</v>
      </c>
    </row>
    <row r="838" spans="1:25" x14ac:dyDescent="0.25">
      <c r="A838" s="7">
        <v>890325013</v>
      </c>
      <c r="B838" s="7" t="s">
        <v>24</v>
      </c>
      <c r="C838" s="7"/>
      <c r="D838" s="7" t="s">
        <v>25</v>
      </c>
      <c r="E838" s="7">
        <v>111309126</v>
      </c>
      <c r="F838" s="7" t="s">
        <v>868</v>
      </c>
      <c r="G838" s="7"/>
      <c r="H838" s="8">
        <v>43972</v>
      </c>
      <c r="I838" s="8"/>
      <c r="J838" s="9">
        <v>1171900</v>
      </c>
      <c r="K838" s="9">
        <v>1171900</v>
      </c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>
        <v>1171900</v>
      </c>
      <c r="X838" s="10">
        <f>+K838-L838-M838-R838-S838-N838-Q838-P838-T838-U838-V838-W838-O838</f>
        <v>0</v>
      </c>
      <c r="Y838" s="7" t="s">
        <v>31</v>
      </c>
    </row>
    <row r="839" spans="1:25" x14ac:dyDescent="0.25">
      <c r="A839" s="7">
        <v>890325014</v>
      </c>
      <c r="B839" s="7" t="s">
        <v>24</v>
      </c>
      <c r="C839" s="7"/>
      <c r="D839" s="7" t="s">
        <v>58</v>
      </c>
      <c r="E839" s="7">
        <v>200000870</v>
      </c>
      <c r="F839" s="7" t="s">
        <v>869</v>
      </c>
      <c r="G839" s="7"/>
      <c r="H839" s="8">
        <v>43893</v>
      </c>
      <c r="I839" s="8">
        <v>44357</v>
      </c>
      <c r="J839" s="9">
        <v>1174600</v>
      </c>
      <c r="K839" s="9">
        <v>1174600</v>
      </c>
      <c r="L839" s="9"/>
      <c r="M839" s="9"/>
      <c r="N839" s="9"/>
      <c r="O839" s="9"/>
      <c r="P839" s="9"/>
      <c r="Q839" s="9"/>
      <c r="R839" s="9"/>
      <c r="S839" s="9"/>
      <c r="T839" s="9"/>
      <c r="U839" s="9">
        <v>1174600</v>
      </c>
      <c r="V839" s="9"/>
      <c r="W839" s="9"/>
      <c r="X839" s="10">
        <f>+K839-L839-M839-R839-S839-N839-Q839-P839-T839-U839-V839-W839-O839</f>
        <v>0</v>
      </c>
      <c r="Y839" s="7" t="s">
        <v>36</v>
      </c>
    </row>
    <row r="840" spans="1:25" x14ac:dyDescent="0.25">
      <c r="A840" s="7">
        <v>890325015</v>
      </c>
      <c r="B840" s="7" t="s">
        <v>24</v>
      </c>
      <c r="C840" s="7"/>
      <c r="D840" s="7" t="s">
        <v>25</v>
      </c>
      <c r="E840" s="7">
        <v>112542387</v>
      </c>
      <c r="F840" s="7" t="s">
        <v>870</v>
      </c>
      <c r="G840" s="7"/>
      <c r="H840" s="8">
        <v>44476</v>
      </c>
      <c r="I840" s="8">
        <v>44510</v>
      </c>
      <c r="J840" s="9">
        <v>1180515</v>
      </c>
      <c r="K840" s="9">
        <v>1180515</v>
      </c>
      <c r="L840" s="9">
        <v>636415</v>
      </c>
      <c r="M840" s="9">
        <v>544100</v>
      </c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10">
        <f>+K840-L840-M840-R840-S840-N840-Q840-P840-T840-U840-V840-W840-O840</f>
        <v>0</v>
      </c>
      <c r="Y840" s="7" t="s">
        <v>289</v>
      </c>
    </row>
    <row r="841" spans="1:25" x14ac:dyDescent="0.25">
      <c r="A841" s="7">
        <v>890325016</v>
      </c>
      <c r="B841" s="7" t="s">
        <v>24</v>
      </c>
      <c r="C841" s="7"/>
      <c r="D841" s="7" t="s">
        <v>25</v>
      </c>
      <c r="E841" s="7">
        <v>111920142</v>
      </c>
      <c r="F841" s="7" t="s">
        <v>871</v>
      </c>
      <c r="G841" s="7"/>
      <c r="H841" s="8">
        <v>44270</v>
      </c>
      <c r="I841" s="8"/>
      <c r="J841" s="9">
        <v>1187815</v>
      </c>
      <c r="K841" s="9">
        <v>1187815</v>
      </c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>
        <v>1187815</v>
      </c>
      <c r="X841" s="10">
        <f>+K841-L841-M841-R841-S841-N841-Q841-P841-T841-U841-V841-W841-O841</f>
        <v>0</v>
      </c>
      <c r="Y841" s="7" t="s">
        <v>31</v>
      </c>
    </row>
    <row r="842" spans="1:25" x14ac:dyDescent="0.25">
      <c r="A842" s="7">
        <v>890325017</v>
      </c>
      <c r="B842" s="7" t="s">
        <v>24</v>
      </c>
      <c r="C842" s="7"/>
      <c r="D842" s="7" t="s">
        <v>25</v>
      </c>
      <c r="E842" s="7">
        <v>112746925</v>
      </c>
      <c r="F842" s="7" t="s">
        <v>872</v>
      </c>
      <c r="G842" s="7"/>
      <c r="H842" s="8">
        <v>44530</v>
      </c>
      <c r="I842" s="8">
        <v>44540</v>
      </c>
      <c r="J842" s="9">
        <v>1193664</v>
      </c>
      <c r="K842" s="9">
        <v>1193664</v>
      </c>
      <c r="L842" s="9">
        <v>1193664</v>
      </c>
      <c r="M842" s="9">
        <v>0</v>
      </c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10">
        <f>+K842-L842-M842-R842-S842-N842-Q842-P842-T842-U842-V842-W842-O842</f>
        <v>0</v>
      </c>
      <c r="Y842" s="7" t="s">
        <v>43</v>
      </c>
    </row>
    <row r="843" spans="1:25" x14ac:dyDescent="0.25">
      <c r="A843" s="7">
        <v>890325018</v>
      </c>
      <c r="B843" s="7" t="s">
        <v>24</v>
      </c>
      <c r="C843" s="7"/>
      <c r="D843" s="7" t="s">
        <v>25</v>
      </c>
      <c r="E843" s="7">
        <v>111827231</v>
      </c>
      <c r="F843" s="7" t="s">
        <v>873</v>
      </c>
      <c r="G843" s="7"/>
      <c r="H843" s="8">
        <v>44232</v>
      </c>
      <c r="I843" s="8"/>
      <c r="J843" s="9">
        <v>1196102</v>
      </c>
      <c r="K843" s="9">
        <v>1196102</v>
      </c>
      <c r="L843" s="9"/>
      <c r="M843" s="9"/>
      <c r="N843" s="9"/>
      <c r="O843" s="9"/>
      <c r="P843" s="9"/>
      <c r="Q843" s="9"/>
      <c r="R843" s="9"/>
      <c r="S843" s="9"/>
      <c r="T843" s="9"/>
      <c r="U843" s="9">
        <v>1196102</v>
      </c>
      <c r="V843" s="9"/>
      <c r="W843" s="9"/>
      <c r="X843" s="10">
        <f>+K843-L843-M843-R843-S843-N843-Q843-P843-T843-U843-V843-W843-O843</f>
        <v>0</v>
      </c>
      <c r="Y843" s="7" t="s">
        <v>36</v>
      </c>
    </row>
    <row r="844" spans="1:25" x14ac:dyDescent="0.25">
      <c r="A844" s="7">
        <v>890325019</v>
      </c>
      <c r="B844" s="7" t="s">
        <v>24</v>
      </c>
      <c r="C844" s="7"/>
      <c r="D844" s="7" t="s">
        <v>25</v>
      </c>
      <c r="E844" s="7">
        <v>111834311</v>
      </c>
      <c r="F844" s="7" t="s">
        <v>874</v>
      </c>
      <c r="G844" s="7"/>
      <c r="H844" s="8">
        <v>44235</v>
      </c>
      <c r="I844" s="8"/>
      <c r="J844" s="9">
        <v>1204089</v>
      </c>
      <c r="K844" s="9">
        <v>1204089</v>
      </c>
      <c r="L844" s="9"/>
      <c r="M844" s="9"/>
      <c r="N844" s="9"/>
      <c r="O844" s="9"/>
      <c r="P844" s="9"/>
      <c r="Q844" s="9"/>
      <c r="R844" s="9"/>
      <c r="S844" s="9"/>
      <c r="T844" s="9"/>
      <c r="U844" s="9">
        <v>1204089</v>
      </c>
      <c r="V844" s="9"/>
      <c r="W844" s="9"/>
      <c r="X844" s="10">
        <f>+K844-L844-M844-R844-S844-N844-Q844-P844-T844-U844-V844-W844-O844</f>
        <v>0</v>
      </c>
      <c r="Y844" s="7" t="s">
        <v>36</v>
      </c>
    </row>
    <row r="845" spans="1:25" x14ac:dyDescent="0.25">
      <c r="A845" s="7">
        <v>890325020</v>
      </c>
      <c r="B845" s="7" t="s">
        <v>24</v>
      </c>
      <c r="C845" s="7"/>
      <c r="D845" s="7" t="s">
        <v>25</v>
      </c>
      <c r="E845" s="7">
        <v>112577910</v>
      </c>
      <c r="F845" s="7" t="s">
        <v>875</v>
      </c>
      <c r="G845" s="7"/>
      <c r="H845" s="8">
        <v>44485</v>
      </c>
      <c r="I845" s="8"/>
      <c r="J845" s="9">
        <v>1208217</v>
      </c>
      <c r="K845" s="9">
        <v>1208217</v>
      </c>
      <c r="L845" s="9"/>
      <c r="M845" s="9"/>
      <c r="N845" s="9"/>
      <c r="O845" s="9"/>
      <c r="P845" s="9"/>
      <c r="Q845" s="9"/>
      <c r="R845" s="9"/>
      <c r="S845" s="9"/>
      <c r="T845" s="9"/>
      <c r="U845" s="9">
        <v>1208217</v>
      </c>
      <c r="V845" s="9"/>
      <c r="W845" s="9"/>
      <c r="X845" s="10">
        <f>+K845-L845-M845-R845-S845-N845-Q845-P845-T845-U845-V845-W845-O845</f>
        <v>0</v>
      </c>
      <c r="Y845" s="7" t="s">
        <v>36</v>
      </c>
    </row>
    <row r="846" spans="1:25" x14ac:dyDescent="0.25">
      <c r="A846" s="7">
        <v>890325021</v>
      </c>
      <c r="B846" s="7" t="s">
        <v>24</v>
      </c>
      <c r="C846" s="7"/>
      <c r="D846" s="7" t="s">
        <v>25</v>
      </c>
      <c r="E846" s="7">
        <v>112178887</v>
      </c>
      <c r="F846" s="7" t="s">
        <v>876</v>
      </c>
      <c r="G846" s="7"/>
      <c r="H846" s="8">
        <v>44380</v>
      </c>
      <c r="I846" s="8"/>
      <c r="J846" s="9">
        <v>1210142</v>
      </c>
      <c r="K846" s="9">
        <v>1210142</v>
      </c>
      <c r="L846" s="9"/>
      <c r="M846" s="9"/>
      <c r="N846" s="9"/>
      <c r="O846" s="9"/>
      <c r="P846" s="9"/>
      <c r="Q846" s="9"/>
      <c r="R846" s="9"/>
      <c r="S846" s="9"/>
      <c r="T846" s="9"/>
      <c r="U846" s="9">
        <v>1210142</v>
      </c>
      <c r="V846" s="9"/>
      <c r="W846" s="9"/>
      <c r="X846" s="10">
        <f>+K846-L846-M846-R846-S846-N846-Q846-P846-T846-U846-V846-W846-O846</f>
        <v>0</v>
      </c>
      <c r="Y846" s="7" t="s">
        <v>36</v>
      </c>
    </row>
    <row r="847" spans="1:25" x14ac:dyDescent="0.25">
      <c r="A847" s="7">
        <v>890325022</v>
      </c>
      <c r="B847" s="7" t="s">
        <v>24</v>
      </c>
      <c r="C847" s="7"/>
      <c r="D847" s="7" t="s">
        <v>25</v>
      </c>
      <c r="E847" s="7">
        <v>112266272</v>
      </c>
      <c r="F847" s="7" t="s">
        <v>877</v>
      </c>
      <c r="G847" s="7"/>
      <c r="H847" s="8">
        <v>44410</v>
      </c>
      <c r="I847" s="8">
        <v>44449</v>
      </c>
      <c r="J847" s="9">
        <v>5904736</v>
      </c>
      <c r="K847" s="9">
        <v>1215668</v>
      </c>
      <c r="L847" s="9"/>
      <c r="M847" s="9"/>
      <c r="N847" s="9"/>
      <c r="O847" s="9"/>
      <c r="P847" s="9"/>
      <c r="Q847" s="9"/>
      <c r="R847" s="9"/>
      <c r="S847" s="9">
        <v>5904736</v>
      </c>
      <c r="T847" s="9"/>
      <c r="U847" s="9"/>
      <c r="V847" s="9">
        <v>1215668</v>
      </c>
      <c r="W847" s="9"/>
      <c r="X847" s="10">
        <f>+K847-L847-M847-R847-S847-N847-Q847-P847-T847-U847-V847-W847-O847</f>
        <v>-5904736</v>
      </c>
      <c r="Y847" s="7" t="s">
        <v>878</v>
      </c>
    </row>
    <row r="848" spans="1:25" x14ac:dyDescent="0.25">
      <c r="A848" s="7">
        <v>890325023</v>
      </c>
      <c r="B848" s="7" t="s">
        <v>24</v>
      </c>
      <c r="C848" s="7"/>
      <c r="D848" s="7" t="s">
        <v>25</v>
      </c>
      <c r="E848" s="7">
        <v>111290307</v>
      </c>
      <c r="F848" s="7" t="s">
        <v>879</v>
      </c>
      <c r="G848" s="7"/>
      <c r="H848" s="8">
        <v>43958</v>
      </c>
      <c r="I848" s="8"/>
      <c r="J848" s="9">
        <v>1223400</v>
      </c>
      <c r="K848" s="9">
        <v>1223400</v>
      </c>
      <c r="L848" s="9"/>
      <c r="M848" s="9"/>
      <c r="N848" s="9"/>
      <c r="O848" s="9"/>
      <c r="P848" s="9"/>
      <c r="Q848" s="9"/>
      <c r="R848" s="9"/>
      <c r="S848" s="9"/>
      <c r="T848" s="9"/>
      <c r="U848" s="9">
        <v>1223400</v>
      </c>
      <c r="V848" s="9"/>
      <c r="W848" s="9"/>
      <c r="X848" s="10">
        <f>+K848-L848-M848-R848-S848-N848-Q848-P848-T848-U848-V848-W848-O848</f>
        <v>0</v>
      </c>
      <c r="Y848" s="7" t="s">
        <v>36</v>
      </c>
    </row>
    <row r="849" spans="1:25" x14ac:dyDescent="0.25">
      <c r="A849" s="7">
        <v>890325024</v>
      </c>
      <c r="B849" s="7" t="s">
        <v>24</v>
      </c>
      <c r="C849" s="7"/>
      <c r="D849" s="7" t="s">
        <v>25</v>
      </c>
      <c r="E849" s="7">
        <v>112313156</v>
      </c>
      <c r="F849" s="7" t="s">
        <v>880</v>
      </c>
      <c r="G849" s="7"/>
      <c r="H849" s="8">
        <v>44420</v>
      </c>
      <c r="I849" s="8">
        <v>44449</v>
      </c>
      <c r="J849" s="9">
        <v>1223571</v>
      </c>
      <c r="K849" s="9">
        <v>1223571</v>
      </c>
      <c r="L849" s="9">
        <v>1223571</v>
      </c>
      <c r="M849" s="9">
        <v>0</v>
      </c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10">
        <f>+K849-L849-M849-R849-S849-N849-Q849-P849-T849-U849-V849-W849-O849</f>
        <v>0</v>
      </c>
      <c r="Y849" s="7" t="s">
        <v>43</v>
      </c>
    </row>
    <row r="850" spans="1:25" x14ac:dyDescent="0.25">
      <c r="A850" s="7">
        <v>890325025</v>
      </c>
      <c r="B850" s="7" t="s">
        <v>24</v>
      </c>
      <c r="C850" s="7"/>
      <c r="D850" s="7" t="s">
        <v>25</v>
      </c>
      <c r="E850" s="7">
        <v>111966536</v>
      </c>
      <c r="F850" s="7" t="s">
        <v>881</v>
      </c>
      <c r="G850" s="7"/>
      <c r="H850" s="8">
        <v>44291</v>
      </c>
      <c r="I850" s="8">
        <v>44449</v>
      </c>
      <c r="J850" s="9">
        <v>1230013</v>
      </c>
      <c r="K850" s="9">
        <v>1230013</v>
      </c>
      <c r="L850" s="9">
        <v>1230013</v>
      </c>
      <c r="M850" s="9">
        <v>0</v>
      </c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10">
        <f>+K850-L850-M850-R850-S850-N850-Q850-P850-T850-U850-V850-W850-O850</f>
        <v>0</v>
      </c>
      <c r="Y850" s="7" t="s">
        <v>43</v>
      </c>
    </row>
    <row r="851" spans="1:25" x14ac:dyDescent="0.25">
      <c r="A851" s="7">
        <v>890325026</v>
      </c>
      <c r="B851" s="7" t="s">
        <v>24</v>
      </c>
      <c r="C851" s="7"/>
      <c r="D851" s="7" t="s">
        <v>25</v>
      </c>
      <c r="E851" s="7">
        <v>112520904</v>
      </c>
      <c r="F851" s="7" t="s">
        <v>882</v>
      </c>
      <c r="G851" s="7"/>
      <c r="H851" s="8">
        <v>44472</v>
      </c>
      <c r="I851" s="8"/>
      <c r="J851" s="9">
        <v>1234385</v>
      </c>
      <c r="K851" s="9">
        <v>1234385</v>
      </c>
      <c r="L851" s="9"/>
      <c r="M851" s="9"/>
      <c r="N851" s="9"/>
      <c r="O851" s="9"/>
      <c r="P851" s="9"/>
      <c r="Q851" s="9"/>
      <c r="R851" s="9"/>
      <c r="S851" s="9"/>
      <c r="T851" s="9"/>
      <c r="U851" s="9">
        <v>1234385</v>
      </c>
      <c r="V851" s="9"/>
      <c r="W851" s="9"/>
      <c r="X851" s="10">
        <f>+K851-L851-M851-R851-S851-N851-Q851-P851-T851-U851-V851-W851-O851</f>
        <v>0</v>
      </c>
      <c r="Y851" s="7" t="s">
        <v>36</v>
      </c>
    </row>
    <row r="852" spans="1:25" x14ac:dyDescent="0.25">
      <c r="A852" s="7">
        <v>890325027</v>
      </c>
      <c r="B852" s="7" t="s">
        <v>24</v>
      </c>
      <c r="C852" s="7"/>
      <c r="D852" s="7" t="s">
        <v>25</v>
      </c>
      <c r="E852" s="7">
        <v>111928106</v>
      </c>
      <c r="F852" s="7" t="s">
        <v>883</v>
      </c>
      <c r="G852" s="7"/>
      <c r="H852" s="8">
        <v>44272</v>
      </c>
      <c r="I852" s="8">
        <v>44307</v>
      </c>
      <c r="J852" s="9">
        <v>1242578</v>
      </c>
      <c r="K852" s="9">
        <v>1242578</v>
      </c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>
        <v>1242578</v>
      </c>
      <c r="X852" s="10">
        <f>+K852-L852-M852-R852-S852-N852-Q852-P852-T852-U852-V852-W852-O852</f>
        <v>0</v>
      </c>
      <c r="Y852" s="7" t="s">
        <v>31</v>
      </c>
    </row>
    <row r="853" spans="1:25" x14ac:dyDescent="0.25">
      <c r="A853" s="7">
        <v>890325028</v>
      </c>
      <c r="B853" s="7" t="s">
        <v>24</v>
      </c>
      <c r="C853" s="7"/>
      <c r="D853" s="7" t="s">
        <v>25</v>
      </c>
      <c r="E853" s="7">
        <v>111518169</v>
      </c>
      <c r="F853" s="7" t="s">
        <v>884</v>
      </c>
      <c r="G853" s="7"/>
      <c r="H853" s="8">
        <v>44089</v>
      </c>
      <c r="I853" s="8"/>
      <c r="J853" s="9">
        <v>1253046</v>
      </c>
      <c r="K853" s="9">
        <v>1253046</v>
      </c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>
        <v>1253046</v>
      </c>
      <c r="X853" s="10">
        <f>+K853-L853-M853-R853-S853-N853-Q853-P853-T853-U853-V853-W853-O853</f>
        <v>0</v>
      </c>
      <c r="Y853" s="7" t="s">
        <v>31</v>
      </c>
    </row>
    <row r="854" spans="1:25" x14ac:dyDescent="0.25">
      <c r="A854" s="7">
        <v>890325029</v>
      </c>
      <c r="B854" s="7" t="s">
        <v>24</v>
      </c>
      <c r="C854" s="7"/>
      <c r="D854" s="7" t="s">
        <v>25</v>
      </c>
      <c r="E854" s="7">
        <v>112138703</v>
      </c>
      <c r="F854" s="7" t="s">
        <v>885</v>
      </c>
      <c r="G854" s="7"/>
      <c r="H854" s="8">
        <v>44366</v>
      </c>
      <c r="I854" s="8">
        <v>44386</v>
      </c>
      <c r="J854" s="9">
        <v>1253623</v>
      </c>
      <c r="K854" s="9">
        <v>1253623</v>
      </c>
      <c r="L854" s="9">
        <v>1253623</v>
      </c>
      <c r="M854" s="9">
        <v>0</v>
      </c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10">
        <f>+K854-L854-M854-R854-S854-N854-Q854-P854-T854-U854-V854-W854-O854</f>
        <v>0</v>
      </c>
      <c r="Y854" s="7" t="s">
        <v>43</v>
      </c>
    </row>
    <row r="855" spans="1:25" x14ac:dyDescent="0.25">
      <c r="A855" s="7">
        <v>890325030</v>
      </c>
      <c r="B855" s="7" t="s">
        <v>24</v>
      </c>
      <c r="C855" s="7"/>
      <c r="D855" s="7" t="s">
        <v>25</v>
      </c>
      <c r="E855" s="7">
        <v>111248065</v>
      </c>
      <c r="F855" s="7" t="s">
        <v>886</v>
      </c>
      <c r="G855" s="7"/>
      <c r="H855" s="8">
        <v>43906</v>
      </c>
      <c r="I855" s="8">
        <v>44449</v>
      </c>
      <c r="J855" s="9">
        <v>1270751</v>
      </c>
      <c r="K855" s="9">
        <v>1270751</v>
      </c>
      <c r="L855" s="9">
        <v>1270751</v>
      </c>
      <c r="M855" s="9">
        <v>0</v>
      </c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10">
        <f>+K855-L855-M855-R855-S855-N855-Q855-P855-T855-U855-V855-W855-O855</f>
        <v>0</v>
      </c>
      <c r="Y855" s="7" t="s">
        <v>43</v>
      </c>
    </row>
    <row r="856" spans="1:25" x14ac:dyDescent="0.25">
      <c r="A856" s="7">
        <v>890325031</v>
      </c>
      <c r="B856" s="7" t="s">
        <v>24</v>
      </c>
      <c r="C856" s="7"/>
      <c r="D856" s="7" t="s">
        <v>25</v>
      </c>
      <c r="E856" s="7">
        <v>111484053</v>
      </c>
      <c r="F856" s="7" t="s">
        <v>887</v>
      </c>
      <c r="G856" s="7"/>
      <c r="H856" s="8">
        <v>44072</v>
      </c>
      <c r="I856" s="8">
        <v>44113</v>
      </c>
      <c r="J856" s="9">
        <v>1271740</v>
      </c>
      <c r="K856" s="9">
        <v>1271740</v>
      </c>
      <c r="L856" s="9">
        <v>1271740</v>
      </c>
      <c r="M856" s="9">
        <v>0</v>
      </c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10">
        <f>+K856-L856-M856-R856-S856-N856-Q856-P856-T856-U856-V856-W856-O856</f>
        <v>0</v>
      </c>
      <c r="Y856" s="7" t="s">
        <v>43</v>
      </c>
    </row>
    <row r="857" spans="1:25" x14ac:dyDescent="0.25">
      <c r="A857" s="7">
        <v>890325032</v>
      </c>
      <c r="B857" s="7" t="s">
        <v>24</v>
      </c>
      <c r="C857" s="7"/>
      <c r="D857" s="7" t="s">
        <v>25</v>
      </c>
      <c r="E857" s="7">
        <v>112071701</v>
      </c>
      <c r="F857" s="7" t="s">
        <v>888</v>
      </c>
      <c r="G857" s="7"/>
      <c r="H857" s="8">
        <v>44338</v>
      </c>
      <c r="I857" s="8">
        <v>44357</v>
      </c>
      <c r="J857" s="9">
        <v>1274407</v>
      </c>
      <c r="K857" s="9">
        <v>1274407</v>
      </c>
      <c r="L857" s="9">
        <v>1274407</v>
      </c>
      <c r="M857" s="9">
        <v>0</v>
      </c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10">
        <f>+K857-L857-M857-R857-S857-N857-Q857-P857-T857-U857-V857-W857-O857</f>
        <v>0</v>
      </c>
      <c r="Y857" s="7" t="s">
        <v>43</v>
      </c>
    </row>
    <row r="858" spans="1:25" x14ac:dyDescent="0.25">
      <c r="A858" s="7">
        <v>890325033</v>
      </c>
      <c r="B858" s="7" t="s">
        <v>24</v>
      </c>
      <c r="C858" s="7"/>
      <c r="D858" s="7" t="s">
        <v>25</v>
      </c>
      <c r="E858" s="7">
        <v>111325145</v>
      </c>
      <c r="F858" s="7" t="s">
        <v>889</v>
      </c>
      <c r="G858" s="7"/>
      <c r="H858" s="8">
        <v>43984</v>
      </c>
      <c r="I858" s="8">
        <v>44357</v>
      </c>
      <c r="J858" s="9">
        <v>1279829</v>
      </c>
      <c r="K858" s="9">
        <v>1279829</v>
      </c>
      <c r="L858" s="9"/>
      <c r="M858" s="9"/>
      <c r="N858" s="9"/>
      <c r="O858" s="9"/>
      <c r="P858" s="9"/>
      <c r="Q858" s="9"/>
      <c r="R858" s="9"/>
      <c r="S858" s="9"/>
      <c r="T858" s="9"/>
      <c r="U858" s="9">
        <v>1279829</v>
      </c>
      <c r="V858" s="9"/>
      <c r="W858" s="9"/>
      <c r="X858" s="10">
        <f>+K858-L858-M858-R858-S858-N858-Q858-P858-T858-U858-V858-W858-O858</f>
        <v>0</v>
      </c>
      <c r="Y858" s="7" t="s">
        <v>36</v>
      </c>
    </row>
    <row r="859" spans="1:25" x14ac:dyDescent="0.25">
      <c r="A859" s="7">
        <v>890325034</v>
      </c>
      <c r="B859" s="7" t="s">
        <v>24</v>
      </c>
      <c r="C859" s="7"/>
      <c r="D859" s="7" t="s">
        <v>25</v>
      </c>
      <c r="E859" s="7">
        <v>112395764</v>
      </c>
      <c r="F859" s="7" t="s">
        <v>890</v>
      </c>
      <c r="G859" s="7"/>
      <c r="H859" s="8">
        <v>44441</v>
      </c>
      <c r="I859" s="8">
        <v>44449</v>
      </c>
      <c r="J859" s="9">
        <v>1291934</v>
      </c>
      <c r="K859" s="9">
        <v>1291934</v>
      </c>
      <c r="L859" s="9">
        <v>1291934</v>
      </c>
      <c r="M859" s="9">
        <v>0</v>
      </c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10">
        <f>+K859-L859-M859-R859-S859-N859-Q859-P859-T859-U859-V859-W859-O859</f>
        <v>0</v>
      </c>
      <c r="Y859" s="7" t="s">
        <v>43</v>
      </c>
    </row>
    <row r="860" spans="1:25" x14ac:dyDescent="0.25">
      <c r="A860" s="7">
        <v>890325035</v>
      </c>
      <c r="B860" s="7" t="s">
        <v>24</v>
      </c>
      <c r="C860" s="7"/>
      <c r="D860" s="7" t="s">
        <v>25</v>
      </c>
      <c r="E860" s="7">
        <v>112251186</v>
      </c>
      <c r="F860" s="7" t="s">
        <v>891</v>
      </c>
      <c r="G860" s="7"/>
      <c r="H860" s="8">
        <v>44405</v>
      </c>
      <c r="I860" s="8">
        <v>44418</v>
      </c>
      <c r="J860" s="9">
        <v>1304637</v>
      </c>
      <c r="K860" s="9">
        <v>1304637</v>
      </c>
      <c r="L860" s="9">
        <v>1304637</v>
      </c>
      <c r="M860" s="9">
        <v>0</v>
      </c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10">
        <f>+K860-L860-M860-R860-S860-N860-Q860-P860-T860-U860-V860-W860-O860</f>
        <v>0</v>
      </c>
      <c r="Y860" s="7" t="s">
        <v>43</v>
      </c>
    </row>
    <row r="861" spans="1:25" x14ac:dyDescent="0.25">
      <c r="A861" s="7">
        <v>890325036</v>
      </c>
      <c r="B861" s="7" t="s">
        <v>24</v>
      </c>
      <c r="C861" s="7"/>
      <c r="D861" s="7" t="s">
        <v>25</v>
      </c>
      <c r="E861" s="7">
        <v>111974847</v>
      </c>
      <c r="F861" s="7" t="s">
        <v>892</v>
      </c>
      <c r="G861" s="7"/>
      <c r="H861" s="8">
        <v>44294</v>
      </c>
      <c r="I861" s="8"/>
      <c r="J861" s="9">
        <v>1406562</v>
      </c>
      <c r="K861" s="9">
        <v>1306662</v>
      </c>
      <c r="L861" s="9"/>
      <c r="M861" s="9"/>
      <c r="N861" s="9"/>
      <c r="O861" s="9"/>
      <c r="P861" s="9"/>
      <c r="Q861" s="9"/>
      <c r="R861" s="9"/>
      <c r="S861" s="9"/>
      <c r="T861" s="9"/>
      <c r="U861" s="9">
        <v>1306662</v>
      </c>
      <c r="V861" s="9"/>
      <c r="W861" s="9"/>
      <c r="X861" s="10">
        <f>+K861-L861-M861-R861-S861-N861-Q861-P861-T861-U861-V861-W861-O861</f>
        <v>0</v>
      </c>
      <c r="Y861" s="7" t="s">
        <v>36</v>
      </c>
    </row>
    <row r="862" spans="1:25" x14ac:dyDescent="0.25">
      <c r="A862" s="7">
        <v>890325037</v>
      </c>
      <c r="B862" s="7" t="s">
        <v>24</v>
      </c>
      <c r="C862" s="7"/>
      <c r="D862" s="7"/>
      <c r="E862" s="7">
        <v>105544468</v>
      </c>
      <c r="F862" s="7">
        <v>105544468</v>
      </c>
      <c r="G862" s="7"/>
      <c r="H862" s="8">
        <v>43292</v>
      </c>
      <c r="I862" s="8">
        <v>43322</v>
      </c>
      <c r="J862" s="9">
        <v>5174653</v>
      </c>
      <c r="K862" s="9">
        <v>1312800</v>
      </c>
      <c r="L862" s="9"/>
      <c r="M862" s="9"/>
      <c r="N862" s="9">
        <v>1312800</v>
      </c>
      <c r="O862" s="9"/>
      <c r="P862" s="9"/>
      <c r="Q862" s="9"/>
      <c r="R862" s="9"/>
      <c r="S862" s="9"/>
      <c r="T862" s="9"/>
      <c r="U862" s="9"/>
      <c r="V862" s="9"/>
      <c r="W862" s="9"/>
      <c r="X862" s="10">
        <f>+K862-L862-M862-R862-S862-N862-Q862-P862-T862-U862-V862-W862-O862</f>
        <v>0</v>
      </c>
      <c r="Y862" s="7" t="s">
        <v>29</v>
      </c>
    </row>
    <row r="863" spans="1:25" x14ac:dyDescent="0.25">
      <c r="A863" s="7">
        <v>890325038</v>
      </c>
      <c r="B863" s="7" t="s">
        <v>24</v>
      </c>
      <c r="C863" s="7"/>
      <c r="D863" s="7"/>
      <c r="E863" s="7">
        <v>105196208</v>
      </c>
      <c r="F863" s="7">
        <v>105196208</v>
      </c>
      <c r="G863" s="7"/>
      <c r="H863" s="8">
        <v>43151</v>
      </c>
      <c r="I863" s="8">
        <v>43168</v>
      </c>
      <c r="J863" s="9">
        <v>5707852</v>
      </c>
      <c r="K863" s="9">
        <v>1321309</v>
      </c>
      <c r="L863" s="9"/>
      <c r="M863" s="9"/>
      <c r="N863" s="9">
        <v>1327797</v>
      </c>
      <c r="O863" s="9"/>
      <c r="P863" s="9"/>
      <c r="Q863" s="9"/>
      <c r="R863" s="9"/>
      <c r="S863" s="9"/>
      <c r="T863" s="9"/>
      <c r="U863" s="9"/>
      <c r="V863" s="9"/>
      <c r="W863" s="9"/>
      <c r="X863" s="10">
        <f>+K863-L863-M863-R863-S863-N863-Q863-P863-T863-U863-V863-W863-O863</f>
        <v>-6488</v>
      </c>
      <c r="Y863" s="7" t="s">
        <v>27</v>
      </c>
    </row>
    <row r="864" spans="1:25" x14ac:dyDescent="0.25">
      <c r="A864" s="7">
        <v>890325039</v>
      </c>
      <c r="B864" s="7" t="s">
        <v>24</v>
      </c>
      <c r="C864" s="7"/>
      <c r="D864" s="7" t="s">
        <v>149</v>
      </c>
      <c r="E864" s="7">
        <v>240043992</v>
      </c>
      <c r="F864" s="7" t="s">
        <v>893</v>
      </c>
      <c r="G864" s="7"/>
      <c r="H864" s="8">
        <v>44341</v>
      </c>
      <c r="I864" s="8"/>
      <c r="J864" s="9">
        <v>1330875</v>
      </c>
      <c r="K864" s="9">
        <v>1330875</v>
      </c>
      <c r="L864" s="9"/>
      <c r="M864" s="9"/>
      <c r="N864" s="9"/>
      <c r="O864" s="9"/>
      <c r="P864" s="9"/>
      <c r="Q864" s="9"/>
      <c r="R864" s="9"/>
      <c r="S864" s="9"/>
      <c r="T864" s="9"/>
      <c r="U864" s="9">
        <v>1330875</v>
      </c>
      <c r="V864" s="9"/>
      <c r="W864" s="9"/>
      <c r="X864" s="10">
        <f>+K864-L864-M864-R864-S864-N864-Q864-P864-T864-U864-V864-W864-O864</f>
        <v>0</v>
      </c>
      <c r="Y864" s="7" t="s">
        <v>36</v>
      </c>
    </row>
    <row r="865" spans="1:25" x14ac:dyDescent="0.25">
      <c r="A865" s="7">
        <v>890325040</v>
      </c>
      <c r="B865" s="7" t="s">
        <v>24</v>
      </c>
      <c r="C865" s="7"/>
      <c r="D865" s="7" t="s">
        <v>25</v>
      </c>
      <c r="E865" s="7">
        <v>112741458</v>
      </c>
      <c r="F865" s="7" t="s">
        <v>894</v>
      </c>
      <c r="G865" s="7"/>
      <c r="H865" s="8">
        <v>44529</v>
      </c>
      <c r="I865" s="8">
        <v>44540</v>
      </c>
      <c r="J865" s="9">
        <v>1332854</v>
      </c>
      <c r="K865" s="9">
        <v>1332854</v>
      </c>
      <c r="L865" s="9">
        <v>1332854</v>
      </c>
      <c r="M865" s="9">
        <v>0</v>
      </c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10">
        <f>+K865-L865-M865-R865-S865-N865-Q865-P865-T865-U865-V865-W865-O865</f>
        <v>0</v>
      </c>
      <c r="Y865" s="7" t="s">
        <v>43</v>
      </c>
    </row>
    <row r="866" spans="1:25" x14ac:dyDescent="0.25">
      <c r="A866" s="7">
        <v>890325041</v>
      </c>
      <c r="B866" s="7" t="s">
        <v>24</v>
      </c>
      <c r="C866" s="7"/>
      <c r="D866" s="7" t="s">
        <v>25</v>
      </c>
      <c r="E866" s="7">
        <v>112072283</v>
      </c>
      <c r="F866" s="7" t="s">
        <v>895</v>
      </c>
      <c r="G866" s="7"/>
      <c r="H866" s="8">
        <v>44339</v>
      </c>
      <c r="I866" s="8">
        <v>44357</v>
      </c>
      <c r="J866" s="9">
        <v>1336636</v>
      </c>
      <c r="K866" s="9">
        <v>1336636</v>
      </c>
      <c r="L866" s="9">
        <v>1336636</v>
      </c>
      <c r="M866" s="9">
        <v>0</v>
      </c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10">
        <f>+K866-L866-M866-R866-S866-N866-Q866-P866-T866-U866-V866-W866-O866</f>
        <v>0</v>
      </c>
      <c r="Y866" s="7" t="s">
        <v>43</v>
      </c>
    </row>
    <row r="867" spans="1:25" x14ac:dyDescent="0.25">
      <c r="A867" s="7">
        <v>890325042</v>
      </c>
      <c r="B867" s="7" t="s">
        <v>24</v>
      </c>
      <c r="C867" s="7"/>
      <c r="D867" s="7" t="s">
        <v>25</v>
      </c>
      <c r="E867" s="7">
        <v>111054951</v>
      </c>
      <c r="F867" s="7" t="s">
        <v>896</v>
      </c>
      <c r="G867" s="7"/>
      <c r="H867" s="8">
        <v>43821</v>
      </c>
      <c r="I867" s="8">
        <v>43990</v>
      </c>
      <c r="J867" s="9">
        <v>7880916</v>
      </c>
      <c r="K867" s="9">
        <v>1338618</v>
      </c>
      <c r="L867" s="9"/>
      <c r="M867" s="9"/>
      <c r="N867" s="9">
        <v>1449011</v>
      </c>
      <c r="O867" s="9"/>
      <c r="P867" s="9"/>
      <c r="Q867" s="9"/>
      <c r="R867" s="9"/>
      <c r="S867" s="9"/>
      <c r="T867" s="9"/>
      <c r="U867" s="9"/>
      <c r="V867" s="9"/>
      <c r="W867" s="9"/>
      <c r="X867" s="10">
        <f>+K867-L867-M867-R867-S867-N867-Q867-P867-T867-U867-V867-W867-O867</f>
        <v>-110393</v>
      </c>
      <c r="Y867" s="7" t="s">
        <v>27</v>
      </c>
    </row>
    <row r="868" spans="1:25" x14ac:dyDescent="0.25">
      <c r="A868" s="7">
        <v>890325043</v>
      </c>
      <c r="B868" s="7" t="s">
        <v>24</v>
      </c>
      <c r="C868" s="7"/>
      <c r="D868" s="7"/>
      <c r="E868" s="7">
        <v>105406412</v>
      </c>
      <c r="F868" s="7">
        <v>105406412</v>
      </c>
      <c r="G868" s="7"/>
      <c r="H868" s="8">
        <v>43236</v>
      </c>
      <c r="I868" s="8">
        <v>43257</v>
      </c>
      <c r="J868" s="9">
        <v>3747455</v>
      </c>
      <c r="K868" s="9">
        <v>1340300</v>
      </c>
      <c r="L868" s="9"/>
      <c r="M868" s="9"/>
      <c r="N868" s="9">
        <v>1340300</v>
      </c>
      <c r="O868" s="9"/>
      <c r="P868" s="9"/>
      <c r="Q868" s="9"/>
      <c r="R868" s="9"/>
      <c r="S868" s="9"/>
      <c r="T868" s="9"/>
      <c r="U868" s="9"/>
      <c r="V868" s="9"/>
      <c r="W868" s="9"/>
      <c r="X868" s="10">
        <f>+K868-L868-M868-R868-S868-N868-Q868-P868-T868-U868-V868-W868-O868</f>
        <v>0</v>
      </c>
      <c r="Y868" s="7" t="s">
        <v>29</v>
      </c>
    </row>
    <row r="869" spans="1:25" x14ac:dyDescent="0.25">
      <c r="A869" s="7">
        <v>890325044</v>
      </c>
      <c r="B869" s="7" t="s">
        <v>24</v>
      </c>
      <c r="C869" s="7"/>
      <c r="D869" s="7" t="s">
        <v>25</v>
      </c>
      <c r="E869" s="7">
        <v>111500753</v>
      </c>
      <c r="F869" s="7" t="s">
        <v>897</v>
      </c>
      <c r="G869" s="7"/>
      <c r="H869" s="8">
        <v>44081</v>
      </c>
      <c r="I869" s="8"/>
      <c r="J869" s="9">
        <v>1345666</v>
      </c>
      <c r="K869" s="9">
        <v>1345666</v>
      </c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>
        <v>1345666</v>
      </c>
      <c r="X869" s="10">
        <f>+K869-L869-M869-R869-S869-N869-Q869-P869-T869-U869-V869-W869-O869</f>
        <v>0</v>
      </c>
      <c r="Y869" s="7" t="s">
        <v>31</v>
      </c>
    </row>
    <row r="870" spans="1:25" x14ac:dyDescent="0.25">
      <c r="A870" s="7">
        <v>890325045</v>
      </c>
      <c r="B870" s="7" t="s">
        <v>24</v>
      </c>
      <c r="C870" s="7"/>
      <c r="D870" s="7" t="s">
        <v>25</v>
      </c>
      <c r="E870" s="7">
        <v>112211585</v>
      </c>
      <c r="F870" s="7" t="s">
        <v>898</v>
      </c>
      <c r="G870" s="7"/>
      <c r="H870" s="8">
        <v>44392</v>
      </c>
      <c r="I870" s="8">
        <v>44418</v>
      </c>
      <c r="J870" s="9">
        <v>1351665</v>
      </c>
      <c r="K870" s="9">
        <v>1351665</v>
      </c>
      <c r="L870" s="9">
        <v>1351665</v>
      </c>
      <c r="M870" s="9">
        <v>0</v>
      </c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10">
        <f>+K870-L870-M870-R870-S870-N870-Q870-P870-T870-U870-V870-W870-O870</f>
        <v>0</v>
      </c>
      <c r="Y870" s="7" t="s">
        <v>43</v>
      </c>
    </row>
    <row r="871" spans="1:25" x14ac:dyDescent="0.25">
      <c r="A871" s="7">
        <v>890325046</v>
      </c>
      <c r="B871" s="7" t="s">
        <v>24</v>
      </c>
      <c r="C871" s="7"/>
      <c r="D871" s="7" t="s">
        <v>25</v>
      </c>
      <c r="E871" s="7">
        <v>111169845</v>
      </c>
      <c r="F871" s="7" t="s">
        <v>899</v>
      </c>
      <c r="G871" s="7"/>
      <c r="H871" s="8">
        <v>43874</v>
      </c>
      <c r="I871" s="8">
        <v>44022</v>
      </c>
      <c r="J871" s="9">
        <v>1363892</v>
      </c>
      <c r="K871" s="9">
        <v>1363892</v>
      </c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>
        <v>1363892</v>
      </c>
      <c r="X871" s="10">
        <f>+K871-L871-M871-R871-S871-N871-Q871-P871-T871-U871-V871-W871-O871</f>
        <v>0</v>
      </c>
      <c r="Y871" s="7" t="s">
        <v>31</v>
      </c>
    </row>
    <row r="872" spans="1:25" x14ac:dyDescent="0.25">
      <c r="A872" s="7">
        <v>890325047</v>
      </c>
      <c r="B872" s="7" t="s">
        <v>24</v>
      </c>
      <c r="C872" s="7"/>
      <c r="D872" s="7" t="s">
        <v>25</v>
      </c>
      <c r="E872" s="7">
        <v>111867461</v>
      </c>
      <c r="F872" s="7" t="s">
        <v>900</v>
      </c>
      <c r="G872" s="7"/>
      <c r="H872" s="8">
        <v>44249</v>
      </c>
      <c r="I872" s="8"/>
      <c r="J872" s="9">
        <v>1364323</v>
      </c>
      <c r="K872" s="9">
        <v>1364323</v>
      </c>
      <c r="L872" s="9"/>
      <c r="M872" s="9"/>
      <c r="N872" s="9"/>
      <c r="O872" s="9"/>
      <c r="P872" s="9"/>
      <c r="Q872" s="9"/>
      <c r="R872" s="9"/>
      <c r="S872" s="9"/>
      <c r="T872" s="9"/>
      <c r="U872" s="9">
        <v>1364323</v>
      </c>
      <c r="V872" s="9"/>
      <c r="W872" s="9"/>
      <c r="X872" s="10">
        <f>+K872-L872-M872-R872-S872-N872-Q872-P872-T872-U872-V872-W872-O872</f>
        <v>0</v>
      </c>
      <c r="Y872" s="7" t="s">
        <v>36</v>
      </c>
    </row>
    <row r="873" spans="1:25" x14ac:dyDescent="0.25">
      <c r="A873" s="7">
        <v>890325048</v>
      </c>
      <c r="B873" s="7" t="s">
        <v>24</v>
      </c>
      <c r="C873" s="7"/>
      <c r="D873" s="7" t="s">
        <v>25</v>
      </c>
      <c r="E873" s="7">
        <v>112507736</v>
      </c>
      <c r="F873" s="7" t="s">
        <v>901</v>
      </c>
      <c r="G873" s="7"/>
      <c r="H873" s="8">
        <v>44468</v>
      </c>
      <c r="I873" s="8">
        <v>44477</v>
      </c>
      <c r="J873" s="9">
        <v>1374958</v>
      </c>
      <c r="K873" s="9">
        <v>1374958</v>
      </c>
      <c r="L873" s="9">
        <v>1374958</v>
      </c>
      <c r="M873" s="9">
        <v>0</v>
      </c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10">
        <f>+K873-L873-M873-R873-S873-N873-Q873-P873-T873-U873-V873-W873-O873</f>
        <v>0</v>
      </c>
      <c r="Y873" s="7" t="s">
        <v>43</v>
      </c>
    </row>
    <row r="874" spans="1:25" x14ac:dyDescent="0.25">
      <c r="A874" s="7">
        <v>890325049</v>
      </c>
      <c r="B874" s="7" t="s">
        <v>24</v>
      </c>
      <c r="C874" s="7"/>
      <c r="D874" s="7" t="s">
        <v>25</v>
      </c>
      <c r="E874" s="7">
        <v>111609565</v>
      </c>
      <c r="F874" s="7" t="s">
        <v>902</v>
      </c>
      <c r="G874" s="7"/>
      <c r="H874" s="8">
        <v>44131</v>
      </c>
      <c r="I874" s="8"/>
      <c r="J874" s="9">
        <v>1388682</v>
      </c>
      <c r="K874" s="9">
        <v>1388682</v>
      </c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>
        <v>1388682</v>
      </c>
      <c r="X874" s="10">
        <f>+K874-L874-M874-R874-S874-N874-Q874-P874-T874-U874-V874-W874-O874</f>
        <v>0</v>
      </c>
      <c r="Y874" s="7" t="s">
        <v>31</v>
      </c>
    </row>
    <row r="875" spans="1:25" x14ac:dyDescent="0.25">
      <c r="A875" s="7">
        <v>890325050</v>
      </c>
      <c r="B875" s="7" t="s">
        <v>24</v>
      </c>
      <c r="C875" s="7"/>
      <c r="D875" s="7" t="s">
        <v>25</v>
      </c>
      <c r="E875" s="7">
        <v>112374219</v>
      </c>
      <c r="F875" s="7" t="s">
        <v>903</v>
      </c>
      <c r="G875" s="7"/>
      <c r="H875" s="8">
        <v>44437</v>
      </c>
      <c r="I875" s="8">
        <v>44449</v>
      </c>
      <c r="J875" s="9">
        <v>1392082</v>
      </c>
      <c r="K875" s="9">
        <v>1392082</v>
      </c>
      <c r="L875" s="9">
        <v>1392082</v>
      </c>
      <c r="M875" s="9">
        <v>0</v>
      </c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10">
        <f>+K875-L875-M875-R875-S875-N875-Q875-P875-T875-U875-V875-W875-O875</f>
        <v>0</v>
      </c>
      <c r="Y875" s="7" t="s">
        <v>43</v>
      </c>
    </row>
    <row r="876" spans="1:25" x14ac:dyDescent="0.25">
      <c r="A876" s="7">
        <v>890325051</v>
      </c>
      <c r="B876" s="7" t="s">
        <v>24</v>
      </c>
      <c r="C876" s="7"/>
      <c r="D876" s="7"/>
      <c r="E876" s="7">
        <v>105713807</v>
      </c>
      <c r="F876" s="7">
        <v>105713807</v>
      </c>
      <c r="G876" s="7"/>
      <c r="H876" s="8">
        <v>43356</v>
      </c>
      <c r="I876" s="8">
        <v>43383</v>
      </c>
      <c r="J876" s="9">
        <v>4551364</v>
      </c>
      <c r="K876" s="9">
        <v>1393100</v>
      </c>
      <c r="L876" s="9"/>
      <c r="M876" s="9"/>
      <c r="N876" s="9">
        <v>1393100</v>
      </c>
      <c r="O876" s="9"/>
      <c r="P876" s="9"/>
      <c r="Q876" s="9"/>
      <c r="R876" s="9"/>
      <c r="S876" s="9"/>
      <c r="T876" s="9"/>
      <c r="U876" s="9"/>
      <c r="V876" s="9"/>
      <c r="W876" s="9"/>
      <c r="X876" s="10">
        <f>+K876-L876-M876-R876-S876-N876-Q876-P876-T876-U876-V876-W876-O876</f>
        <v>0</v>
      </c>
      <c r="Y876" s="7" t="s">
        <v>29</v>
      </c>
    </row>
    <row r="877" spans="1:25" x14ac:dyDescent="0.25">
      <c r="A877" s="7">
        <v>890325052</v>
      </c>
      <c r="B877" s="7" t="s">
        <v>24</v>
      </c>
      <c r="C877" s="7"/>
      <c r="D877" s="7" t="s">
        <v>25</v>
      </c>
      <c r="E877" s="7">
        <v>111615747</v>
      </c>
      <c r="F877" s="7" t="s">
        <v>904</v>
      </c>
      <c r="G877" s="7"/>
      <c r="H877" s="8">
        <v>44133</v>
      </c>
      <c r="I877" s="8">
        <v>44237</v>
      </c>
      <c r="J877" s="9">
        <v>2996265</v>
      </c>
      <c r="K877" s="9">
        <v>1398465</v>
      </c>
      <c r="L877" s="9"/>
      <c r="M877" s="9"/>
      <c r="N877" s="9"/>
      <c r="O877" s="9"/>
      <c r="P877" s="9">
        <v>263000</v>
      </c>
      <c r="Q877" s="9"/>
      <c r="R877" s="9"/>
      <c r="S877" s="9">
        <v>1135465</v>
      </c>
      <c r="T877" s="9"/>
      <c r="U877" s="9"/>
      <c r="V877" s="9"/>
      <c r="W877" s="9"/>
      <c r="X877" s="10">
        <f>+K877-L877-M877-R877-S877-N877-Q877-P877-T877-U877-V877-W877-O877</f>
        <v>0</v>
      </c>
      <c r="Y877" s="7" t="s">
        <v>52</v>
      </c>
    </row>
    <row r="878" spans="1:25" x14ac:dyDescent="0.25">
      <c r="A878" s="7">
        <v>890325053</v>
      </c>
      <c r="B878" s="7" t="s">
        <v>24</v>
      </c>
      <c r="C878" s="7"/>
      <c r="D878" s="7" t="s">
        <v>25</v>
      </c>
      <c r="E878" s="7">
        <v>111961793</v>
      </c>
      <c r="F878" s="7" t="s">
        <v>905</v>
      </c>
      <c r="G878" s="7"/>
      <c r="H878" s="8">
        <v>44286</v>
      </c>
      <c r="I878" s="8">
        <v>44307</v>
      </c>
      <c r="J878" s="9">
        <v>1401445</v>
      </c>
      <c r="K878" s="9">
        <v>1401445</v>
      </c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>
        <v>1401445</v>
      </c>
      <c r="X878" s="10">
        <f>+K878-L878-M878-R878-S878-N878-Q878-P878-T878-U878-V878-W878-O878</f>
        <v>0</v>
      </c>
      <c r="Y878" s="7" t="s">
        <v>31</v>
      </c>
    </row>
    <row r="879" spans="1:25" x14ac:dyDescent="0.25">
      <c r="A879" s="7">
        <v>890325054</v>
      </c>
      <c r="B879" s="7" t="s">
        <v>24</v>
      </c>
      <c r="C879" s="7"/>
      <c r="D879" s="7" t="s">
        <v>25</v>
      </c>
      <c r="E879" s="7">
        <v>112550290</v>
      </c>
      <c r="F879" s="7" t="s">
        <v>906</v>
      </c>
      <c r="G879" s="7"/>
      <c r="H879" s="8">
        <v>44478</v>
      </c>
      <c r="I879" s="8">
        <v>44510</v>
      </c>
      <c r="J879" s="9">
        <v>1421432</v>
      </c>
      <c r="K879" s="9">
        <v>1421432</v>
      </c>
      <c r="L879" s="9">
        <v>1421432</v>
      </c>
      <c r="M879" s="9">
        <v>0</v>
      </c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10">
        <f>+K879-L879-M879-R879-S879-N879-Q879-P879-T879-U879-V879-W879-O879</f>
        <v>0</v>
      </c>
      <c r="Y879" s="7" t="s">
        <v>43</v>
      </c>
    </row>
    <row r="880" spans="1:25" x14ac:dyDescent="0.25">
      <c r="A880" s="7">
        <v>890325055</v>
      </c>
      <c r="B880" s="7" t="s">
        <v>24</v>
      </c>
      <c r="C880" s="7"/>
      <c r="D880" s="7" t="s">
        <v>25</v>
      </c>
      <c r="E880" s="7">
        <v>112490923</v>
      </c>
      <c r="F880" s="7" t="s">
        <v>907</v>
      </c>
      <c r="G880" s="7"/>
      <c r="H880" s="8">
        <v>44465</v>
      </c>
      <c r="I880" s="8">
        <v>44477</v>
      </c>
      <c r="J880" s="9">
        <v>1432391</v>
      </c>
      <c r="K880" s="9">
        <v>1432391</v>
      </c>
      <c r="L880" s="9">
        <v>1077145</v>
      </c>
      <c r="M880" s="9">
        <v>355246</v>
      </c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10">
        <f>+K880-L880-M880-R880-S880-N880-Q880-P880-T880-U880-V880-W880-O880</f>
        <v>0</v>
      </c>
      <c r="Y880" s="7" t="s">
        <v>289</v>
      </c>
    </row>
    <row r="881" spans="1:25" x14ac:dyDescent="0.25">
      <c r="A881" s="7">
        <v>890325056</v>
      </c>
      <c r="B881" s="7" t="s">
        <v>24</v>
      </c>
      <c r="C881" s="7"/>
      <c r="D881" s="7" t="s">
        <v>25</v>
      </c>
      <c r="E881" s="7">
        <v>112216137</v>
      </c>
      <c r="F881" s="7" t="s">
        <v>908</v>
      </c>
      <c r="G881" s="7"/>
      <c r="H881" s="8">
        <v>44394</v>
      </c>
      <c r="I881" s="8">
        <v>44418</v>
      </c>
      <c r="J881" s="9">
        <v>1462328</v>
      </c>
      <c r="K881" s="9">
        <v>1462328</v>
      </c>
      <c r="L881" s="9">
        <v>1462328</v>
      </c>
      <c r="M881" s="9">
        <v>0</v>
      </c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10">
        <f>+K881-L881-M881-R881-S881-N881-Q881-P881-T881-U881-V881-W881-O881</f>
        <v>0</v>
      </c>
      <c r="Y881" s="7" t="s">
        <v>43</v>
      </c>
    </row>
    <row r="882" spans="1:25" x14ac:dyDescent="0.25">
      <c r="A882" s="7">
        <v>890325057</v>
      </c>
      <c r="B882" s="7" t="s">
        <v>24</v>
      </c>
      <c r="C882" s="7"/>
      <c r="D882" s="7" t="s">
        <v>25</v>
      </c>
      <c r="E882" s="7">
        <v>112062154</v>
      </c>
      <c r="F882" s="7" t="s">
        <v>909</v>
      </c>
      <c r="G882" s="7"/>
      <c r="H882" s="8">
        <v>44334</v>
      </c>
      <c r="I882" s="8">
        <v>44357</v>
      </c>
      <c r="J882" s="9">
        <v>1464364</v>
      </c>
      <c r="K882" s="9">
        <v>1464364</v>
      </c>
      <c r="L882" s="9">
        <v>1464364</v>
      </c>
      <c r="M882" s="9">
        <v>0</v>
      </c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10">
        <f>+K882-L882-M882-R882-S882-N882-Q882-P882-T882-U882-V882-W882-O882</f>
        <v>0</v>
      </c>
      <c r="Y882" s="7" t="s">
        <v>43</v>
      </c>
    </row>
    <row r="883" spans="1:25" x14ac:dyDescent="0.25">
      <c r="A883" s="7">
        <v>890325058</v>
      </c>
      <c r="B883" s="7" t="s">
        <v>24</v>
      </c>
      <c r="C883" s="7"/>
      <c r="D883" s="7" t="s">
        <v>25</v>
      </c>
      <c r="E883" s="7">
        <v>111298206</v>
      </c>
      <c r="F883" s="7" t="s">
        <v>910</v>
      </c>
      <c r="G883" s="7"/>
      <c r="H883" s="8">
        <v>43965</v>
      </c>
      <c r="I883" s="8"/>
      <c r="J883" s="9">
        <v>1465400</v>
      </c>
      <c r="K883" s="9">
        <v>1465400</v>
      </c>
      <c r="L883" s="9"/>
      <c r="M883" s="9"/>
      <c r="N883" s="9"/>
      <c r="O883" s="9"/>
      <c r="P883" s="9"/>
      <c r="Q883" s="9"/>
      <c r="R883" s="9"/>
      <c r="S883" s="9"/>
      <c r="T883" s="9"/>
      <c r="U883" s="9">
        <v>1465400</v>
      </c>
      <c r="V883" s="9"/>
      <c r="W883" s="9"/>
      <c r="X883" s="10">
        <f>+K883-L883-M883-R883-S883-N883-Q883-P883-T883-U883-V883-W883-O883</f>
        <v>0</v>
      </c>
      <c r="Y883" s="7" t="s">
        <v>36</v>
      </c>
    </row>
    <row r="884" spans="1:25" x14ac:dyDescent="0.25">
      <c r="A884" s="7">
        <v>890325059</v>
      </c>
      <c r="B884" s="7" t="s">
        <v>24</v>
      </c>
      <c r="C884" s="7"/>
      <c r="D884" s="7" t="s">
        <v>25</v>
      </c>
      <c r="E884" s="7">
        <v>112044736</v>
      </c>
      <c r="F884" s="7" t="s">
        <v>911</v>
      </c>
      <c r="G884" s="7"/>
      <c r="H884" s="8">
        <v>44324</v>
      </c>
      <c r="I884" s="8">
        <v>44357</v>
      </c>
      <c r="J884" s="9">
        <v>1466859</v>
      </c>
      <c r="K884" s="9">
        <v>1466859</v>
      </c>
      <c r="L884" s="9">
        <v>1466859</v>
      </c>
      <c r="M884" s="9">
        <v>0</v>
      </c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10">
        <f>+K884-L884-M884-R884-S884-N884-Q884-P884-T884-U884-V884-W884-O884</f>
        <v>0</v>
      </c>
      <c r="Y884" s="7" t="s">
        <v>43</v>
      </c>
    </row>
    <row r="885" spans="1:25" x14ac:dyDescent="0.25">
      <c r="A885" s="7">
        <v>890325060</v>
      </c>
      <c r="B885" s="7" t="s">
        <v>24</v>
      </c>
      <c r="C885" s="7"/>
      <c r="D885" s="7" t="s">
        <v>25</v>
      </c>
      <c r="E885" s="7">
        <v>112163943</v>
      </c>
      <c r="F885" s="7" t="s">
        <v>912</v>
      </c>
      <c r="G885" s="7"/>
      <c r="H885" s="8">
        <v>44376</v>
      </c>
      <c r="I885" s="8"/>
      <c r="J885" s="9">
        <v>1467355</v>
      </c>
      <c r="K885" s="9">
        <v>1467355</v>
      </c>
      <c r="L885" s="9"/>
      <c r="M885" s="9"/>
      <c r="N885" s="9"/>
      <c r="O885" s="9"/>
      <c r="P885" s="9"/>
      <c r="Q885" s="9"/>
      <c r="R885" s="9"/>
      <c r="S885" s="9"/>
      <c r="T885" s="9"/>
      <c r="U885" s="9">
        <v>1467355</v>
      </c>
      <c r="V885" s="9"/>
      <c r="W885" s="9"/>
      <c r="X885" s="10">
        <f>+K885-L885-M885-R885-S885-N885-Q885-P885-T885-U885-V885-W885-O885</f>
        <v>0</v>
      </c>
      <c r="Y885" s="7" t="s">
        <v>36</v>
      </c>
    </row>
    <row r="886" spans="1:25" x14ac:dyDescent="0.25">
      <c r="A886" s="7">
        <v>890325061</v>
      </c>
      <c r="B886" s="7" t="s">
        <v>24</v>
      </c>
      <c r="C886" s="7"/>
      <c r="D886" s="7"/>
      <c r="E886" s="7">
        <v>108529747</v>
      </c>
      <c r="F886" s="7">
        <v>108529747</v>
      </c>
      <c r="G886" s="7"/>
      <c r="H886" s="8">
        <v>43677</v>
      </c>
      <c r="I886" s="8">
        <v>43720</v>
      </c>
      <c r="J886" s="9">
        <v>24147231</v>
      </c>
      <c r="K886" s="9">
        <v>1471933</v>
      </c>
      <c r="L886" s="9"/>
      <c r="M886" s="9"/>
      <c r="N886" s="9">
        <v>1471933</v>
      </c>
      <c r="O886" s="9"/>
      <c r="P886" s="9"/>
      <c r="Q886" s="9"/>
      <c r="R886" s="9"/>
      <c r="S886" s="9"/>
      <c r="T886" s="9"/>
      <c r="U886" s="9"/>
      <c r="V886" s="9"/>
      <c r="W886" s="9"/>
      <c r="X886" s="10">
        <f>+K886-L886-M886-R886-S886-N886-Q886-P886-T886-U886-V886-W886-O886</f>
        <v>0</v>
      </c>
      <c r="Y886" s="7" t="s">
        <v>29</v>
      </c>
    </row>
    <row r="887" spans="1:25" x14ac:dyDescent="0.25">
      <c r="A887" s="7">
        <v>890325062</v>
      </c>
      <c r="B887" s="7" t="s">
        <v>24</v>
      </c>
      <c r="C887" s="7"/>
      <c r="D887" s="7" t="s">
        <v>25</v>
      </c>
      <c r="E887" s="7">
        <v>111486900</v>
      </c>
      <c r="F887" s="7" t="s">
        <v>913</v>
      </c>
      <c r="G887" s="7"/>
      <c r="H887" s="8">
        <v>44074</v>
      </c>
      <c r="I887" s="8">
        <v>44449</v>
      </c>
      <c r="J887" s="9">
        <v>1717621</v>
      </c>
      <c r="K887" s="9">
        <v>1475621</v>
      </c>
      <c r="L887" s="9"/>
      <c r="M887" s="9"/>
      <c r="N887" s="9"/>
      <c r="O887" s="9"/>
      <c r="P887" s="9"/>
      <c r="Q887" s="9"/>
      <c r="R887" s="9"/>
      <c r="S887" s="9"/>
      <c r="T887" s="9"/>
      <c r="U887" s="9">
        <v>1475621</v>
      </c>
      <c r="V887" s="9"/>
      <c r="W887" s="9"/>
      <c r="X887" s="10">
        <f>+K887-L887-M887-R887-S887-N887-Q887-P887-T887-U887-V887-W887-O887</f>
        <v>0</v>
      </c>
      <c r="Y887" s="7" t="s">
        <v>36</v>
      </c>
    </row>
    <row r="888" spans="1:25" x14ac:dyDescent="0.25">
      <c r="A888" s="7">
        <v>890325063</v>
      </c>
      <c r="B888" s="7" t="s">
        <v>24</v>
      </c>
      <c r="C888" s="7"/>
      <c r="D888" s="7" t="s">
        <v>25</v>
      </c>
      <c r="E888" s="7">
        <v>112178257</v>
      </c>
      <c r="F888" s="7" t="s">
        <v>914</v>
      </c>
      <c r="G888" s="7"/>
      <c r="H888" s="8">
        <v>44380</v>
      </c>
      <c r="I888" s="8">
        <v>44418</v>
      </c>
      <c r="J888" s="9">
        <v>1485301</v>
      </c>
      <c r="K888" s="9">
        <v>1485301</v>
      </c>
      <c r="L888" s="9">
        <v>1485301</v>
      </c>
      <c r="M888" s="9">
        <v>0</v>
      </c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10">
        <f>+K888-L888-M888-R888-S888-N888-Q888-P888-T888-U888-V888-W888-O888</f>
        <v>0</v>
      </c>
      <c r="Y888" s="7" t="s">
        <v>43</v>
      </c>
    </row>
    <row r="889" spans="1:25" x14ac:dyDescent="0.25">
      <c r="A889" s="7">
        <v>890325064</v>
      </c>
      <c r="B889" s="7" t="s">
        <v>24</v>
      </c>
      <c r="C889" s="7"/>
      <c r="D889" s="7"/>
      <c r="E889" s="7">
        <v>105866382</v>
      </c>
      <c r="F889" s="7">
        <v>105866382</v>
      </c>
      <c r="G889" s="7"/>
      <c r="H889" s="8">
        <v>43417</v>
      </c>
      <c r="I889" s="8">
        <v>43441</v>
      </c>
      <c r="J889" s="9">
        <v>5334931</v>
      </c>
      <c r="K889" s="9">
        <v>1497332</v>
      </c>
      <c r="L889" s="9"/>
      <c r="M889" s="9"/>
      <c r="N889" s="9">
        <v>1497332</v>
      </c>
      <c r="O889" s="9"/>
      <c r="P889" s="9"/>
      <c r="Q889" s="9"/>
      <c r="R889" s="9"/>
      <c r="S889" s="9"/>
      <c r="T889" s="9"/>
      <c r="U889" s="9"/>
      <c r="V889" s="9"/>
      <c r="W889" s="9"/>
      <c r="X889" s="10">
        <f>+K889-L889-M889-R889-S889-N889-Q889-P889-T889-U889-V889-W889-O889</f>
        <v>0</v>
      </c>
      <c r="Y889" s="7" t="s">
        <v>29</v>
      </c>
    </row>
    <row r="890" spans="1:25" x14ac:dyDescent="0.25">
      <c r="A890" s="7">
        <v>890325065</v>
      </c>
      <c r="B890" s="7" t="s">
        <v>24</v>
      </c>
      <c r="C890" s="7"/>
      <c r="D890" s="7" t="s">
        <v>149</v>
      </c>
      <c r="E890" s="7">
        <v>240082309</v>
      </c>
      <c r="F890" s="7" t="s">
        <v>915</v>
      </c>
      <c r="G890" s="7"/>
      <c r="H890" s="8">
        <v>44486</v>
      </c>
      <c r="I890" s="8">
        <v>44510</v>
      </c>
      <c r="J890" s="9">
        <v>1498508</v>
      </c>
      <c r="K890" s="9">
        <v>1498508</v>
      </c>
      <c r="L890" s="9">
        <v>1498508</v>
      </c>
      <c r="M890" s="9">
        <v>0</v>
      </c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10">
        <f>+K890-L890-M890-R890-S890-N890-Q890-P890-T890-U890-V890-W890-O890</f>
        <v>0</v>
      </c>
      <c r="Y890" s="7" t="s">
        <v>43</v>
      </c>
    </row>
    <row r="891" spans="1:25" x14ac:dyDescent="0.25">
      <c r="A891" s="7">
        <v>890325066</v>
      </c>
      <c r="B891" s="7" t="s">
        <v>24</v>
      </c>
      <c r="C891" s="7"/>
      <c r="D891" s="7" t="s">
        <v>25</v>
      </c>
      <c r="E891" s="7">
        <v>112101362</v>
      </c>
      <c r="F891" s="7" t="s">
        <v>916</v>
      </c>
      <c r="G891" s="7"/>
      <c r="H891" s="8">
        <v>44350</v>
      </c>
      <c r="I891" s="8"/>
      <c r="J891" s="9">
        <v>1647435</v>
      </c>
      <c r="K891" s="9">
        <v>1523727</v>
      </c>
      <c r="L891" s="9"/>
      <c r="M891" s="9"/>
      <c r="N891" s="9"/>
      <c r="O891" s="9"/>
      <c r="P891" s="9"/>
      <c r="Q891" s="9"/>
      <c r="R891" s="9"/>
      <c r="S891" s="9"/>
      <c r="T891" s="9"/>
      <c r="U891" s="9">
        <v>1523727</v>
      </c>
      <c r="V891" s="9"/>
      <c r="W891" s="9"/>
      <c r="X891" s="10">
        <f>+K891-L891-M891-R891-S891-N891-Q891-P891-T891-U891-V891-W891-O891</f>
        <v>0</v>
      </c>
      <c r="Y891" s="7" t="s">
        <v>36</v>
      </c>
    </row>
    <row r="892" spans="1:25" x14ac:dyDescent="0.25">
      <c r="A892" s="7">
        <v>890325067</v>
      </c>
      <c r="B892" s="7" t="s">
        <v>24</v>
      </c>
      <c r="C892" s="7"/>
      <c r="D892" s="7" t="s">
        <v>25</v>
      </c>
      <c r="E892" s="7">
        <v>111478253</v>
      </c>
      <c r="F892" s="7" t="s">
        <v>917</v>
      </c>
      <c r="G892" s="7"/>
      <c r="H892" s="8">
        <v>44069</v>
      </c>
      <c r="I892" s="8">
        <v>44237</v>
      </c>
      <c r="J892" s="9">
        <v>1529219</v>
      </c>
      <c r="K892" s="9">
        <v>1529219</v>
      </c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>
        <v>1529219</v>
      </c>
      <c r="X892" s="10">
        <f>+K892-L892-M892-R892-S892-N892-Q892-P892-T892-U892-V892-W892-O892</f>
        <v>0</v>
      </c>
      <c r="Y892" s="7" t="s">
        <v>31</v>
      </c>
    </row>
    <row r="893" spans="1:25" x14ac:dyDescent="0.25">
      <c r="A893" s="7">
        <v>890325068</v>
      </c>
      <c r="B893" s="7" t="s">
        <v>24</v>
      </c>
      <c r="C893" s="7"/>
      <c r="D893" s="7" t="s">
        <v>25</v>
      </c>
      <c r="E893" s="7">
        <v>112175906</v>
      </c>
      <c r="F893" s="7" t="s">
        <v>918</v>
      </c>
      <c r="G893" s="7"/>
      <c r="H893" s="8">
        <v>44379</v>
      </c>
      <c r="I893" s="8">
        <v>44418</v>
      </c>
      <c r="J893" s="9">
        <v>1533588</v>
      </c>
      <c r="K893" s="9">
        <v>1533588</v>
      </c>
      <c r="L893" s="9">
        <v>1533588</v>
      </c>
      <c r="M893" s="9">
        <v>0</v>
      </c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10">
        <f>+K893-L893-M893-R893-S893-N893-Q893-P893-T893-U893-V893-W893-O893</f>
        <v>0</v>
      </c>
      <c r="Y893" s="7" t="s">
        <v>43</v>
      </c>
    </row>
    <row r="894" spans="1:25" x14ac:dyDescent="0.25">
      <c r="A894" s="7">
        <v>890325069</v>
      </c>
      <c r="B894" s="7" t="s">
        <v>24</v>
      </c>
      <c r="C894" s="7"/>
      <c r="D894" s="7" t="s">
        <v>25</v>
      </c>
      <c r="E894" s="7">
        <v>111672168</v>
      </c>
      <c r="F894" s="7" t="s">
        <v>919</v>
      </c>
      <c r="G894" s="7"/>
      <c r="H894" s="8">
        <v>44159</v>
      </c>
      <c r="I894" s="8">
        <v>44293</v>
      </c>
      <c r="J894" s="9">
        <v>1558150</v>
      </c>
      <c r="K894" s="9">
        <v>1558150</v>
      </c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>
        <v>1558150</v>
      </c>
      <c r="X894" s="10">
        <f>+K894-L894-M894-R894-S894-N894-Q894-P894-T894-U894-V894-W894-O894</f>
        <v>0</v>
      </c>
      <c r="Y894" s="7" t="s">
        <v>31</v>
      </c>
    </row>
    <row r="895" spans="1:25" x14ac:dyDescent="0.25">
      <c r="A895" s="7">
        <v>890325070</v>
      </c>
      <c r="B895" s="7" t="s">
        <v>24</v>
      </c>
      <c r="C895" s="7"/>
      <c r="D895" s="7" t="s">
        <v>25</v>
      </c>
      <c r="E895" s="7">
        <v>111245082</v>
      </c>
      <c r="F895" s="7" t="s">
        <v>920</v>
      </c>
      <c r="G895" s="7"/>
      <c r="H895" s="8">
        <v>43905</v>
      </c>
      <c r="I895" s="8"/>
      <c r="J895" s="9">
        <v>1566400</v>
      </c>
      <c r="K895" s="9">
        <v>1566400</v>
      </c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>
        <v>1566400</v>
      </c>
      <c r="X895" s="10">
        <f>+K895-L895-M895-R895-S895-N895-Q895-P895-T895-U895-V895-W895-O895</f>
        <v>0</v>
      </c>
      <c r="Y895" s="7" t="s">
        <v>31</v>
      </c>
    </row>
    <row r="896" spans="1:25" x14ac:dyDescent="0.25">
      <c r="A896" s="7">
        <v>890325071</v>
      </c>
      <c r="B896" s="7" t="s">
        <v>24</v>
      </c>
      <c r="C896" s="7"/>
      <c r="D896" s="7" t="s">
        <v>25</v>
      </c>
      <c r="E896" s="7">
        <v>112292988</v>
      </c>
      <c r="F896" s="7" t="s">
        <v>921</v>
      </c>
      <c r="G896" s="7"/>
      <c r="H896" s="8">
        <v>44416</v>
      </c>
      <c r="I896" s="8">
        <v>44449</v>
      </c>
      <c r="J896" s="9">
        <v>1574146</v>
      </c>
      <c r="K896" s="9">
        <v>1574146</v>
      </c>
      <c r="L896" s="9">
        <v>1574146</v>
      </c>
      <c r="M896" s="9">
        <v>0</v>
      </c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10">
        <f>+K896-L896-M896-R896-S896-N896-Q896-P896-T896-U896-V896-W896-O896</f>
        <v>0</v>
      </c>
      <c r="Y896" s="7" t="s">
        <v>43</v>
      </c>
    </row>
    <row r="897" spans="1:25" x14ac:dyDescent="0.25">
      <c r="A897" s="7">
        <v>890325072</v>
      </c>
      <c r="B897" s="7" t="s">
        <v>24</v>
      </c>
      <c r="C897" s="7"/>
      <c r="D897" s="7" t="s">
        <v>25</v>
      </c>
      <c r="E897" s="7">
        <v>112490968</v>
      </c>
      <c r="F897" s="7" t="s">
        <v>922</v>
      </c>
      <c r="G897" s="7"/>
      <c r="H897" s="8">
        <v>44465</v>
      </c>
      <c r="I897" s="8">
        <v>44477</v>
      </c>
      <c r="J897" s="9">
        <v>1580527</v>
      </c>
      <c r="K897" s="9">
        <v>1580527</v>
      </c>
      <c r="L897" s="9">
        <v>1580527</v>
      </c>
      <c r="M897" s="9">
        <v>0</v>
      </c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10">
        <f>+K897-L897-M897-R897-S897-N897-Q897-P897-T897-U897-V897-W897-O897</f>
        <v>0</v>
      </c>
      <c r="Y897" s="7" t="s">
        <v>43</v>
      </c>
    </row>
    <row r="898" spans="1:25" x14ac:dyDescent="0.25">
      <c r="A898" s="7">
        <v>890325073</v>
      </c>
      <c r="B898" s="7" t="s">
        <v>24</v>
      </c>
      <c r="C898" s="7"/>
      <c r="D898" s="7" t="s">
        <v>25</v>
      </c>
      <c r="E898" s="7">
        <v>112178569</v>
      </c>
      <c r="F898" s="7" t="s">
        <v>923</v>
      </c>
      <c r="G898" s="7"/>
      <c r="H898" s="8">
        <v>44380</v>
      </c>
      <c r="I898" s="8">
        <v>44418</v>
      </c>
      <c r="J898" s="9">
        <v>1589066</v>
      </c>
      <c r="K898" s="9">
        <v>1589066</v>
      </c>
      <c r="L898" s="9">
        <v>1589066</v>
      </c>
      <c r="M898" s="9">
        <v>0</v>
      </c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10">
        <f>+K898-L898-M898-R898-S898-N898-Q898-P898-T898-U898-V898-W898-O898</f>
        <v>0</v>
      </c>
      <c r="Y898" s="7" t="s">
        <v>43</v>
      </c>
    </row>
    <row r="899" spans="1:25" x14ac:dyDescent="0.25">
      <c r="A899" s="7">
        <v>890325074</v>
      </c>
      <c r="B899" s="7" t="s">
        <v>24</v>
      </c>
      <c r="C899" s="7"/>
      <c r="D899" s="7" t="s">
        <v>25</v>
      </c>
      <c r="E899" s="7">
        <v>112164106</v>
      </c>
      <c r="F899" s="7" t="s">
        <v>924</v>
      </c>
      <c r="G899" s="7"/>
      <c r="H899" s="8">
        <v>44376</v>
      </c>
      <c r="I899" s="8">
        <v>44386</v>
      </c>
      <c r="J899" s="9">
        <v>1590850</v>
      </c>
      <c r="K899" s="9">
        <v>1590850</v>
      </c>
      <c r="L899" s="9">
        <v>1590850</v>
      </c>
      <c r="M899" s="9">
        <v>0</v>
      </c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10">
        <f>+K899-L899-M899-R899-S899-N899-Q899-P899-T899-U899-V899-W899-O899</f>
        <v>0</v>
      </c>
      <c r="Y899" s="7" t="s">
        <v>43</v>
      </c>
    </row>
    <row r="900" spans="1:25" x14ac:dyDescent="0.25">
      <c r="A900" s="7">
        <v>890325075</v>
      </c>
      <c r="B900" s="7" t="s">
        <v>24</v>
      </c>
      <c r="C900" s="7"/>
      <c r="D900" s="7" t="s">
        <v>25</v>
      </c>
      <c r="E900" s="7">
        <v>111865583</v>
      </c>
      <c r="F900" s="7" t="s">
        <v>925</v>
      </c>
      <c r="G900" s="7"/>
      <c r="H900" s="8">
        <v>44247</v>
      </c>
      <c r="I900" s="8"/>
      <c r="J900" s="9">
        <v>1598264</v>
      </c>
      <c r="K900" s="9">
        <v>1598264</v>
      </c>
      <c r="L900" s="9"/>
      <c r="M900" s="9"/>
      <c r="N900" s="9"/>
      <c r="O900" s="9"/>
      <c r="P900" s="9"/>
      <c r="Q900" s="9"/>
      <c r="R900" s="9"/>
      <c r="S900" s="9"/>
      <c r="T900" s="9"/>
      <c r="U900" s="9">
        <v>1598264</v>
      </c>
      <c r="V900" s="9"/>
      <c r="W900" s="9"/>
      <c r="X900" s="10">
        <f>+K900-L900-M900-R900-S900-N900-Q900-P900-T900-U900-V900-W900-O900</f>
        <v>0</v>
      </c>
      <c r="Y900" s="7" t="s">
        <v>36</v>
      </c>
    </row>
    <row r="901" spans="1:25" x14ac:dyDescent="0.25">
      <c r="A901" s="7">
        <v>890325076</v>
      </c>
      <c r="B901" s="7" t="s">
        <v>24</v>
      </c>
      <c r="C901" s="7"/>
      <c r="D901" s="7" t="s">
        <v>25</v>
      </c>
      <c r="E901" s="7">
        <v>112443125</v>
      </c>
      <c r="F901" s="7" t="s">
        <v>926</v>
      </c>
      <c r="G901" s="7"/>
      <c r="H901" s="8">
        <v>44453</v>
      </c>
      <c r="I901" s="8">
        <v>44479</v>
      </c>
      <c r="J901" s="9">
        <v>1600972</v>
      </c>
      <c r="K901" s="9">
        <v>1600972</v>
      </c>
      <c r="L901" s="9">
        <v>1600972</v>
      </c>
      <c r="M901" s="9">
        <v>0</v>
      </c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10">
        <f>+K901-L901-M901-R901-S901-N901-Q901-P901-T901-U901-V901-W901-O901</f>
        <v>0</v>
      </c>
      <c r="Y901" s="7" t="s">
        <v>43</v>
      </c>
    </row>
    <row r="902" spans="1:25" x14ac:dyDescent="0.25">
      <c r="A902" s="7">
        <v>890325077</v>
      </c>
      <c r="B902" s="7" t="s">
        <v>24</v>
      </c>
      <c r="C902" s="7"/>
      <c r="D902" s="7" t="s">
        <v>25</v>
      </c>
      <c r="E902" s="7">
        <v>111903440</v>
      </c>
      <c r="F902" s="7" t="s">
        <v>927</v>
      </c>
      <c r="G902" s="7"/>
      <c r="H902" s="8">
        <v>44263</v>
      </c>
      <c r="I902" s="8">
        <v>44449</v>
      </c>
      <c r="J902" s="9">
        <v>1602209</v>
      </c>
      <c r="K902" s="9">
        <v>1602209</v>
      </c>
      <c r="L902" s="9">
        <v>1602209</v>
      </c>
      <c r="M902" s="9">
        <v>0</v>
      </c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10">
        <f>+K902-L902-M902-R902-S902-N902-Q902-P902-T902-U902-V902-W902-O902</f>
        <v>0</v>
      </c>
      <c r="Y902" s="7" t="s">
        <v>43</v>
      </c>
    </row>
    <row r="903" spans="1:25" x14ac:dyDescent="0.25">
      <c r="A903" s="7">
        <v>890325078</v>
      </c>
      <c r="B903" s="7" t="s">
        <v>24</v>
      </c>
      <c r="C903" s="7"/>
      <c r="D903" s="7" t="s">
        <v>25</v>
      </c>
      <c r="E903" s="7">
        <v>112045628</v>
      </c>
      <c r="F903" s="7" t="s">
        <v>928</v>
      </c>
      <c r="G903" s="7"/>
      <c r="H903" s="8">
        <v>44325</v>
      </c>
      <c r="I903" s="8">
        <v>44357</v>
      </c>
      <c r="J903" s="9">
        <v>1609335</v>
      </c>
      <c r="K903" s="9">
        <v>1609335</v>
      </c>
      <c r="L903" s="9">
        <v>1609335</v>
      </c>
      <c r="M903" s="9">
        <v>0</v>
      </c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10">
        <f>+K903-L903-M903-R903-S903-N903-Q903-P903-T903-U903-V903-W903-O903</f>
        <v>0</v>
      </c>
      <c r="Y903" s="7" t="s">
        <v>43</v>
      </c>
    </row>
    <row r="904" spans="1:25" x14ac:dyDescent="0.25">
      <c r="A904" s="7">
        <v>890325079</v>
      </c>
      <c r="B904" s="7" t="s">
        <v>24</v>
      </c>
      <c r="C904" s="7"/>
      <c r="D904" s="7" t="s">
        <v>25</v>
      </c>
      <c r="E904" s="7">
        <v>112313150</v>
      </c>
      <c r="F904" s="7" t="s">
        <v>929</v>
      </c>
      <c r="G904" s="7"/>
      <c r="H904" s="8">
        <v>44420</v>
      </c>
      <c r="I904" s="8"/>
      <c r="J904" s="9">
        <v>1622748</v>
      </c>
      <c r="K904" s="9">
        <v>1622748</v>
      </c>
      <c r="L904" s="9"/>
      <c r="M904" s="9"/>
      <c r="N904" s="9"/>
      <c r="O904" s="9"/>
      <c r="P904" s="9"/>
      <c r="Q904" s="9"/>
      <c r="R904" s="9"/>
      <c r="S904" s="9"/>
      <c r="T904" s="9"/>
      <c r="U904" s="9">
        <v>1622748</v>
      </c>
      <c r="V904" s="9"/>
      <c r="W904" s="9"/>
      <c r="X904" s="10">
        <f>+K904-L904-M904-R904-S904-N904-Q904-P904-T904-U904-V904-W904-O904</f>
        <v>0</v>
      </c>
      <c r="Y904" s="7" t="s">
        <v>36</v>
      </c>
    </row>
    <row r="905" spans="1:25" x14ac:dyDescent="0.25">
      <c r="A905" s="7">
        <v>890325080</v>
      </c>
      <c r="B905" s="7" t="s">
        <v>24</v>
      </c>
      <c r="C905" s="7"/>
      <c r="D905" s="7" t="s">
        <v>25</v>
      </c>
      <c r="E905" s="7">
        <v>112408782</v>
      </c>
      <c r="F905" s="7" t="s">
        <v>930</v>
      </c>
      <c r="G905" s="7"/>
      <c r="H905" s="8">
        <v>44446</v>
      </c>
      <c r="I905" s="8">
        <v>44479</v>
      </c>
      <c r="J905" s="9">
        <v>1627881</v>
      </c>
      <c r="K905" s="9">
        <v>1627881</v>
      </c>
      <c r="L905" s="9">
        <v>1627881</v>
      </c>
      <c r="M905" s="9">
        <v>0</v>
      </c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10">
        <f>+K905-L905-M905-R905-S905-N905-Q905-P905-T905-U905-V905-W905-O905</f>
        <v>0</v>
      </c>
      <c r="Y905" s="7" t="s">
        <v>43</v>
      </c>
    </row>
    <row r="906" spans="1:25" x14ac:dyDescent="0.25">
      <c r="A906" s="7">
        <v>890325081</v>
      </c>
      <c r="B906" s="7" t="s">
        <v>24</v>
      </c>
      <c r="C906" s="7"/>
      <c r="D906" s="7" t="s">
        <v>25</v>
      </c>
      <c r="E906" s="7">
        <v>111994129</v>
      </c>
      <c r="F906" s="7" t="s">
        <v>931</v>
      </c>
      <c r="G906" s="7"/>
      <c r="H906" s="8">
        <v>44301</v>
      </c>
      <c r="I906" s="8"/>
      <c r="J906" s="9">
        <v>1854958</v>
      </c>
      <c r="K906" s="9">
        <v>1630958</v>
      </c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>
        <v>1630958</v>
      </c>
      <c r="X906" s="10">
        <f>+K906-L906-M906-R906-S906-N906-Q906-P906-T906-U906-V906-W906-O906</f>
        <v>0</v>
      </c>
      <c r="Y906" s="7" t="s">
        <v>31</v>
      </c>
    </row>
    <row r="907" spans="1:25" x14ac:dyDescent="0.25">
      <c r="A907" s="7">
        <v>890325082</v>
      </c>
      <c r="B907" s="7" t="s">
        <v>24</v>
      </c>
      <c r="C907" s="7"/>
      <c r="D907" s="7" t="s">
        <v>25</v>
      </c>
      <c r="E907" s="7">
        <v>112418091</v>
      </c>
      <c r="F907" s="7" t="s">
        <v>932</v>
      </c>
      <c r="G907" s="7"/>
      <c r="H907" s="8">
        <v>44447</v>
      </c>
      <c r="I907" s="8"/>
      <c r="J907" s="9">
        <v>1639022</v>
      </c>
      <c r="K907" s="9">
        <v>1639022</v>
      </c>
      <c r="L907" s="9"/>
      <c r="M907" s="9"/>
      <c r="N907" s="9"/>
      <c r="O907" s="9"/>
      <c r="P907" s="9"/>
      <c r="Q907" s="9"/>
      <c r="R907" s="9"/>
      <c r="S907" s="9"/>
      <c r="T907" s="9"/>
      <c r="U907" s="9">
        <v>1639022</v>
      </c>
      <c r="V907" s="9"/>
      <c r="W907" s="9"/>
      <c r="X907" s="10">
        <f>+K907-L907-M907-R907-S907-N907-Q907-P907-T907-U907-V907-W907-O907</f>
        <v>0</v>
      </c>
      <c r="Y907" s="7" t="s">
        <v>36</v>
      </c>
    </row>
    <row r="908" spans="1:25" x14ac:dyDescent="0.25">
      <c r="A908" s="7">
        <v>890325083</v>
      </c>
      <c r="B908" s="7" t="s">
        <v>24</v>
      </c>
      <c r="C908" s="7"/>
      <c r="D908" s="7" t="s">
        <v>25</v>
      </c>
      <c r="E908" s="7">
        <v>112625502</v>
      </c>
      <c r="F908" s="7" t="s">
        <v>933</v>
      </c>
      <c r="G908" s="7"/>
      <c r="H908" s="8">
        <v>44498</v>
      </c>
      <c r="I908" s="8">
        <v>44510</v>
      </c>
      <c r="J908" s="9">
        <v>1652721</v>
      </c>
      <c r="K908" s="9">
        <v>1652721</v>
      </c>
      <c r="L908" s="9">
        <v>1652721</v>
      </c>
      <c r="M908" s="9">
        <v>0</v>
      </c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10">
        <f>+K908-L908-M908-R908-S908-N908-Q908-P908-T908-U908-V908-W908-O908</f>
        <v>0</v>
      </c>
      <c r="Y908" s="7" t="s">
        <v>43</v>
      </c>
    </row>
    <row r="909" spans="1:25" x14ac:dyDescent="0.25">
      <c r="A909" s="7">
        <v>890325084</v>
      </c>
      <c r="B909" s="7" t="s">
        <v>24</v>
      </c>
      <c r="C909" s="7"/>
      <c r="D909" s="7" t="s">
        <v>25</v>
      </c>
      <c r="E909" s="7">
        <v>112135486</v>
      </c>
      <c r="F909" s="7" t="s">
        <v>934</v>
      </c>
      <c r="G909" s="7"/>
      <c r="H909" s="8">
        <v>44365</v>
      </c>
      <c r="I909" s="8">
        <v>44386</v>
      </c>
      <c r="J909" s="9">
        <v>1658149</v>
      </c>
      <c r="K909" s="9">
        <v>1658149</v>
      </c>
      <c r="L909" s="9">
        <v>1658149</v>
      </c>
      <c r="M909" s="9">
        <v>0</v>
      </c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10">
        <f>+K909-L909-M909-R909-S909-N909-Q909-P909-T909-U909-V909-W909-O909</f>
        <v>0</v>
      </c>
      <c r="Y909" s="7" t="s">
        <v>43</v>
      </c>
    </row>
    <row r="910" spans="1:25" x14ac:dyDescent="0.25">
      <c r="A910" s="7">
        <v>890325085</v>
      </c>
      <c r="B910" s="7" t="s">
        <v>24</v>
      </c>
      <c r="C910" s="7"/>
      <c r="D910" s="7" t="s">
        <v>25</v>
      </c>
      <c r="E910" s="7">
        <v>112369159</v>
      </c>
      <c r="F910" s="7" t="s">
        <v>935</v>
      </c>
      <c r="G910" s="7"/>
      <c r="H910" s="8">
        <v>44435</v>
      </c>
      <c r="I910" s="8">
        <v>44449</v>
      </c>
      <c r="J910" s="9">
        <v>1658528</v>
      </c>
      <c r="K910" s="9">
        <v>1658528</v>
      </c>
      <c r="L910" s="9">
        <v>1658528</v>
      </c>
      <c r="M910" s="9">
        <v>0</v>
      </c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10">
        <f>+K910-L910-M910-R910-S910-N910-Q910-P910-T910-U910-V910-W910-O910</f>
        <v>0</v>
      </c>
      <c r="Y910" s="7" t="s">
        <v>43</v>
      </c>
    </row>
    <row r="911" spans="1:25" x14ac:dyDescent="0.25">
      <c r="A911" s="7">
        <v>890325086</v>
      </c>
      <c r="B911" s="7" t="s">
        <v>24</v>
      </c>
      <c r="C911" s="7"/>
      <c r="D911" s="7" t="s">
        <v>25</v>
      </c>
      <c r="E911" s="7">
        <v>111427515</v>
      </c>
      <c r="F911" s="7" t="s">
        <v>936</v>
      </c>
      <c r="G911" s="7"/>
      <c r="H911" s="8">
        <v>44042</v>
      </c>
      <c r="I911" s="8"/>
      <c r="J911" s="9">
        <v>1670878</v>
      </c>
      <c r="K911" s="9">
        <v>1670878</v>
      </c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>
        <v>1670878</v>
      </c>
      <c r="X911" s="10">
        <f>+K911-L911-M911-R911-S911-N911-Q911-P911-T911-U911-V911-W911-O911</f>
        <v>0</v>
      </c>
      <c r="Y911" s="7" t="s">
        <v>31</v>
      </c>
    </row>
    <row r="912" spans="1:25" x14ac:dyDescent="0.25">
      <c r="A912" s="7">
        <v>890325087</v>
      </c>
      <c r="B912" s="7" t="s">
        <v>24</v>
      </c>
      <c r="C912" s="7"/>
      <c r="D912" s="7" t="s">
        <v>25</v>
      </c>
      <c r="E912" s="7">
        <v>111264056</v>
      </c>
      <c r="F912" s="7" t="s">
        <v>937</v>
      </c>
      <c r="G912" s="7"/>
      <c r="H912" s="8">
        <v>43928</v>
      </c>
      <c r="I912" s="8"/>
      <c r="J912" s="9">
        <v>1674331</v>
      </c>
      <c r="K912" s="9">
        <v>1674331</v>
      </c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>
        <v>1674331</v>
      </c>
      <c r="X912" s="10">
        <f>+K912-L912-M912-R912-S912-N912-Q912-P912-T912-U912-V912-W912-O912</f>
        <v>0</v>
      </c>
      <c r="Y912" s="7" t="s">
        <v>31</v>
      </c>
    </row>
    <row r="913" spans="1:25" x14ac:dyDescent="0.25">
      <c r="A913" s="7">
        <v>890325088</v>
      </c>
      <c r="B913" s="7" t="s">
        <v>24</v>
      </c>
      <c r="C913" s="7"/>
      <c r="D913" s="7" t="s">
        <v>25</v>
      </c>
      <c r="E913" s="7">
        <v>111432899</v>
      </c>
      <c r="F913" s="7" t="s">
        <v>938</v>
      </c>
      <c r="G913" s="7"/>
      <c r="H913" s="8">
        <v>44045</v>
      </c>
      <c r="I913" s="8"/>
      <c r="J913" s="9">
        <v>1685977</v>
      </c>
      <c r="K913" s="9">
        <v>1685977</v>
      </c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>
        <v>1685977</v>
      </c>
      <c r="X913" s="10">
        <f>+K913-L913-M913-R913-S913-N913-Q913-P913-T913-U913-V913-W913-O913</f>
        <v>0</v>
      </c>
      <c r="Y913" s="7" t="s">
        <v>31</v>
      </c>
    </row>
    <row r="914" spans="1:25" x14ac:dyDescent="0.25">
      <c r="A914" s="7">
        <v>890325089</v>
      </c>
      <c r="B914" s="7" t="s">
        <v>24</v>
      </c>
      <c r="C914" s="7"/>
      <c r="D914" s="7" t="s">
        <v>25</v>
      </c>
      <c r="E914" s="7">
        <v>111263309</v>
      </c>
      <c r="F914" s="7" t="s">
        <v>939</v>
      </c>
      <c r="G914" s="7"/>
      <c r="H914" s="8">
        <v>43928</v>
      </c>
      <c r="I914" s="8"/>
      <c r="J914" s="9">
        <v>1688248</v>
      </c>
      <c r="K914" s="9">
        <v>1688248</v>
      </c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>
        <v>1688248</v>
      </c>
      <c r="X914" s="10">
        <f>+K914-L914-M914-R914-S914-N914-Q914-P914-T914-U914-V914-W914-O914</f>
        <v>0</v>
      </c>
      <c r="Y914" s="7" t="s">
        <v>31</v>
      </c>
    </row>
    <row r="915" spans="1:25" x14ac:dyDescent="0.25">
      <c r="A915" s="7">
        <v>890325090</v>
      </c>
      <c r="B915" s="7" t="s">
        <v>24</v>
      </c>
      <c r="C915" s="7"/>
      <c r="D915" s="7" t="s">
        <v>25</v>
      </c>
      <c r="E915" s="7">
        <v>111790595</v>
      </c>
      <c r="F915" s="7" t="s">
        <v>940</v>
      </c>
      <c r="G915" s="7"/>
      <c r="H915" s="8">
        <v>44217</v>
      </c>
      <c r="I915" s="8">
        <v>44257</v>
      </c>
      <c r="J915" s="9">
        <v>1700558</v>
      </c>
      <c r="K915" s="9">
        <v>1700558</v>
      </c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>
        <v>1700558</v>
      </c>
      <c r="X915" s="10">
        <f>+K915-L915-M915-R915-S915-N915-Q915-P915-T915-U915-V915-W915-O915</f>
        <v>0</v>
      </c>
      <c r="Y915" s="7" t="s">
        <v>31</v>
      </c>
    </row>
    <row r="916" spans="1:25" x14ac:dyDescent="0.25">
      <c r="A916" s="7">
        <v>890325091</v>
      </c>
      <c r="B916" s="7" t="s">
        <v>24</v>
      </c>
      <c r="C916" s="7"/>
      <c r="D916" s="7" t="s">
        <v>25</v>
      </c>
      <c r="E916" s="7">
        <v>111483340</v>
      </c>
      <c r="F916" s="7" t="s">
        <v>941</v>
      </c>
      <c r="G916" s="7"/>
      <c r="H916" s="8">
        <v>44071</v>
      </c>
      <c r="I916" s="8">
        <v>44088</v>
      </c>
      <c r="J916" s="9">
        <v>14442113</v>
      </c>
      <c r="K916" s="9">
        <v>1702272</v>
      </c>
      <c r="L916" s="9"/>
      <c r="M916" s="9"/>
      <c r="N916" s="9">
        <v>1752272</v>
      </c>
      <c r="O916" s="9"/>
      <c r="P916" s="9"/>
      <c r="Q916" s="9"/>
      <c r="R916" s="9"/>
      <c r="S916" s="9"/>
      <c r="T916" s="9"/>
      <c r="U916" s="9"/>
      <c r="V916" s="9"/>
      <c r="W916" s="9"/>
      <c r="X916" s="10">
        <f>+K916-L916-M916-R916-S916-N916-Q916-P916-T916-U916-V916-W916-O916</f>
        <v>-50000</v>
      </c>
      <c r="Y916" s="7" t="s">
        <v>27</v>
      </c>
    </row>
    <row r="917" spans="1:25" x14ac:dyDescent="0.25">
      <c r="A917" s="7">
        <v>890325092</v>
      </c>
      <c r="B917" s="7" t="s">
        <v>24</v>
      </c>
      <c r="C917" s="7"/>
      <c r="D917" s="7" t="s">
        <v>25</v>
      </c>
      <c r="E917" s="7">
        <v>112147161</v>
      </c>
      <c r="F917" s="7" t="s">
        <v>942</v>
      </c>
      <c r="G917" s="7"/>
      <c r="H917" s="8">
        <v>44370</v>
      </c>
      <c r="I917" s="8"/>
      <c r="J917" s="9">
        <v>1707348</v>
      </c>
      <c r="K917" s="9">
        <v>1707348</v>
      </c>
      <c r="L917" s="9"/>
      <c r="M917" s="9"/>
      <c r="N917" s="9"/>
      <c r="O917" s="9"/>
      <c r="P917" s="9"/>
      <c r="Q917" s="9"/>
      <c r="R917" s="9"/>
      <c r="S917" s="9"/>
      <c r="T917" s="9"/>
      <c r="U917" s="9">
        <v>1707348</v>
      </c>
      <c r="V917" s="9"/>
      <c r="W917" s="9"/>
      <c r="X917" s="10">
        <f>+K917-L917-M917-R917-S917-N917-Q917-P917-T917-U917-V917-W917-O917</f>
        <v>0</v>
      </c>
      <c r="Y917" s="7" t="s">
        <v>36</v>
      </c>
    </row>
    <row r="918" spans="1:25" x14ac:dyDescent="0.25">
      <c r="A918" s="7">
        <v>890325093</v>
      </c>
      <c r="B918" s="7" t="s">
        <v>24</v>
      </c>
      <c r="C918" s="7"/>
      <c r="D918" s="7" t="s">
        <v>25</v>
      </c>
      <c r="E918" s="7">
        <v>112164752</v>
      </c>
      <c r="F918" s="7" t="s">
        <v>943</v>
      </c>
      <c r="G918" s="7"/>
      <c r="H918" s="8">
        <v>44376</v>
      </c>
      <c r="I918" s="8"/>
      <c r="J918" s="9">
        <v>1711300</v>
      </c>
      <c r="K918" s="9">
        <v>1711300</v>
      </c>
      <c r="L918" s="9"/>
      <c r="M918" s="9"/>
      <c r="N918" s="9"/>
      <c r="O918" s="9"/>
      <c r="P918" s="9"/>
      <c r="Q918" s="9"/>
      <c r="R918" s="9"/>
      <c r="S918" s="9"/>
      <c r="T918" s="9"/>
      <c r="U918" s="9">
        <v>1711300</v>
      </c>
      <c r="V918" s="9"/>
      <c r="W918" s="9"/>
      <c r="X918" s="10">
        <f>+K918-L918-M918-R918-S918-N918-Q918-P918-T918-U918-V918-W918-O918</f>
        <v>0</v>
      </c>
      <c r="Y918" s="7" t="s">
        <v>36</v>
      </c>
    </row>
    <row r="919" spans="1:25" x14ac:dyDescent="0.25">
      <c r="A919" s="7">
        <v>890325094</v>
      </c>
      <c r="B919" s="7" t="s">
        <v>24</v>
      </c>
      <c r="C919" s="7"/>
      <c r="D919" s="7" t="s">
        <v>25</v>
      </c>
      <c r="E919" s="7">
        <v>111573564</v>
      </c>
      <c r="F919" s="7" t="s">
        <v>944</v>
      </c>
      <c r="G919" s="7"/>
      <c r="H919" s="8">
        <v>44113</v>
      </c>
      <c r="I919" s="8"/>
      <c r="J919" s="9">
        <v>1741769</v>
      </c>
      <c r="K919" s="9">
        <v>1741769</v>
      </c>
      <c r="L919" s="9"/>
      <c r="M919" s="9"/>
      <c r="N919" s="9"/>
      <c r="O919" s="9"/>
      <c r="P919" s="9"/>
      <c r="Q919" s="9"/>
      <c r="R919" s="9"/>
      <c r="S919" s="9"/>
      <c r="T919" s="9"/>
      <c r="U919" s="9">
        <v>1741769</v>
      </c>
      <c r="V919" s="9"/>
      <c r="W919" s="9"/>
      <c r="X919" s="10">
        <f>+K919-L919-M919-R919-S919-N919-Q919-P919-T919-U919-V919-W919-O919</f>
        <v>0</v>
      </c>
      <c r="Y919" s="7" t="s">
        <v>36</v>
      </c>
    </row>
    <row r="920" spans="1:25" x14ac:dyDescent="0.25">
      <c r="A920" s="7">
        <v>890325095</v>
      </c>
      <c r="B920" s="7" t="s">
        <v>24</v>
      </c>
      <c r="C920" s="7"/>
      <c r="D920" s="7" t="s">
        <v>25</v>
      </c>
      <c r="E920" s="7">
        <v>112676711</v>
      </c>
      <c r="F920" s="7" t="s">
        <v>945</v>
      </c>
      <c r="G920" s="7"/>
      <c r="H920" s="8">
        <v>44511</v>
      </c>
      <c r="I920" s="8">
        <v>44540</v>
      </c>
      <c r="J920" s="9">
        <v>1754277</v>
      </c>
      <c r="K920" s="9">
        <v>1754277</v>
      </c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>
        <v>1754277</v>
      </c>
      <c r="W920" s="9"/>
      <c r="X920" s="10">
        <f>+K920-L920-M920-R920-S920-N920-Q920-P920-T920-U920-V920-W920-O920</f>
        <v>0</v>
      </c>
      <c r="Y920" s="7" t="s">
        <v>111</v>
      </c>
    </row>
    <row r="921" spans="1:25" x14ac:dyDescent="0.25">
      <c r="A921" s="7">
        <v>890325096</v>
      </c>
      <c r="B921" s="7" t="s">
        <v>24</v>
      </c>
      <c r="C921" s="7"/>
      <c r="D921" s="7" t="s">
        <v>25</v>
      </c>
      <c r="E921" s="7">
        <v>111901699</v>
      </c>
      <c r="F921" s="7" t="s">
        <v>946</v>
      </c>
      <c r="G921" s="7"/>
      <c r="H921" s="8">
        <v>44262</v>
      </c>
      <c r="I921" s="8">
        <v>44307</v>
      </c>
      <c r="J921" s="9">
        <v>1768823</v>
      </c>
      <c r="K921" s="9">
        <v>1768823</v>
      </c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>
        <v>1768823</v>
      </c>
      <c r="X921" s="10">
        <f>+K921-L921-M921-R921-S921-N921-Q921-P921-T921-U921-V921-W921-O921</f>
        <v>0</v>
      </c>
      <c r="Y921" s="7" t="s">
        <v>31</v>
      </c>
    </row>
    <row r="922" spans="1:25" x14ac:dyDescent="0.25">
      <c r="A922" s="7">
        <v>890325097</v>
      </c>
      <c r="B922" s="7" t="s">
        <v>24</v>
      </c>
      <c r="C922" s="7"/>
      <c r="D922" s="7" t="s">
        <v>25</v>
      </c>
      <c r="E922" s="7">
        <v>112100892</v>
      </c>
      <c r="F922" s="7" t="s">
        <v>947</v>
      </c>
      <c r="G922" s="7"/>
      <c r="H922" s="8">
        <v>44350</v>
      </c>
      <c r="I922" s="8">
        <v>44407</v>
      </c>
      <c r="J922" s="9">
        <v>3146602</v>
      </c>
      <c r="K922" s="9">
        <v>1776002</v>
      </c>
      <c r="L922" s="9">
        <v>1776002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10">
        <f>+K922-L922-M922-R922-S922-N922-Q922-P922-T922-U922-V922-W922-O922</f>
        <v>0</v>
      </c>
      <c r="Y922" s="7" t="s">
        <v>43</v>
      </c>
    </row>
    <row r="923" spans="1:25" x14ac:dyDescent="0.25">
      <c r="A923" s="7">
        <v>890325098</v>
      </c>
      <c r="B923" s="7" t="s">
        <v>24</v>
      </c>
      <c r="C923" s="7"/>
      <c r="D923" s="7" t="s">
        <v>25</v>
      </c>
      <c r="E923" s="7">
        <v>111940569</v>
      </c>
      <c r="F923" s="7" t="s">
        <v>948</v>
      </c>
      <c r="G923" s="7"/>
      <c r="H923" s="8">
        <v>44278</v>
      </c>
      <c r="I923" s="8">
        <v>44307</v>
      </c>
      <c r="J923" s="9">
        <v>1780347</v>
      </c>
      <c r="K923" s="9">
        <v>1780347</v>
      </c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>
        <v>1780347</v>
      </c>
      <c r="X923" s="10">
        <f>+K923-L923-M923-R923-S923-N923-Q923-P923-T923-U923-V923-W923-O923</f>
        <v>0</v>
      </c>
      <c r="Y923" s="7" t="s">
        <v>31</v>
      </c>
    </row>
    <row r="924" spans="1:25" x14ac:dyDescent="0.25">
      <c r="A924" s="7">
        <v>890325099</v>
      </c>
      <c r="B924" s="7" t="s">
        <v>24</v>
      </c>
      <c r="C924" s="7"/>
      <c r="D924" s="7" t="s">
        <v>25</v>
      </c>
      <c r="E924" s="7">
        <v>112636431</v>
      </c>
      <c r="F924" s="7" t="s">
        <v>949</v>
      </c>
      <c r="G924" s="7"/>
      <c r="H924" s="8">
        <v>44502</v>
      </c>
      <c r="I924" s="8"/>
      <c r="J924" s="9">
        <v>1801355</v>
      </c>
      <c r="K924" s="9">
        <v>1801355</v>
      </c>
      <c r="L924" s="9"/>
      <c r="M924" s="9"/>
      <c r="N924" s="9"/>
      <c r="O924" s="9"/>
      <c r="P924" s="9"/>
      <c r="Q924" s="9"/>
      <c r="R924" s="9"/>
      <c r="S924" s="9"/>
      <c r="T924" s="9"/>
      <c r="U924" s="9">
        <v>1801355</v>
      </c>
      <c r="V924" s="9"/>
      <c r="W924" s="9"/>
      <c r="X924" s="10">
        <f>+K924-L924-M924-R924-S924-N924-Q924-P924-T924-U924-V924-W924-O924</f>
        <v>0</v>
      </c>
      <c r="Y924" s="7" t="s">
        <v>36</v>
      </c>
    </row>
    <row r="925" spans="1:25" x14ac:dyDescent="0.25">
      <c r="A925" s="7">
        <v>890325100</v>
      </c>
      <c r="B925" s="7" t="s">
        <v>24</v>
      </c>
      <c r="C925" s="7"/>
      <c r="D925" s="7" t="s">
        <v>25</v>
      </c>
      <c r="E925" s="7">
        <v>112085708</v>
      </c>
      <c r="F925" s="7" t="s">
        <v>950</v>
      </c>
      <c r="G925" s="7"/>
      <c r="H925" s="8">
        <v>44344</v>
      </c>
      <c r="I925" s="8">
        <v>44357</v>
      </c>
      <c r="J925" s="9">
        <v>1811397</v>
      </c>
      <c r="K925" s="9">
        <v>1811397</v>
      </c>
      <c r="L925" s="9">
        <v>1811397</v>
      </c>
      <c r="M925" s="9">
        <v>0</v>
      </c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10">
        <f>+K925-L925-M925-R925-S925-N925-Q925-P925-T925-U925-V925-W925-O925</f>
        <v>0</v>
      </c>
      <c r="Y925" s="7" t="s">
        <v>43</v>
      </c>
    </row>
    <row r="926" spans="1:25" x14ac:dyDescent="0.25">
      <c r="A926" s="7">
        <v>890325101</v>
      </c>
      <c r="B926" s="7" t="s">
        <v>24</v>
      </c>
      <c r="C926" s="7"/>
      <c r="D926" s="7" t="s">
        <v>25</v>
      </c>
      <c r="E926" s="7">
        <v>111471844</v>
      </c>
      <c r="F926" s="7" t="s">
        <v>951</v>
      </c>
      <c r="G926" s="7"/>
      <c r="H926" s="8">
        <v>44067</v>
      </c>
      <c r="I926" s="8">
        <v>44088</v>
      </c>
      <c r="J926" s="9">
        <v>11389942</v>
      </c>
      <c r="K926" s="9">
        <v>1817186</v>
      </c>
      <c r="L926" s="9"/>
      <c r="M926" s="9"/>
      <c r="N926" s="9">
        <v>1817186</v>
      </c>
      <c r="O926" s="9"/>
      <c r="P926" s="9"/>
      <c r="Q926" s="9"/>
      <c r="R926" s="9"/>
      <c r="S926" s="9"/>
      <c r="T926" s="9"/>
      <c r="U926" s="9"/>
      <c r="V926" s="9"/>
      <c r="W926" s="9"/>
      <c r="X926" s="10">
        <f>+K926-L926-M926-R926-S926-N926-Q926-P926-T926-U926-V926-W926-O926</f>
        <v>0</v>
      </c>
      <c r="Y926" s="7" t="s">
        <v>29</v>
      </c>
    </row>
    <row r="927" spans="1:25" x14ac:dyDescent="0.25">
      <c r="A927" s="7">
        <v>890325102</v>
      </c>
      <c r="B927" s="7" t="s">
        <v>24</v>
      </c>
      <c r="C927" s="7"/>
      <c r="D927" s="7" t="s">
        <v>25</v>
      </c>
      <c r="E927" s="7">
        <v>111861253</v>
      </c>
      <c r="F927" s="7" t="s">
        <v>952</v>
      </c>
      <c r="G927" s="7"/>
      <c r="H927" s="8">
        <v>44246</v>
      </c>
      <c r="I927" s="8">
        <v>44265</v>
      </c>
      <c r="J927" s="9">
        <v>1861566</v>
      </c>
      <c r="K927" s="9">
        <v>1861566</v>
      </c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>
        <v>1861566</v>
      </c>
      <c r="X927" s="10">
        <f>+K927-L927-M927-R927-S927-N927-Q927-P927-T927-U927-V927-W927-O927</f>
        <v>0</v>
      </c>
      <c r="Y927" s="7" t="s">
        <v>31</v>
      </c>
    </row>
    <row r="928" spans="1:25" x14ac:dyDescent="0.25">
      <c r="A928" s="7">
        <v>890325103</v>
      </c>
      <c r="B928" s="7" t="s">
        <v>24</v>
      </c>
      <c r="C928" s="7"/>
      <c r="D928" s="7" t="s">
        <v>25</v>
      </c>
      <c r="E928" s="7">
        <v>112631799</v>
      </c>
      <c r="F928" s="7" t="s">
        <v>953</v>
      </c>
      <c r="G928" s="7"/>
      <c r="H928" s="8">
        <v>44499</v>
      </c>
      <c r="I928" s="8">
        <v>44510</v>
      </c>
      <c r="J928" s="9">
        <v>1873431</v>
      </c>
      <c r="K928" s="9">
        <v>1873431</v>
      </c>
      <c r="L928" s="9">
        <v>1873431</v>
      </c>
      <c r="M928" s="9">
        <v>0</v>
      </c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10">
        <f>+K928-L928-M928-R928-S928-N928-Q928-P928-T928-U928-V928-W928-O928</f>
        <v>0</v>
      </c>
      <c r="Y928" s="7" t="s">
        <v>43</v>
      </c>
    </row>
    <row r="929" spans="1:25" x14ac:dyDescent="0.25">
      <c r="A929" s="7">
        <v>890325104</v>
      </c>
      <c r="B929" s="7" t="s">
        <v>24</v>
      </c>
      <c r="C929" s="7"/>
      <c r="D929" s="7" t="s">
        <v>25</v>
      </c>
      <c r="E929" s="7">
        <v>111369283</v>
      </c>
      <c r="F929" s="7" t="s">
        <v>954</v>
      </c>
      <c r="G929" s="7"/>
      <c r="H929" s="8">
        <v>44012</v>
      </c>
      <c r="I929" s="8"/>
      <c r="J929" s="9">
        <v>1877675</v>
      </c>
      <c r="K929" s="9">
        <v>1877675</v>
      </c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>
        <v>1877675</v>
      </c>
      <c r="X929" s="10">
        <f>+K929-L929-M929-R929-S929-N929-Q929-P929-T929-U929-V929-W929-O929</f>
        <v>0</v>
      </c>
      <c r="Y929" s="7" t="s">
        <v>31</v>
      </c>
    </row>
    <row r="930" spans="1:25" x14ac:dyDescent="0.25">
      <c r="A930" s="7">
        <v>890325105</v>
      </c>
      <c r="B930" s="7" t="s">
        <v>24</v>
      </c>
      <c r="C930" s="7"/>
      <c r="D930" s="7" t="s">
        <v>25</v>
      </c>
      <c r="E930" s="7">
        <v>112107381</v>
      </c>
      <c r="F930" s="7" t="s">
        <v>955</v>
      </c>
      <c r="G930" s="7"/>
      <c r="H930" s="8">
        <v>44354</v>
      </c>
      <c r="I930" s="8">
        <v>44386</v>
      </c>
      <c r="J930" s="9">
        <v>1878400</v>
      </c>
      <c r="K930" s="9">
        <v>1878400</v>
      </c>
      <c r="L930" s="9">
        <v>1878400</v>
      </c>
      <c r="M930" s="9">
        <v>0</v>
      </c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10">
        <f>+K930-L930-M930-R930-S930-N930-Q930-P930-T930-U930-V930-W930-O930</f>
        <v>0</v>
      </c>
      <c r="Y930" s="7" t="s">
        <v>43</v>
      </c>
    </row>
    <row r="931" spans="1:25" x14ac:dyDescent="0.25">
      <c r="A931" s="7">
        <v>890325106</v>
      </c>
      <c r="B931" s="7" t="s">
        <v>24</v>
      </c>
      <c r="C931" s="7"/>
      <c r="D931" s="7" t="s">
        <v>25</v>
      </c>
      <c r="E931" s="7">
        <v>111875386</v>
      </c>
      <c r="F931" s="7" t="s">
        <v>956</v>
      </c>
      <c r="G931" s="7"/>
      <c r="H931" s="8">
        <v>44251</v>
      </c>
      <c r="I931" s="8"/>
      <c r="J931" s="9">
        <v>1894075</v>
      </c>
      <c r="K931" s="9">
        <v>1894075</v>
      </c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>
        <v>1894075</v>
      </c>
      <c r="X931" s="10">
        <f>+K931-L931-M931-R931-S931-N931-Q931-P931-T931-U931-V931-W931-O931</f>
        <v>0</v>
      </c>
      <c r="Y931" s="7" t="s">
        <v>31</v>
      </c>
    </row>
    <row r="932" spans="1:25" x14ac:dyDescent="0.25">
      <c r="A932" s="7">
        <v>890325107</v>
      </c>
      <c r="B932" s="7" t="s">
        <v>24</v>
      </c>
      <c r="C932" s="7"/>
      <c r="D932" s="7" t="s">
        <v>25</v>
      </c>
      <c r="E932" s="7">
        <v>111288522</v>
      </c>
      <c r="F932" s="7" t="s">
        <v>957</v>
      </c>
      <c r="G932" s="7"/>
      <c r="H932" s="8">
        <v>43957</v>
      </c>
      <c r="I932" s="8"/>
      <c r="J932" s="9">
        <v>1908731</v>
      </c>
      <c r="K932" s="9">
        <v>1908731</v>
      </c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>
        <v>1908731</v>
      </c>
      <c r="X932" s="10">
        <f>+K932-L932-M932-R932-S932-N932-Q932-P932-T932-U932-V932-W932-O932</f>
        <v>0</v>
      </c>
      <c r="Y932" s="7" t="s">
        <v>31</v>
      </c>
    </row>
    <row r="933" spans="1:25" x14ac:dyDescent="0.25">
      <c r="A933" s="7">
        <v>890325108</v>
      </c>
      <c r="B933" s="7" t="s">
        <v>24</v>
      </c>
      <c r="C933" s="7"/>
      <c r="D933" s="7" t="s">
        <v>25</v>
      </c>
      <c r="E933" s="7">
        <v>112221927</v>
      </c>
      <c r="F933" s="7" t="s">
        <v>958</v>
      </c>
      <c r="G933" s="7"/>
      <c r="H933" s="8">
        <v>44398</v>
      </c>
      <c r="I933" s="8">
        <v>44418</v>
      </c>
      <c r="J933" s="9">
        <v>2149535</v>
      </c>
      <c r="K933" s="9">
        <v>1926135</v>
      </c>
      <c r="L933" s="9">
        <v>1926135</v>
      </c>
      <c r="M933" s="9">
        <v>0</v>
      </c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10">
        <f>+K933-L933-M933-R933-S933-N933-Q933-P933-T933-U933-V933-W933-O933</f>
        <v>0</v>
      </c>
      <c r="Y933" s="7" t="s">
        <v>43</v>
      </c>
    </row>
    <row r="934" spans="1:25" x14ac:dyDescent="0.25">
      <c r="A934" s="7">
        <v>890325109</v>
      </c>
      <c r="B934" s="7" t="s">
        <v>24</v>
      </c>
      <c r="C934" s="7"/>
      <c r="D934" s="7" t="s">
        <v>25</v>
      </c>
      <c r="E934" s="7">
        <v>112519991</v>
      </c>
      <c r="F934" s="7" t="s">
        <v>959</v>
      </c>
      <c r="G934" s="7"/>
      <c r="H934" s="8">
        <v>44471</v>
      </c>
      <c r="I934" s="8"/>
      <c r="J934" s="9">
        <v>1936208</v>
      </c>
      <c r="K934" s="9">
        <v>1936208</v>
      </c>
      <c r="L934" s="9"/>
      <c r="M934" s="9"/>
      <c r="N934" s="9"/>
      <c r="O934" s="9"/>
      <c r="P934" s="9"/>
      <c r="Q934" s="9"/>
      <c r="R934" s="9"/>
      <c r="S934" s="9"/>
      <c r="T934" s="9"/>
      <c r="U934" s="9">
        <v>1936208</v>
      </c>
      <c r="V934" s="9"/>
      <c r="W934" s="9"/>
      <c r="X934" s="10">
        <f>+K934-L934-M934-R934-S934-N934-Q934-P934-T934-U934-V934-W934-O934</f>
        <v>0</v>
      </c>
      <c r="Y934" s="7" t="s">
        <v>36</v>
      </c>
    </row>
    <row r="935" spans="1:25" x14ac:dyDescent="0.25">
      <c r="A935" s="7">
        <v>890325110</v>
      </c>
      <c r="B935" s="7" t="s">
        <v>24</v>
      </c>
      <c r="C935" s="7"/>
      <c r="D935" s="7" t="s">
        <v>25</v>
      </c>
      <c r="E935" s="7">
        <v>112248864</v>
      </c>
      <c r="F935" s="7" t="s">
        <v>960</v>
      </c>
      <c r="G935" s="7"/>
      <c r="H935" s="8">
        <v>44405</v>
      </c>
      <c r="I935" s="8">
        <v>44418</v>
      </c>
      <c r="J935" s="9">
        <v>1993008</v>
      </c>
      <c r="K935" s="9">
        <v>1993008</v>
      </c>
      <c r="L935" s="9">
        <v>1993008</v>
      </c>
      <c r="M935" s="9">
        <v>0</v>
      </c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10">
        <f>+K935-L935-M935-R935-S935-N935-Q935-P935-T935-U935-V935-W935-O935</f>
        <v>0</v>
      </c>
      <c r="Y935" s="7" t="s">
        <v>43</v>
      </c>
    </row>
    <row r="936" spans="1:25" x14ac:dyDescent="0.25">
      <c r="A936" s="7">
        <v>890325111</v>
      </c>
      <c r="B936" s="7" t="s">
        <v>24</v>
      </c>
      <c r="C936" s="7"/>
      <c r="D936" s="7"/>
      <c r="E936" s="7">
        <v>108435103</v>
      </c>
      <c r="F936" s="7">
        <v>108435103</v>
      </c>
      <c r="G936" s="7"/>
      <c r="H936" s="8">
        <v>43641</v>
      </c>
      <c r="I936" s="8">
        <v>43656</v>
      </c>
      <c r="J936" s="9">
        <v>57345273</v>
      </c>
      <c r="K936" s="9">
        <v>1993501</v>
      </c>
      <c r="L936" s="9"/>
      <c r="M936" s="9"/>
      <c r="N936" s="9">
        <v>10093495</v>
      </c>
      <c r="O936" s="9"/>
      <c r="P936" s="9"/>
      <c r="Q936" s="9"/>
      <c r="R936" s="9"/>
      <c r="S936" s="9"/>
      <c r="T936" s="9"/>
      <c r="U936" s="9"/>
      <c r="V936" s="9"/>
      <c r="W936" s="9"/>
      <c r="X936" s="10">
        <f>+K936-L936-M936-R936-S936-N936-Q936-P936-T936-U936-V936-W936-O936</f>
        <v>-8099994</v>
      </c>
      <c r="Y936" s="7" t="s">
        <v>27</v>
      </c>
    </row>
    <row r="937" spans="1:25" x14ac:dyDescent="0.25">
      <c r="A937" s="7">
        <v>890325112</v>
      </c>
      <c r="B937" s="7" t="s">
        <v>24</v>
      </c>
      <c r="C937" s="7"/>
      <c r="D937" s="7" t="s">
        <v>25</v>
      </c>
      <c r="E937" s="7">
        <v>112587151</v>
      </c>
      <c r="F937" s="7" t="s">
        <v>961</v>
      </c>
      <c r="G937" s="7"/>
      <c r="H937" s="8">
        <v>44489</v>
      </c>
      <c r="I937" s="8">
        <v>44510</v>
      </c>
      <c r="J937" s="9">
        <v>2007345</v>
      </c>
      <c r="K937" s="9">
        <v>2007345</v>
      </c>
      <c r="L937" s="9">
        <v>2007345</v>
      </c>
      <c r="M937" s="9">
        <v>0</v>
      </c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10">
        <f>+K937-L937-M937-R937-S937-N937-Q937-P937-T937-U937-V937-W937-O937</f>
        <v>0</v>
      </c>
      <c r="Y937" s="7" t="s">
        <v>43</v>
      </c>
    </row>
    <row r="938" spans="1:25" x14ac:dyDescent="0.25">
      <c r="A938" s="7">
        <v>890325113</v>
      </c>
      <c r="B938" s="7" t="s">
        <v>24</v>
      </c>
      <c r="C938" s="7"/>
      <c r="D938" s="7" t="s">
        <v>58</v>
      </c>
      <c r="E938" s="7">
        <v>200001533</v>
      </c>
      <c r="F938" s="7" t="s">
        <v>962</v>
      </c>
      <c r="G938" s="7"/>
      <c r="H938" s="8">
        <v>43970</v>
      </c>
      <c r="I938" s="8"/>
      <c r="J938" s="9">
        <v>2026836</v>
      </c>
      <c r="K938" s="9">
        <v>2026836</v>
      </c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>
        <v>2026836</v>
      </c>
      <c r="X938" s="10">
        <f>+K938-L938-M938-R938-S938-N938-Q938-P938-T938-U938-V938-W938-O938</f>
        <v>0</v>
      </c>
      <c r="Y938" s="7" t="s">
        <v>31</v>
      </c>
    </row>
    <row r="939" spans="1:25" x14ac:dyDescent="0.25">
      <c r="A939" s="7">
        <v>890325114</v>
      </c>
      <c r="B939" s="7" t="s">
        <v>24</v>
      </c>
      <c r="C939" s="7"/>
      <c r="D939" s="7" t="s">
        <v>25</v>
      </c>
      <c r="E939" s="7">
        <v>112167428</v>
      </c>
      <c r="F939" s="7" t="s">
        <v>963</v>
      </c>
      <c r="G939" s="7"/>
      <c r="H939" s="8">
        <v>44377</v>
      </c>
      <c r="I939" s="8">
        <v>44386</v>
      </c>
      <c r="J939" s="9">
        <v>2044963</v>
      </c>
      <c r="K939" s="9">
        <v>2044963</v>
      </c>
      <c r="L939" s="9">
        <v>2044963</v>
      </c>
      <c r="M939" s="9">
        <v>0</v>
      </c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10">
        <f>+K939-L939-M939-R939-S939-N939-Q939-P939-T939-U939-V939-W939-O939</f>
        <v>0</v>
      </c>
      <c r="Y939" s="7" t="s">
        <v>43</v>
      </c>
    </row>
    <row r="940" spans="1:25" x14ac:dyDescent="0.25">
      <c r="A940" s="7">
        <v>890325115</v>
      </c>
      <c r="B940" s="7" t="s">
        <v>24</v>
      </c>
      <c r="C940" s="7"/>
      <c r="D940" s="7" t="s">
        <v>58</v>
      </c>
      <c r="E940" s="7">
        <v>200006592</v>
      </c>
      <c r="F940" s="7" t="s">
        <v>964</v>
      </c>
      <c r="G940" s="7"/>
      <c r="H940" s="8">
        <v>44418</v>
      </c>
      <c r="I940" s="8"/>
      <c r="J940" s="9">
        <v>2052659</v>
      </c>
      <c r="K940" s="9">
        <v>2052659</v>
      </c>
      <c r="L940" s="9"/>
      <c r="M940" s="9"/>
      <c r="N940" s="9"/>
      <c r="O940" s="9"/>
      <c r="P940" s="9"/>
      <c r="Q940" s="9"/>
      <c r="R940" s="9"/>
      <c r="S940" s="9"/>
      <c r="T940" s="9"/>
      <c r="U940" s="9">
        <v>2052659</v>
      </c>
      <c r="V940" s="9"/>
      <c r="W940" s="9"/>
      <c r="X940" s="10">
        <f>+K940-L940-M940-R940-S940-N940-Q940-P940-T940-U940-V940-W940-O940</f>
        <v>0</v>
      </c>
      <c r="Y940" s="7" t="s">
        <v>36</v>
      </c>
    </row>
    <row r="941" spans="1:25" x14ac:dyDescent="0.25">
      <c r="A941" s="7">
        <v>890325116</v>
      </c>
      <c r="B941" s="7" t="s">
        <v>24</v>
      </c>
      <c r="C941" s="7"/>
      <c r="D941" s="7" t="s">
        <v>25</v>
      </c>
      <c r="E941" s="7">
        <v>112122745</v>
      </c>
      <c r="F941" s="7" t="s">
        <v>965</v>
      </c>
      <c r="G941" s="7"/>
      <c r="H941" s="8">
        <v>44360</v>
      </c>
      <c r="I941" s="8">
        <v>44386</v>
      </c>
      <c r="J941" s="9">
        <v>2069850</v>
      </c>
      <c r="K941" s="9">
        <v>2069850</v>
      </c>
      <c r="L941" s="9">
        <v>2069850</v>
      </c>
      <c r="M941" s="9">
        <v>0</v>
      </c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10">
        <f>+K941-L941-M941-R941-S941-N941-Q941-P941-T941-U941-V941-W941-O941</f>
        <v>0</v>
      </c>
      <c r="Y941" s="7" t="s">
        <v>43</v>
      </c>
    </row>
    <row r="942" spans="1:25" x14ac:dyDescent="0.25">
      <c r="A942" s="7">
        <v>890325117</v>
      </c>
      <c r="B942" s="7" t="s">
        <v>24</v>
      </c>
      <c r="C942" s="7"/>
      <c r="D942" s="7" t="s">
        <v>25</v>
      </c>
      <c r="E942" s="7">
        <v>112061924</v>
      </c>
      <c r="F942" s="7" t="s">
        <v>966</v>
      </c>
      <c r="G942" s="7"/>
      <c r="H942" s="8">
        <v>44334</v>
      </c>
      <c r="I942" s="8">
        <v>44357</v>
      </c>
      <c r="J942" s="9">
        <v>2110569</v>
      </c>
      <c r="K942" s="9">
        <v>2110569</v>
      </c>
      <c r="L942" s="9">
        <v>2110569</v>
      </c>
      <c r="M942" s="9">
        <v>0</v>
      </c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10">
        <f>+K942-L942-M942-R942-S942-N942-Q942-P942-T942-U942-V942-W942-O942</f>
        <v>0</v>
      </c>
      <c r="Y942" s="7" t="s">
        <v>43</v>
      </c>
    </row>
    <row r="943" spans="1:25" x14ac:dyDescent="0.25">
      <c r="A943" s="7">
        <v>890325118</v>
      </c>
      <c r="B943" s="7" t="s">
        <v>24</v>
      </c>
      <c r="C943" s="7"/>
      <c r="D943" s="7" t="s">
        <v>25</v>
      </c>
      <c r="E943" s="7">
        <v>111826977</v>
      </c>
      <c r="F943" s="7" t="s">
        <v>967</v>
      </c>
      <c r="G943" s="7"/>
      <c r="H943" s="8">
        <v>44232</v>
      </c>
      <c r="I943" s="8"/>
      <c r="J943" s="9">
        <v>2327687</v>
      </c>
      <c r="K943" s="9">
        <v>2110693</v>
      </c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>
        <v>2110693</v>
      </c>
      <c r="X943" s="10">
        <f>+K943-L943-M943-R943-S943-N943-Q943-P943-T943-U943-V943-W943-O943</f>
        <v>0</v>
      </c>
      <c r="Y943" s="7" t="s">
        <v>31</v>
      </c>
    </row>
    <row r="944" spans="1:25" x14ac:dyDescent="0.25">
      <c r="A944" s="7">
        <v>890325119</v>
      </c>
      <c r="B944" s="7" t="s">
        <v>24</v>
      </c>
      <c r="C944" s="7"/>
      <c r="D944" s="7" t="s">
        <v>25</v>
      </c>
      <c r="E944" s="7">
        <v>111348013</v>
      </c>
      <c r="F944" s="7" t="s">
        <v>968</v>
      </c>
      <c r="G944" s="7"/>
      <c r="H944" s="8">
        <v>43999</v>
      </c>
      <c r="I944" s="8"/>
      <c r="J944" s="9">
        <v>2127160</v>
      </c>
      <c r="K944" s="9">
        <v>2127160</v>
      </c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>
        <v>2127160</v>
      </c>
      <c r="X944" s="10">
        <f>+K944-L944-M944-R944-S944-N944-Q944-P944-T944-U944-V944-W944-O944</f>
        <v>0</v>
      </c>
      <c r="Y944" s="7" t="s">
        <v>31</v>
      </c>
    </row>
    <row r="945" spans="1:25" x14ac:dyDescent="0.25">
      <c r="A945" s="7">
        <v>890325120</v>
      </c>
      <c r="B945" s="7" t="s">
        <v>24</v>
      </c>
      <c r="C945" s="7"/>
      <c r="D945" s="7" t="s">
        <v>25</v>
      </c>
      <c r="E945" s="7">
        <v>111580178</v>
      </c>
      <c r="F945" s="7" t="s">
        <v>969</v>
      </c>
      <c r="G945" s="7"/>
      <c r="H945" s="8">
        <v>44118</v>
      </c>
      <c r="I945" s="8"/>
      <c r="J945" s="9">
        <v>2128911</v>
      </c>
      <c r="K945" s="9">
        <v>2128911</v>
      </c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>
        <v>2128911</v>
      </c>
      <c r="X945" s="10">
        <f>+K945-L945-M945-R945-S945-N945-Q945-P945-T945-U945-V945-W945-O945</f>
        <v>0</v>
      </c>
      <c r="Y945" s="7" t="s">
        <v>31</v>
      </c>
    </row>
    <row r="946" spans="1:25" x14ac:dyDescent="0.25">
      <c r="A946" s="7">
        <v>890325121</v>
      </c>
      <c r="B946" s="7" t="s">
        <v>24</v>
      </c>
      <c r="C946" s="7"/>
      <c r="D946" s="7" t="s">
        <v>25</v>
      </c>
      <c r="E946" s="7">
        <v>112177600</v>
      </c>
      <c r="F946" s="7" t="s">
        <v>970</v>
      </c>
      <c r="G946" s="7"/>
      <c r="H946" s="8">
        <v>44379</v>
      </c>
      <c r="I946" s="8">
        <v>44418</v>
      </c>
      <c r="J946" s="9">
        <v>2129159</v>
      </c>
      <c r="K946" s="9">
        <v>2129159</v>
      </c>
      <c r="L946" s="9">
        <v>2129159</v>
      </c>
      <c r="M946" s="9">
        <v>0</v>
      </c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10">
        <f>+K946-L946-M946-R946-S946-N946-Q946-P946-T946-U946-V946-W946-O946</f>
        <v>0</v>
      </c>
      <c r="Y946" s="7" t="s">
        <v>43</v>
      </c>
    </row>
    <row r="947" spans="1:25" x14ac:dyDescent="0.25">
      <c r="A947" s="7">
        <v>890325122</v>
      </c>
      <c r="B947" s="7" t="s">
        <v>24</v>
      </c>
      <c r="C947" s="7"/>
      <c r="D947" s="7" t="s">
        <v>149</v>
      </c>
      <c r="E947" s="7">
        <v>240058651</v>
      </c>
      <c r="F947" s="7" t="s">
        <v>971</v>
      </c>
      <c r="G947" s="7"/>
      <c r="H947" s="8">
        <v>44406</v>
      </c>
      <c r="I947" s="8"/>
      <c r="J947" s="9">
        <v>2133655</v>
      </c>
      <c r="K947" s="9">
        <v>2133655</v>
      </c>
      <c r="L947" s="9"/>
      <c r="M947" s="9"/>
      <c r="N947" s="9"/>
      <c r="O947" s="9"/>
      <c r="P947" s="9"/>
      <c r="Q947" s="9"/>
      <c r="R947" s="9"/>
      <c r="S947" s="9"/>
      <c r="T947" s="9"/>
      <c r="U947" s="9">
        <v>2133655</v>
      </c>
      <c r="V947" s="9"/>
      <c r="W947" s="9"/>
      <c r="X947" s="10">
        <f>+K947-L947-M947-R947-S947-N947-Q947-P947-T947-U947-V947-W947-O947</f>
        <v>0</v>
      </c>
      <c r="Y947" s="7" t="s">
        <v>36</v>
      </c>
    </row>
    <row r="948" spans="1:25" x14ac:dyDescent="0.25">
      <c r="A948" s="7">
        <v>890325123</v>
      </c>
      <c r="B948" s="7" t="s">
        <v>24</v>
      </c>
      <c r="C948" s="7"/>
      <c r="D948" s="7" t="s">
        <v>25</v>
      </c>
      <c r="E948" s="7">
        <v>112076398</v>
      </c>
      <c r="F948" s="7" t="s">
        <v>972</v>
      </c>
      <c r="G948" s="7"/>
      <c r="H948" s="8">
        <v>44341</v>
      </c>
      <c r="I948" s="8"/>
      <c r="J948" s="9">
        <v>2145388</v>
      </c>
      <c r="K948" s="9">
        <v>2145388</v>
      </c>
      <c r="L948" s="9"/>
      <c r="M948" s="9"/>
      <c r="N948" s="9"/>
      <c r="O948" s="9"/>
      <c r="P948" s="9"/>
      <c r="Q948" s="9"/>
      <c r="R948" s="9"/>
      <c r="S948" s="9"/>
      <c r="T948" s="9"/>
      <c r="U948" s="9">
        <v>2145388</v>
      </c>
      <c r="V948" s="9"/>
      <c r="W948" s="9"/>
      <c r="X948" s="10">
        <f>+K948-L948-M948-R948-S948-N948-Q948-P948-T948-U948-V948-W948-O948</f>
        <v>0</v>
      </c>
      <c r="Y948" s="7" t="s">
        <v>36</v>
      </c>
    </row>
    <row r="949" spans="1:25" x14ac:dyDescent="0.25">
      <c r="A949" s="7">
        <v>890325124</v>
      </c>
      <c r="B949" s="7" t="s">
        <v>24</v>
      </c>
      <c r="C949" s="7"/>
      <c r="D949" s="7" t="s">
        <v>25</v>
      </c>
      <c r="E949" s="7">
        <v>111669515</v>
      </c>
      <c r="F949" s="7" t="s">
        <v>973</v>
      </c>
      <c r="G949" s="7"/>
      <c r="H949" s="8">
        <v>44159</v>
      </c>
      <c r="I949" s="8"/>
      <c r="J949" s="9">
        <v>2245683</v>
      </c>
      <c r="K949" s="9">
        <v>2153583</v>
      </c>
      <c r="L949" s="9"/>
      <c r="M949" s="9"/>
      <c r="N949" s="9"/>
      <c r="O949" s="9"/>
      <c r="P949" s="9"/>
      <c r="Q949" s="9"/>
      <c r="R949" s="9"/>
      <c r="S949" s="9"/>
      <c r="T949" s="9"/>
      <c r="U949" s="9">
        <v>2153583</v>
      </c>
      <c r="V949" s="9"/>
      <c r="W949" s="9"/>
      <c r="X949" s="10">
        <f>+K949-L949-M949-R949-S949-N949-Q949-P949-T949-U949-V949-W949-O949</f>
        <v>0</v>
      </c>
      <c r="Y949" s="7" t="s">
        <v>36</v>
      </c>
    </row>
    <row r="950" spans="1:25" x14ac:dyDescent="0.25">
      <c r="A950" s="7">
        <v>890325125</v>
      </c>
      <c r="B950" s="7" t="s">
        <v>24</v>
      </c>
      <c r="C950" s="7"/>
      <c r="D950" s="7" t="s">
        <v>25</v>
      </c>
      <c r="E950" s="7">
        <v>111964700</v>
      </c>
      <c r="F950" s="7" t="s">
        <v>974</v>
      </c>
      <c r="G950" s="7"/>
      <c r="H950" s="8">
        <v>44289</v>
      </c>
      <c r="I950" s="8"/>
      <c r="J950" s="9">
        <v>3072754</v>
      </c>
      <c r="K950" s="9">
        <v>2172154</v>
      </c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>
        <v>2172154</v>
      </c>
      <c r="X950" s="10">
        <f>+K950-L950-M950-R950-S950-N950-Q950-P950-T950-U950-V950-W950-O950</f>
        <v>0</v>
      </c>
      <c r="Y950" s="7" t="s">
        <v>31</v>
      </c>
    </row>
    <row r="951" spans="1:25" x14ac:dyDescent="0.25">
      <c r="A951" s="7">
        <v>890325126</v>
      </c>
      <c r="B951" s="7" t="s">
        <v>24</v>
      </c>
      <c r="C951" s="7"/>
      <c r="D951" s="7" t="s">
        <v>25</v>
      </c>
      <c r="E951" s="7">
        <v>111592626</v>
      </c>
      <c r="F951" s="7" t="s">
        <v>975</v>
      </c>
      <c r="G951" s="7"/>
      <c r="H951" s="8">
        <v>44124</v>
      </c>
      <c r="I951" s="8"/>
      <c r="J951" s="9">
        <v>2175029</v>
      </c>
      <c r="K951" s="9">
        <v>2175029</v>
      </c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>
        <v>2175029</v>
      </c>
      <c r="X951" s="10">
        <f>+K951-L951-M951-R951-S951-N951-Q951-P951-T951-U951-V951-W951-O951</f>
        <v>0</v>
      </c>
      <c r="Y951" s="7" t="s">
        <v>31</v>
      </c>
    </row>
    <row r="952" spans="1:25" x14ac:dyDescent="0.25">
      <c r="A952" s="7">
        <v>890325127</v>
      </c>
      <c r="B952" s="7" t="s">
        <v>24</v>
      </c>
      <c r="C952" s="7"/>
      <c r="D952" s="7" t="s">
        <v>149</v>
      </c>
      <c r="E952" s="7">
        <v>240081942</v>
      </c>
      <c r="F952" s="7" t="s">
        <v>976</v>
      </c>
      <c r="G952" s="7"/>
      <c r="H952" s="8">
        <v>44484</v>
      </c>
      <c r="I952" s="8">
        <v>44510</v>
      </c>
      <c r="J952" s="9">
        <v>2183214</v>
      </c>
      <c r="K952" s="9">
        <v>2183214</v>
      </c>
      <c r="L952" s="9">
        <v>2183214</v>
      </c>
      <c r="M952" s="9">
        <v>0</v>
      </c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10">
        <f>+K952-L952-M952-R952-S952-N952-Q952-P952-T952-U952-V952-W952-O952</f>
        <v>0</v>
      </c>
      <c r="Y952" s="7" t="s">
        <v>43</v>
      </c>
    </row>
    <row r="953" spans="1:25" x14ac:dyDescent="0.25">
      <c r="A953" s="7">
        <v>890325128</v>
      </c>
      <c r="B953" s="7" t="s">
        <v>24</v>
      </c>
      <c r="C953" s="7"/>
      <c r="D953" s="7" t="s">
        <v>25</v>
      </c>
      <c r="E953" s="7">
        <v>112342640</v>
      </c>
      <c r="F953" s="7" t="s">
        <v>977</v>
      </c>
      <c r="G953" s="7"/>
      <c r="H953" s="8">
        <v>44429</v>
      </c>
      <c r="I953" s="8">
        <v>44449</v>
      </c>
      <c r="J953" s="9">
        <v>2220777</v>
      </c>
      <c r="K953" s="9">
        <v>2220777</v>
      </c>
      <c r="L953" s="9">
        <v>2220777</v>
      </c>
      <c r="M953" s="9">
        <v>0</v>
      </c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10">
        <f>+K953-L953-M953-R953-S953-N953-Q953-P953-T953-U953-V953-W953-O953</f>
        <v>0</v>
      </c>
      <c r="Y953" s="7" t="s">
        <v>43</v>
      </c>
    </row>
    <row r="954" spans="1:25" x14ac:dyDescent="0.25">
      <c r="A954" s="7">
        <v>890325129</v>
      </c>
      <c r="B954" s="7" t="s">
        <v>24</v>
      </c>
      <c r="C954" s="7"/>
      <c r="D954" s="7" t="s">
        <v>25</v>
      </c>
      <c r="E954" s="7">
        <v>111432426</v>
      </c>
      <c r="F954" s="7" t="s">
        <v>978</v>
      </c>
      <c r="G954" s="7"/>
      <c r="H954" s="8">
        <v>44044</v>
      </c>
      <c r="I954" s="8">
        <v>44357</v>
      </c>
      <c r="J954" s="9">
        <v>2259524</v>
      </c>
      <c r="K954" s="9">
        <v>2245913</v>
      </c>
      <c r="L954" s="9">
        <v>2259524</v>
      </c>
      <c r="M954" s="9">
        <v>0</v>
      </c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10">
        <f>+K954-L954-M954-R954-S954-N954-Q954-P954-T954-U954-V954-W954-O954</f>
        <v>-13611</v>
      </c>
      <c r="Y954" s="7" t="s">
        <v>641</v>
      </c>
    </row>
    <row r="955" spans="1:25" x14ac:dyDescent="0.25">
      <c r="A955" s="7">
        <v>890325130</v>
      </c>
      <c r="B955" s="7" t="s">
        <v>24</v>
      </c>
      <c r="C955" s="7"/>
      <c r="D955" s="7"/>
      <c r="E955" s="7">
        <v>108666291</v>
      </c>
      <c r="F955" s="7">
        <v>108666291</v>
      </c>
      <c r="G955" s="7"/>
      <c r="H955" s="8">
        <v>43732</v>
      </c>
      <c r="I955" s="8">
        <v>43990</v>
      </c>
      <c r="J955" s="9">
        <v>8855831</v>
      </c>
      <c r="K955" s="9">
        <v>2250402</v>
      </c>
      <c r="L955" s="9"/>
      <c r="M955" s="9"/>
      <c r="N955" s="9">
        <v>2870159</v>
      </c>
      <c r="O955" s="9"/>
      <c r="P955" s="9"/>
      <c r="Q955" s="9"/>
      <c r="R955" s="9"/>
      <c r="S955" s="9"/>
      <c r="T955" s="9"/>
      <c r="U955" s="9"/>
      <c r="V955" s="9"/>
      <c r="W955" s="9"/>
      <c r="X955" s="10">
        <f>+K955-L955-M955-R955-S955-N955-Q955-P955-T955-U955-V955-W955-O955</f>
        <v>-619757</v>
      </c>
      <c r="Y955" s="7" t="s">
        <v>27</v>
      </c>
    </row>
    <row r="956" spans="1:25" x14ac:dyDescent="0.25">
      <c r="A956" s="7">
        <v>890325131</v>
      </c>
      <c r="B956" s="7" t="s">
        <v>24</v>
      </c>
      <c r="C956" s="7"/>
      <c r="D956" s="7" t="s">
        <v>149</v>
      </c>
      <c r="E956" s="7">
        <v>240000405</v>
      </c>
      <c r="F956" s="7" t="s">
        <v>979</v>
      </c>
      <c r="G956" s="7"/>
      <c r="H956" s="8">
        <v>44113</v>
      </c>
      <c r="I956" s="8">
        <v>44357</v>
      </c>
      <c r="J956" s="9">
        <v>2259733</v>
      </c>
      <c r="K956" s="9">
        <v>2259733</v>
      </c>
      <c r="L956" s="9">
        <v>2259733</v>
      </c>
      <c r="M956" s="9">
        <v>0</v>
      </c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10">
        <f>+K956-L956-M956-R956-S956-N956-Q956-P956-T956-U956-V956-W956-O956</f>
        <v>0</v>
      </c>
      <c r="Y956" s="7" t="s">
        <v>43</v>
      </c>
    </row>
    <row r="957" spans="1:25" x14ac:dyDescent="0.25">
      <c r="A957" s="7">
        <v>890325132</v>
      </c>
      <c r="B957" s="7" t="s">
        <v>24</v>
      </c>
      <c r="C957" s="7"/>
      <c r="D957" s="7" t="s">
        <v>25</v>
      </c>
      <c r="E957" s="7">
        <v>111964867</v>
      </c>
      <c r="F957" s="7" t="s">
        <v>980</v>
      </c>
      <c r="G957" s="7"/>
      <c r="H957" s="8">
        <v>44289</v>
      </c>
      <c r="I957" s="8"/>
      <c r="J957" s="9">
        <v>2273767</v>
      </c>
      <c r="K957" s="9">
        <v>2273767</v>
      </c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>
        <v>2273767</v>
      </c>
      <c r="X957" s="10">
        <f>+K957-L957-M957-R957-S957-N957-Q957-P957-T957-U957-V957-W957-O957</f>
        <v>0</v>
      </c>
      <c r="Y957" s="7" t="s">
        <v>31</v>
      </c>
    </row>
    <row r="958" spans="1:25" x14ac:dyDescent="0.25">
      <c r="A958" s="7">
        <v>890325133</v>
      </c>
      <c r="B958" s="7" t="s">
        <v>24</v>
      </c>
      <c r="C958" s="7"/>
      <c r="D958" s="7" t="s">
        <v>25</v>
      </c>
      <c r="E958" s="7">
        <v>112628047</v>
      </c>
      <c r="F958" s="7" t="s">
        <v>981</v>
      </c>
      <c r="G958" s="7"/>
      <c r="H958" s="8">
        <v>44498</v>
      </c>
      <c r="I958" s="8">
        <v>44510</v>
      </c>
      <c r="J958" s="9">
        <v>2295133</v>
      </c>
      <c r="K958" s="9">
        <v>2295133</v>
      </c>
      <c r="L958" s="9">
        <v>2295133</v>
      </c>
      <c r="M958" s="9">
        <v>0</v>
      </c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10">
        <f>+K958-L958-M958-R958-S958-N958-Q958-P958-T958-U958-V958-W958-O958</f>
        <v>0</v>
      </c>
      <c r="Y958" s="7" t="s">
        <v>43</v>
      </c>
    </row>
    <row r="959" spans="1:25" x14ac:dyDescent="0.25">
      <c r="A959" s="7">
        <v>890325134</v>
      </c>
      <c r="B959" s="7" t="s">
        <v>24</v>
      </c>
      <c r="C959" s="7"/>
      <c r="D959" s="7" t="s">
        <v>25</v>
      </c>
      <c r="E959" s="7">
        <v>112448559</v>
      </c>
      <c r="F959" s="7" t="s">
        <v>982</v>
      </c>
      <c r="G959" s="7"/>
      <c r="H959" s="8">
        <v>44454</v>
      </c>
      <c r="I959" s="8"/>
      <c r="J959" s="9">
        <v>2322939</v>
      </c>
      <c r="K959" s="9">
        <v>2322939</v>
      </c>
      <c r="L959" s="9"/>
      <c r="M959" s="9"/>
      <c r="N959" s="9"/>
      <c r="O959" s="9"/>
      <c r="P959" s="9"/>
      <c r="Q959" s="9"/>
      <c r="R959" s="9"/>
      <c r="S959" s="9"/>
      <c r="T959" s="9"/>
      <c r="U959" s="9">
        <v>2322939</v>
      </c>
      <c r="V959" s="9"/>
      <c r="W959" s="9"/>
      <c r="X959" s="10">
        <f>+K959-L959-M959-R959-S959-N959-Q959-P959-T959-U959-V959-W959-O959</f>
        <v>0</v>
      </c>
      <c r="Y959" s="7" t="s">
        <v>36</v>
      </c>
    </row>
    <row r="960" spans="1:25" x14ac:dyDescent="0.25">
      <c r="A960" s="7">
        <v>890325135</v>
      </c>
      <c r="B960" s="7" t="s">
        <v>24</v>
      </c>
      <c r="C960" s="7"/>
      <c r="D960" s="7" t="s">
        <v>58</v>
      </c>
      <c r="E960" s="7">
        <v>200001351</v>
      </c>
      <c r="F960" s="7" t="s">
        <v>983</v>
      </c>
      <c r="G960" s="7"/>
      <c r="H960" s="8">
        <v>43945</v>
      </c>
      <c r="I960" s="8"/>
      <c r="J960" s="9">
        <v>2324324</v>
      </c>
      <c r="K960" s="9">
        <v>2324324</v>
      </c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>
        <v>2324324</v>
      </c>
      <c r="X960" s="10">
        <f>+K960-L960-M960-R960-S960-N960-Q960-P960-T960-U960-V960-W960-O960</f>
        <v>0</v>
      </c>
      <c r="Y960" s="7" t="s">
        <v>31</v>
      </c>
    </row>
    <row r="961" spans="1:25" x14ac:dyDescent="0.25">
      <c r="A961" s="7">
        <v>890325136</v>
      </c>
      <c r="B961" s="7" t="s">
        <v>24</v>
      </c>
      <c r="C961" s="7"/>
      <c r="D961" s="7" t="s">
        <v>25</v>
      </c>
      <c r="E961" s="7">
        <v>112118011</v>
      </c>
      <c r="F961" s="7" t="s">
        <v>984</v>
      </c>
      <c r="G961" s="7"/>
      <c r="H961" s="8">
        <v>44358</v>
      </c>
      <c r="I961" s="8">
        <v>44386</v>
      </c>
      <c r="J961" s="9">
        <v>2394675</v>
      </c>
      <c r="K961" s="9">
        <v>2394675</v>
      </c>
      <c r="L961" s="9">
        <v>2394675</v>
      </c>
      <c r="M961" s="9">
        <v>0</v>
      </c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10">
        <f>+K961-L961-M961-R961-S961-N961-Q961-P961-T961-U961-V961-W961-O961</f>
        <v>0</v>
      </c>
      <c r="Y961" s="7" t="s">
        <v>43</v>
      </c>
    </row>
    <row r="962" spans="1:25" x14ac:dyDescent="0.25">
      <c r="A962" s="7">
        <v>890325137</v>
      </c>
      <c r="B962" s="7" t="s">
        <v>24</v>
      </c>
      <c r="C962" s="7"/>
      <c r="D962" s="7" t="s">
        <v>25</v>
      </c>
      <c r="E962" s="7">
        <v>112433929</v>
      </c>
      <c r="F962" s="7" t="s">
        <v>985</v>
      </c>
      <c r="G962" s="7"/>
      <c r="H962" s="8">
        <v>44452</v>
      </c>
      <c r="I962" s="8">
        <v>44479</v>
      </c>
      <c r="J962" s="9">
        <v>2415077</v>
      </c>
      <c r="K962" s="9">
        <v>2415077</v>
      </c>
      <c r="L962" s="9">
        <v>2415077</v>
      </c>
      <c r="M962" s="9">
        <v>0</v>
      </c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10">
        <f>+K962-L962-M962-R962-S962-N962-Q962-P962-T962-U962-V962-W962-O962</f>
        <v>0</v>
      </c>
      <c r="Y962" s="7" t="s">
        <v>43</v>
      </c>
    </row>
    <row r="963" spans="1:25" x14ac:dyDescent="0.25">
      <c r="A963" s="7">
        <v>890325138</v>
      </c>
      <c r="B963" s="7" t="s">
        <v>24</v>
      </c>
      <c r="C963" s="7"/>
      <c r="D963" s="7" t="s">
        <v>25</v>
      </c>
      <c r="E963" s="7">
        <v>112181675</v>
      </c>
      <c r="F963" s="7" t="s">
        <v>986</v>
      </c>
      <c r="G963" s="7"/>
      <c r="H963" s="8">
        <v>44383</v>
      </c>
      <c r="I963" s="8"/>
      <c r="J963" s="9">
        <v>2427515</v>
      </c>
      <c r="K963" s="9">
        <v>2427515</v>
      </c>
      <c r="L963" s="9"/>
      <c r="M963" s="9"/>
      <c r="N963" s="9"/>
      <c r="O963" s="9"/>
      <c r="P963" s="9"/>
      <c r="Q963" s="9"/>
      <c r="R963" s="9"/>
      <c r="S963" s="9"/>
      <c r="T963" s="9"/>
      <c r="U963" s="9">
        <v>2427515</v>
      </c>
      <c r="V963" s="9"/>
      <c r="W963" s="9"/>
      <c r="X963" s="10">
        <f>+K963-L963-M963-R963-S963-N963-Q963-P963-T963-U963-V963-W963-O963</f>
        <v>0</v>
      </c>
      <c r="Y963" s="7" t="s">
        <v>36</v>
      </c>
    </row>
    <row r="964" spans="1:25" x14ac:dyDescent="0.25">
      <c r="A964" s="7">
        <v>890325139</v>
      </c>
      <c r="B964" s="7" t="s">
        <v>24</v>
      </c>
      <c r="C964" s="7"/>
      <c r="D964" s="7" t="s">
        <v>25</v>
      </c>
      <c r="E964" s="7">
        <v>112666224</v>
      </c>
      <c r="F964" s="7" t="s">
        <v>987</v>
      </c>
      <c r="G964" s="7"/>
      <c r="H964" s="8">
        <v>44509</v>
      </c>
      <c r="I964" s="8">
        <v>44540</v>
      </c>
      <c r="J964" s="9">
        <v>2430881</v>
      </c>
      <c r="K964" s="9">
        <v>2430881</v>
      </c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>
        <v>2430881</v>
      </c>
      <c r="W964" s="9"/>
      <c r="X964" s="10">
        <f>+K964-L964-M964-R964-S964-N964-Q964-P964-T964-U964-V964-W964-O964</f>
        <v>0</v>
      </c>
      <c r="Y964" s="7" t="s">
        <v>111</v>
      </c>
    </row>
    <row r="965" spans="1:25" x14ac:dyDescent="0.25">
      <c r="A965" s="7">
        <v>890325140</v>
      </c>
      <c r="B965" s="7" t="s">
        <v>24</v>
      </c>
      <c r="C965" s="7"/>
      <c r="D965" s="7" t="s">
        <v>25</v>
      </c>
      <c r="E965" s="7">
        <v>112685818</v>
      </c>
      <c r="F965" s="7" t="s">
        <v>988</v>
      </c>
      <c r="G965" s="7"/>
      <c r="H965" s="8">
        <v>44515</v>
      </c>
      <c r="I965" s="8">
        <v>44540</v>
      </c>
      <c r="J965" s="9">
        <v>2451300</v>
      </c>
      <c r="K965" s="9">
        <v>2451300</v>
      </c>
      <c r="L965" s="9">
        <v>866400</v>
      </c>
      <c r="M965" s="9">
        <v>1584900</v>
      </c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10">
        <f>+K965-L965-M965-R965-S965-N965-Q965-P965-T965-U965-V965-W965-O965</f>
        <v>0</v>
      </c>
      <c r="Y965" s="7" t="s">
        <v>289</v>
      </c>
    </row>
    <row r="966" spans="1:25" x14ac:dyDescent="0.25">
      <c r="A966" s="7">
        <v>890325141</v>
      </c>
      <c r="B966" s="7" t="s">
        <v>24</v>
      </c>
      <c r="C966" s="7"/>
      <c r="D966" s="7" t="s">
        <v>25</v>
      </c>
      <c r="E966" s="7">
        <v>112179678</v>
      </c>
      <c r="F966" s="7" t="s">
        <v>989</v>
      </c>
      <c r="G966" s="7"/>
      <c r="H966" s="8">
        <v>44382</v>
      </c>
      <c r="I966" s="8"/>
      <c r="J966" s="9">
        <v>2464513</v>
      </c>
      <c r="K966" s="9">
        <v>2464513</v>
      </c>
      <c r="L966" s="9"/>
      <c r="M966" s="9"/>
      <c r="N966" s="9"/>
      <c r="O966" s="9"/>
      <c r="P966" s="9"/>
      <c r="Q966" s="9"/>
      <c r="R966" s="9"/>
      <c r="S966" s="9"/>
      <c r="T966" s="9"/>
      <c r="U966" s="9">
        <v>2464513</v>
      </c>
      <c r="V966" s="9"/>
      <c r="W966" s="9"/>
      <c r="X966" s="10">
        <f>+K966-L966-M966-R966-S966-N966-Q966-P966-T966-U966-V966-W966-O966</f>
        <v>0</v>
      </c>
      <c r="Y966" s="7" t="s">
        <v>36</v>
      </c>
    </row>
    <row r="967" spans="1:25" x14ac:dyDescent="0.25">
      <c r="A967" s="7">
        <v>890325142</v>
      </c>
      <c r="B967" s="7" t="s">
        <v>24</v>
      </c>
      <c r="C967" s="7"/>
      <c r="D967" s="7" t="s">
        <v>25</v>
      </c>
      <c r="E967" s="7">
        <v>112490809</v>
      </c>
      <c r="F967" s="7" t="s">
        <v>990</v>
      </c>
      <c r="G967" s="7"/>
      <c r="H967" s="8">
        <v>44465</v>
      </c>
      <c r="I967" s="8">
        <v>44477</v>
      </c>
      <c r="J967" s="9">
        <v>2464614</v>
      </c>
      <c r="K967" s="9">
        <v>2464614</v>
      </c>
      <c r="L967" s="9">
        <v>2464614</v>
      </c>
      <c r="M967" s="9">
        <v>0</v>
      </c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10">
        <f>+K967-L967-M967-R967-S967-N967-Q967-P967-T967-U967-V967-W967-O967</f>
        <v>0</v>
      </c>
      <c r="Y967" s="7" t="s">
        <v>43</v>
      </c>
    </row>
    <row r="968" spans="1:25" x14ac:dyDescent="0.25">
      <c r="A968" s="7">
        <v>890325143</v>
      </c>
      <c r="B968" s="7" t="s">
        <v>24</v>
      </c>
      <c r="C968" s="7"/>
      <c r="D968" s="7" t="s">
        <v>25</v>
      </c>
      <c r="E968" s="7">
        <v>111980235</v>
      </c>
      <c r="F968" s="7" t="s">
        <v>991</v>
      </c>
      <c r="G968" s="7"/>
      <c r="H968" s="8">
        <v>44295</v>
      </c>
      <c r="I968" s="8">
        <v>44357</v>
      </c>
      <c r="J968" s="9">
        <v>2474200</v>
      </c>
      <c r="K968" s="9">
        <v>2474200</v>
      </c>
      <c r="L968" s="9">
        <v>2474200</v>
      </c>
      <c r="M968" s="9">
        <v>0</v>
      </c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10">
        <f>+K968-L968-M968-R968-S968-N968-Q968-P968-T968-U968-V968-W968-O968</f>
        <v>0</v>
      </c>
      <c r="Y968" s="7" t="s">
        <v>43</v>
      </c>
    </row>
    <row r="969" spans="1:25" x14ac:dyDescent="0.25">
      <c r="A969" s="7">
        <v>890325144</v>
      </c>
      <c r="B969" s="7" t="s">
        <v>24</v>
      </c>
      <c r="C969" s="7"/>
      <c r="D969" s="7" t="s">
        <v>25</v>
      </c>
      <c r="E969" s="7">
        <v>111918048</v>
      </c>
      <c r="F969" s="7" t="s">
        <v>992</v>
      </c>
      <c r="G969" s="7"/>
      <c r="H969" s="8">
        <v>44268</v>
      </c>
      <c r="I969" s="8">
        <v>44307</v>
      </c>
      <c r="J969" s="9">
        <v>2482714</v>
      </c>
      <c r="K969" s="9">
        <v>2482714</v>
      </c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>
        <v>2482714</v>
      </c>
      <c r="X969" s="10">
        <f>+K969-L969-M969-R969-S969-N969-Q969-P969-T969-U969-V969-W969-O969</f>
        <v>0</v>
      </c>
      <c r="Y969" s="7" t="s">
        <v>31</v>
      </c>
    </row>
    <row r="970" spans="1:25" x14ac:dyDescent="0.25">
      <c r="A970" s="7">
        <v>890325145</v>
      </c>
      <c r="B970" s="7" t="s">
        <v>24</v>
      </c>
      <c r="C970" s="7"/>
      <c r="D970" s="7" t="s">
        <v>25</v>
      </c>
      <c r="E970" s="7">
        <v>112056916</v>
      </c>
      <c r="F970" s="7" t="s">
        <v>993</v>
      </c>
      <c r="G970" s="7"/>
      <c r="H970" s="8">
        <v>44330</v>
      </c>
      <c r="I970" s="8"/>
      <c r="J970" s="9">
        <v>2516086</v>
      </c>
      <c r="K970" s="9">
        <v>2516086</v>
      </c>
      <c r="L970" s="9"/>
      <c r="M970" s="9"/>
      <c r="N970" s="9"/>
      <c r="O970" s="9"/>
      <c r="P970" s="9"/>
      <c r="Q970" s="9"/>
      <c r="R970" s="9"/>
      <c r="S970" s="9"/>
      <c r="T970" s="9"/>
      <c r="U970" s="9">
        <v>2516086</v>
      </c>
      <c r="V970" s="9"/>
      <c r="W970" s="9"/>
      <c r="X970" s="10">
        <f>+K970-L970-M970-R970-S970-N970-Q970-P970-T970-U970-V970-W970-O970</f>
        <v>0</v>
      </c>
      <c r="Y970" s="7" t="s">
        <v>36</v>
      </c>
    </row>
    <row r="971" spans="1:25" x14ac:dyDescent="0.25">
      <c r="A971" s="7">
        <v>890325146</v>
      </c>
      <c r="B971" s="7" t="s">
        <v>24</v>
      </c>
      <c r="C971" s="7"/>
      <c r="D971" s="7" t="s">
        <v>25</v>
      </c>
      <c r="E971" s="7">
        <v>112693276</v>
      </c>
      <c r="F971" s="7" t="s">
        <v>994</v>
      </c>
      <c r="G971" s="7"/>
      <c r="H971" s="8">
        <v>44517</v>
      </c>
      <c r="I971" s="8">
        <v>44540</v>
      </c>
      <c r="J971" s="9">
        <v>2518647</v>
      </c>
      <c r="K971" s="9">
        <v>2518647</v>
      </c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>
        <v>2518647</v>
      </c>
      <c r="W971" s="9"/>
      <c r="X971" s="10">
        <f>+K971-L971-M971-R971-S971-N971-Q971-P971-T971-U971-V971-W971-O971</f>
        <v>0</v>
      </c>
      <c r="Y971" s="7" t="s">
        <v>111</v>
      </c>
    </row>
    <row r="972" spans="1:25" x14ac:dyDescent="0.25">
      <c r="A972" s="7">
        <v>890325147</v>
      </c>
      <c r="B972" s="7" t="s">
        <v>24</v>
      </c>
      <c r="C972" s="7"/>
      <c r="D972" s="7" t="s">
        <v>25</v>
      </c>
      <c r="E972" s="7">
        <v>112480862</v>
      </c>
      <c r="F972" s="7" t="s">
        <v>995</v>
      </c>
      <c r="G972" s="7"/>
      <c r="H972" s="8">
        <v>44462</v>
      </c>
      <c r="I972" s="8"/>
      <c r="J972" s="9">
        <v>2521621</v>
      </c>
      <c r="K972" s="9">
        <v>2521621</v>
      </c>
      <c r="L972" s="9"/>
      <c r="M972" s="9"/>
      <c r="N972" s="9"/>
      <c r="O972" s="9"/>
      <c r="P972" s="9"/>
      <c r="Q972" s="9"/>
      <c r="R972" s="9"/>
      <c r="S972" s="9"/>
      <c r="T972" s="9"/>
      <c r="U972" s="9">
        <v>2521621</v>
      </c>
      <c r="V972" s="9"/>
      <c r="W972" s="9"/>
      <c r="X972" s="10">
        <f>+K972-L972-M972-R972-S972-N972-Q972-P972-T972-U972-V972-W972-O972</f>
        <v>0</v>
      </c>
      <c r="Y972" s="7" t="s">
        <v>36</v>
      </c>
    </row>
    <row r="973" spans="1:25" x14ac:dyDescent="0.25">
      <c r="A973" s="7">
        <v>890325148</v>
      </c>
      <c r="B973" s="7" t="s">
        <v>24</v>
      </c>
      <c r="C973" s="7"/>
      <c r="D973" s="7"/>
      <c r="E973" s="7">
        <v>105830636</v>
      </c>
      <c r="F973" s="7">
        <v>105830636</v>
      </c>
      <c r="G973" s="7"/>
      <c r="H973" s="8">
        <v>43402</v>
      </c>
      <c r="I973" s="8">
        <v>43413</v>
      </c>
      <c r="J973" s="9">
        <v>14023608</v>
      </c>
      <c r="K973" s="9">
        <v>2552175</v>
      </c>
      <c r="L973" s="9"/>
      <c r="M973" s="9"/>
      <c r="N973" s="9">
        <v>2661575</v>
      </c>
      <c r="O973" s="9"/>
      <c r="P973" s="9"/>
      <c r="Q973" s="9"/>
      <c r="R973" s="9"/>
      <c r="S973" s="9"/>
      <c r="T973" s="9"/>
      <c r="U973" s="9"/>
      <c r="V973" s="9"/>
      <c r="W973" s="9"/>
      <c r="X973" s="10">
        <f>+K973-L973-M973-R973-S973-N973-Q973-P973-T973-U973-V973-W973-O973</f>
        <v>-109400</v>
      </c>
      <c r="Y973" s="7" t="s">
        <v>27</v>
      </c>
    </row>
    <row r="974" spans="1:25" x14ac:dyDescent="0.25">
      <c r="A974" s="7">
        <v>890325149</v>
      </c>
      <c r="B974" s="7" t="s">
        <v>24</v>
      </c>
      <c r="C974" s="7"/>
      <c r="D974" s="7" t="s">
        <v>25</v>
      </c>
      <c r="E974" s="7">
        <v>112371113</v>
      </c>
      <c r="F974" s="7" t="s">
        <v>996</v>
      </c>
      <c r="G974" s="7"/>
      <c r="H974" s="8">
        <v>44435</v>
      </c>
      <c r="I974" s="8">
        <v>44449</v>
      </c>
      <c r="J974" s="9">
        <v>2552782</v>
      </c>
      <c r="K974" s="9">
        <v>2552782</v>
      </c>
      <c r="L974" s="9">
        <v>2552782</v>
      </c>
      <c r="M974" s="9">
        <v>0</v>
      </c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10">
        <f>+K974-L974-M974-R974-S974-N974-Q974-P974-T974-U974-V974-W974-O974</f>
        <v>0</v>
      </c>
      <c r="Y974" s="7" t="s">
        <v>43</v>
      </c>
    </row>
    <row r="975" spans="1:25" x14ac:dyDescent="0.25">
      <c r="A975" s="7">
        <v>890325150</v>
      </c>
      <c r="B975" s="7" t="s">
        <v>24</v>
      </c>
      <c r="C975" s="7"/>
      <c r="D975" s="7" t="s">
        <v>149</v>
      </c>
      <c r="E975" s="7">
        <v>240069626</v>
      </c>
      <c r="F975" s="7" t="s">
        <v>997</v>
      </c>
      <c r="G975" s="7"/>
      <c r="H975" s="8">
        <v>44445</v>
      </c>
      <c r="I975" s="8">
        <v>44479</v>
      </c>
      <c r="J975" s="9">
        <v>2560238</v>
      </c>
      <c r="K975" s="9">
        <v>2560238</v>
      </c>
      <c r="L975" s="9">
        <v>2560238</v>
      </c>
      <c r="M975" s="9">
        <v>0</v>
      </c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10">
        <f>+K975-L975-M975-R975-S975-N975-Q975-P975-T975-U975-V975-W975-O975</f>
        <v>0</v>
      </c>
      <c r="Y975" s="7" t="s">
        <v>43</v>
      </c>
    </row>
    <row r="976" spans="1:25" x14ac:dyDescent="0.25">
      <c r="A976" s="7">
        <v>890325151</v>
      </c>
      <c r="B976" s="7" t="s">
        <v>24</v>
      </c>
      <c r="C976" s="7"/>
      <c r="D976" s="7" t="s">
        <v>25</v>
      </c>
      <c r="E976" s="7">
        <v>112609782</v>
      </c>
      <c r="F976" s="7" t="s">
        <v>998</v>
      </c>
      <c r="G976" s="7"/>
      <c r="H976" s="8">
        <v>44495</v>
      </c>
      <c r="I976" s="8">
        <v>44510</v>
      </c>
      <c r="J976" s="9">
        <v>2565300</v>
      </c>
      <c r="K976" s="9">
        <v>2565300</v>
      </c>
      <c r="L976" s="9">
        <v>2565300</v>
      </c>
      <c r="M976" s="9">
        <v>0</v>
      </c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10">
        <f>+K976-L976-M976-R976-S976-N976-Q976-P976-T976-U976-V976-W976-O976</f>
        <v>0</v>
      </c>
      <c r="Y976" s="7" t="s">
        <v>43</v>
      </c>
    </row>
    <row r="977" spans="1:25" x14ac:dyDescent="0.25">
      <c r="A977" s="7">
        <v>890325152</v>
      </c>
      <c r="B977" s="7" t="s">
        <v>24</v>
      </c>
      <c r="C977" s="7"/>
      <c r="D977" s="7" t="s">
        <v>25</v>
      </c>
      <c r="E977" s="7">
        <v>112418111</v>
      </c>
      <c r="F977" s="7" t="s">
        <v>999</v>
      </c>
      <c r="G977" s="7"/>
      <c r="H977" s="8">
        <v>44447</v>
      </c>
      <c r="I977" s="8">
        <v>44479</v>
      </c>
      <c r="J977" s="9">
        <v>3032602</v>
      </c>
      <c r="K977" s="9">
        <v>2599102</v>
      </c>
      <c r="L977" s="9">
        <v>2599102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10">
        <f>+K977-L977-M977-R977-S977-N977-Q977-P977-T977-U977-V977-W977-O977</f>
        <v>0</v>
      </c>
      <c r="Y977" s="7" t="s">
        <v>43</v>
      </c>
    </row>
    <row r="978" spans="1:25" x14ac:dyDescent="0.25">
      <c r="A978" s="7">
        <v>890325153</v>
      </c>
      <c r="B978" s="7" t="s">
        <v>24</v>
      </c>
      <c r="C978" s="7"/>
      <c r="D978" s="7" t="s">
        <v>25</v>
      </c>
      <c r="E978" s="7">
        <v>111431053</v>
      </c>
      <c r="F978" s="7" t="s">
        <v>1000</v>
      </c>
      <c r="G978" s="7"/>
      <c r="H978" s="8">
        <v>44043</v>
      </c>
      <c r="I978" s="8">
        <v>44449</v>
      </c>
      <c r="J978" s="9">
        <v>3433054</v>
      </c>
      <c r="K978" s="9">
        <v>2609754</v>
      </c>
      <c r="L978" s="9"/>
      <c r="M978" s="9"/>
      <c r="N978" s="9"/>
      <c r="O978" s="9"/>
      <c r="P978" s="9"/>
      <c r="Q978" s="9"/>
      <c r="R978" s="9"/>
      <c r="S978" s="9"/>
      <c r="T978" s="9"/>
      <c r="U978" s="9">
        <v>2609754</v>
      </c>
      <c r="V978" s="9"/>
      <c r="W978" s="9"/>
      <c r="X978" s="10">
        <f>+K978-L978-M978-R978-S978-N978-Q978-P978-T978-U978-V978-W978-O978</f>
        <v>0</v>
      </c>
      <c r="Y978" s="7" t="s">
        <v>36</v>
      </c>
    </row>
    <row r="979" spans="1:25" x14ac:dyDescent="0.25">
      <c r="A979" s="7">
        <v>890325154</v>
      </c>
      <c r="B979" s="7" t="s">
        <v>24</v>
      </c>
      <c r="C979" s="7"/>
      <c r="D979" s="7" t="s">
        <v>25</v>
      </c>
      <c r="E979" s="7">
        <v>111661413</v>
      </c>
      <c r="F979" s="7" t="s">
        <v>1001</v>
      </c>
      <c r="G979" s="7"/>
      <c r="H979" s="8">
        <v>44154</v>
      </c>
      <c r="I979" s="8">
        <v>44293</v>
      </c>
      <c r="J979" s="9">
        <v>2618089</v>
      </c>
      <c r="K979" s="9">
        <v>2618089</v>
      </c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>
        <v>2618089</v>
      </c>
      <c r="X979" s="10">
        <f>+K979-L979-M979-R979-S979-N979-Q979-P979-T979-U979-V979-W979-O979</f>
        <v>0</v>
      </c>
      <c r="Y979" s="7" t="s">
        <v>31</v>
      </c>
    </row>
    <row r="980" spans="1:25" x14ac:dyDescent="0.25">
      <c r="A980" s="7">
        <v>890325155</v>
      </c>
      <c r="B980" s="7" t="s">
        <v>24</v>
      </c>
      <c r="C980" s="7"/>
      <c r="D980" s="7"/>
      <c r="E980" s="7">
        <v>108809683</v>
      </c>
      <c r="F980" s="7">
        <v>108809683</v>
      </c>
      <c r="G980" s="7"/>
      <c r="H980" s="8">
        <v>43791</v>
      </c>
      <c r="I980" s="8"/>
      <c r="J980" s="9">
        <v>2619561</v>
      </c>
      <c r="K980" s="9">
        <v>2619561</v>
      </c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>
        <v>2619561</v>
      </c>
      <c r="X980" s="10">
        <f>+K980-L980-M980-R980-S980-N980-Q980-P980-T980-U980-V980-W980-O980</f>
        <v>0</v>
      </c>
      <c r="Y980" s="7" t="s">
        <v>31</v>
      </c>
    </row>
    <row r="981" spans="1:25" x14ac:dyDescent="0.25">
      <c r="A981" s="7">
        <v>890325156</v>
      </c>
      <c r="B981" s="7" t="s">
        <v>24</v>
      </c>
      <c r="C981" s="7"/>
      <c r="D981" s="7" t="s">
        <v>25</v>
      </c>
      <c r="E981" s="7">
        <v>112603405</v>
      </c>
      <c r="F981" s="7" t="s">
        <v>1002</v>
      </c>
      <c r="G981" s="7"/>
      <c r="H981" s="8">
        <v>44493</v>
      </c>
      <c r="I981" s="8">
        <v>44510</v>
      </c>
      <c r="J981" s="9">
        <v>2642890</v>
      </c>
      <c r="K981" s="9">
        <v>2642890</v>
      </c>
      <c r="L981" s="9">
        <v>2642890</v>
      </c>
      <c r="M981" s="9">
        <v>0</v>
      </c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10">
        <f>+K981-L981-M981-R981-S981-N981-Q981-P981-T981-U981-V981-W981-O981</f>
        <v>0</v>
      </c>
      <c r="Y981" s="7" t="s">
        <v>43</v>
      </c>
    </row>
    <row r="982" spans="1:25" x14ac:dyDescent="0.25">
      <c r="A982" s="7">
        <v>890325157</v>
      </c>
      <c r="B982" s="7" t="s">
        <v>24</v>
      </c>
      <c r="C982" s="7"/>
      <c r="D982" s="7" t="s">
        <v>25</v>
      </c>
      <c r="E982" s="7">
        <v>111401746</v>
      </c>
      <c r="F982" s="7" t="s">
        <v>1003</v>
      </c>
      <c r="G982" s="7"/>
      <c r="H982" s="8">
        <v>44028</v>
      </c>
      <c r="I982" s="8"/>
      <c r="J982" s="9">
        <v>3394243</v>
      </c>
      <c r="K982" s="9">
        <v>2668243</v>
      </c>
      <c r="L982" s="9"/>
      <c r="M982" s="9"/>
      <c r="N982" s="9"/>
      <c r="O982" s="9"/>
      <c r="P982" s="9"/>
      <c r="Q982" s="9"/>
      <c r="R982" s="9"/>
      <c r="S982" s="9"/>
      <c r="T982" s="9"/>
      <c r="U982" s="9">
        <v>2668243</v>
      </c>
      <c r="V982" s="9"/>
      <c r="W982" s="9"/>
      <c r="X982" s="10">
        <f>+K982-L982-M982-R982-S982-N982-Q982-P982-T982-U982-V982-W982-O982</f>
        <v>0</v>
      </c>
      <c r="Y982" s="7" t="s">
        <v>36</v>
      </c>
    </row>
    <row r="983" spans="1:25" x14ac:dyDescent="0.25">
      <c r="A983" s="7">
        <v>890325158</v>
      </c>
      <c r="B983" s="7" t="s">
        <v>24</v>
      </c>
      <c r="C983" s="7"/>
      <c r="D983" s="7" t="s">
        <v>25</v>
      </c>
      <c r="E983" s="7">
        <v>112442068</v>
      </c>
      <c r="F983" s="7" t="s">
        <v>1004</v>
      </c>
      <c r="G983" s="7"/>
      <c r="H983" s="8">
        <v>44453</v>
      </c>
      <c r="I983" s="8"/>
      <c r="J983" s="9">
        <v>2669850</v>
      </c>
      <c r="K983" s="9">
        <v>2669850</v>
      </c>
      <c r="L983" s="9"/>
      <c r="M983" s="9"/>
      <c r="N983" s="9"/>
      <c r="O983" s="9"/>
      <c r="P983" s="9"/>
      <c r="Q983" s="9"/>
      <c r="R983" s="9"/>
      <c r="S983" s="9"/>
      <c r="T983" s="9"/>
      <c r="U983" s="9">
        <v>2669850</v>
      </c>
      <c r="V983" s="9"/>
      <c r="W983" s="9"/>
      <c r="X983" s="10">
        <f>+K983-L983-M983-R983-S983-N983-Q983-P983-T983-U983-V983-W983-O983</f>
        <v>0</v>
      </c>
      <c r="Y983" s="7" t="s">
        <v>36</v>
      </c>
    </row>
    <row r="984" spans="1:25" x14ac:dyDescent="0.25">
      <c r="A984" s="7">
        <v>890325159</v>
      </c>
      <c r="B984" s="7" t="s">
        <v>24</v>
      </c>
      <c r="C984" s="7"/>
      <c r="D984" s="7" t="s">
        <v>25</v>
      </c>
      <c r="E984" s="7">
        <v>111265915</v>
      </c>
      <c r="F984" s="7" t="s">
        <v>1005</v>
      </c>
      <c r="G984" s="7"/>
      <c r="H984" s="8">
        <v>43934</v>
      </c>
      <c r="I984" s="8">
        <v>44449</v>
      </c>
      <c r="J984" s="9">
        <v>2707628</v>
      </c>
      <c r="K984" s="9">
        <v>2707628</v>
      </c>
      <c r="L984" s="9"/>
      <c r="M984" s="9"/>
      <c r="N984" s="9"/>
      <c r="O984" s="9"/>
      <c r="P984" s="9"/>
      <c r="Q984" s="9"/>
      <c r="R984" s="9"/>
      <c r="S984" s="9"/>
      <c r="T984" s="9"/>
      <c r="U984" s="9">
        <v>2707628</v>
      </c>
      <c r="V984" s="9"/>
      <c r="W984" s="9"/>
      <c r="X984" s="10">
        <f>+K984-L984-M984-R984-S984-N984-Q984-P984-T984-U984-V984-W984-O984</f>
        <v>0</v>
      </c>
      <c r="Y984" s="7" t="s">
        <v>36</v>
      </c>
    </row>
    <row r="985" spans="1:25" x14ac:dyDescent="0.25">
      <c r="A985" s="7">
        <v>890325160</v>
      </c>
      <c r="B985" s="7" t="s">
        <v>24</v>
      </c>
      <c r="C985" s="7"/>
      <c r="D985" s="7" t="s">
        <v>25</v>
      </c>
      <c r="E985" s="7">
        <v>112688606</v>
      </c>
      <c r="F985" s="7" t="s">
        <v>1006</v>
      </c>
      <c r="G985" s="7"/>
      <c r="H985" s="8">
        <v>44516</v>
      </c>
      <c r="I985" s="8">
        <v>44540</v>
      </c>
      <c r="J985" s="9">
        <v>2720309</v>
      </c>
      <c r="K985" s="9">
        <v>2720309</v>
      </c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>
        <v>2720309</v>
      </c>
      <c r="W985" s="9"/>
      <c r="X985" s="10">
        <f>+K985-L985-M985-R985-S985-N985-Q985-P985-T985-U985-V985-W985-O985</f>
        <v>0</v>
      </c>
      <c r="Y985" s="7" t="s">
        <v>111</v>
      </c>
    </row>
    <row r="986" spans="1:25" x14ac:dyDescent="0.25">
      <c r="A986" s="7">
        <v>890325161</v>
      </c>
      <c r="B986" s="7" t="s">
        <v>24</v>
      </c>
      <c r="C986" s="7"/>
      <c r="D986" s="7" t="s">
        <v>25</v>
      </c>
      <c r="E986" s="7">
        <v>111374422</v>
      </c>
      <c r="F986" s="7" t="s">
        <v>1007</v>
      </c>
      <c r="G986" s="7"/>
      <c r="H986" s="8">
        <v>44014</v>
      </c>
      <c r="I986" s="8">
        <v>44054</v>
      </c>
      <c r="J986" s="9">
        <v>2722630</v>
      </c>
      <c r="K986" s="9">
        <v>2722630</v>
      </c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>
        <v>2722630</v>
      </c>
      <c r="X986" s="10">
        <f>+K986-L986-M986-R986-S986-N986-Q986-P986-T986-U986-V986-W986-O986</f>
        <v>0</v>
      </c>
      <c r="Y986" s="7" t="s">
        <v>31</v>
      </c>
    </row>
    <row r="987" spans="1:25" x14ac:dyDescent="0.25">
      <c r="A987" s="7">
        <v>890325162</v>
      </c>
      <c r="B987" s="7" t="s">
        <v>24</v>
      </c>
      <c r="C987" s="7"/>
      <c r="D987" s="7" t="s">
        <v>25</v>
      </c>
      <c r="E987" s="7">
        <v>112274210</v>
      </c>
      <c r="F987" s="7" t="s">
        <v>1008</v>
      </c>
      <c r="G987" s="7"/>
      <c r="H987" s="8">
        <v>44411</v>
      </c>
      <c r="I987" s="8">
        <v>44418</v>
      </c>
      <c r="J987" s="9">
        <v>2734008</v>
      </c>
      <c r="K987" s="9">
        <v>2734008</v>
      </c>
      <c r="L987" s="9">
        <v>2734008</v>
      </c>
      <c r="M987" s="9">
        <v>0</v>
      </c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10">
        <f>+K987-L987-M987-R987-S987-N987-Q987-P987-T987-U987-V987-W987-O987</f>
        <v>0</v>
      </c>
      <c r="Y987" s="7" t="s">
        <v>43</v>
      </c>
    </row>
    <row r="988" spans="1:25" x14ac:dyDescent="0.25">
      <c r="A988" s="7">
        <v>890325163</v>
      </c>
      <c r="B988" s="7" t="s">
        <v>24</v>
      </c>
      <c r="C988" s="7"/>
      <c r="D988" s="7" t="s">
        <v>25</v>
      </c>
      <c r="E988" s="7">
        <v>111745312</v>
      </c>
      <c r="F988" s="7" t="s">
        <v>1009</v>
      </c>
      <c r="G988" s="7"/>
      <c r="H988" s="8">
        <v>44191</v>
      </c>
      <c r="I988" s="8"/>
      <c r="J988" s="9">
        <v>2741520</v>
      </c>
      <c r="K988" s="9">
        <v>2741520</v>
      </c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>
        <v>2741520</v>
      </c>
      <c r="X988" s="10">
        <f>+K988-L988-M988-R988-S988-N988-Q988-P988-T988-U988-V988-W988-O988</f>
        <v>0</v>
      </c>
      <c r="Y988" s="7" t="s">
        <v>31</v>
      </c>
    </row>
    <row r="989" spans="1:25" x14ac:dyDescent="0.25">
      <c r="A989" s="7">
        <v>890325164</v>
      </c>
      <c r="B989" s="7" t="s">
        <v>24</v>
      </c>
      <c r="C989" s="7"/>
      <c r="D989" s="7" t="s">
        <v>25</v>
      </c>
      <c r="E989" s="7">
        <v>112106300</v>
      </c>
      <c r="F989" s="7" t="s">
        <v>1010</v>
      </c>
      <c r="G989" s="7"/>
      <c r="H989" s="8">
        <v>44352</v>
      </c>
      <c r="I989" s="8">
        <v>44386</v>
      </c>
      <c r="J989" s="9">
        <v>2761865</v>
      </c>
      <c r="K989" s="9">
        <v>2761865</v>
      </c>
      <c r="L989" s="9">
        <v>2761865</v>
      </c>
      <c r="M989" s="9">
        <v>0</v>
      </c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10">
        <f>+K989-L989-M989-R989-S989-N989-Q989-P989-T989-U989-V989-W989-O989</f>
        <v>0</v>
      </c>
      <c r="Y989" s="7" t="s">
        <v>43</v>
      </c>
    </row>
    <row r="990" spans="1:25" x14ac:dyDescent="0.25">
      <c r="A990" s="7">
        <v>890325165</v>
      </c>
      <c r="B990" s="7" t="s">
        <v>24</v>
      </c>
      <c r="C990" s="7"/>
      <c r="D990" s="7" t="s">
        <v>25</v>
      </c>
      <c r="E990" s="7">
        <v>111312001</v>
      </c>
      <c r="F990" s="7" t="s">
        <v>1011</v>
      </c>
      <c r="G990" s="7"/>
      <c r="H990" s="8">
        <v>43975</v>
      </c>
      <c r="I990" s="8"/>
      <c r="J990" s="9">
        <v>2791622</v>
      </c>
      <c r="K990" s="9">
        <v>2791622</v>
      </c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>
        <v>2791622</v>
      </c>
      <c r="X990" s="10">
        <f>+K990-L990-M990-R990-S990-N990-Q990-P990-T990-U990-V990-W990-O990</f>
        <v>0</v>
      </c>
      <c r="Y990" s="7" t="s">
        <v>31</v>
      </c>
    </row>
    <row r="991" spans="1:25" x14ac:dyDescent="0.25">
      <c r="A991" s="7">
        <v>890325166</v>
      </c>
      <c r="B991" s="7" t="s">
        <v>24</v>
      </c>
      <c r="C991" s="7"/>
      <c r="D991" s="7" t="s">
        <v>58</v>
      </c>
      <c r="E991" s="7">
        <v>200002473</v>
      </c>
      <c r="F991" s="7" t="s">
        <v>1012</v>
      </c>
      <c r="G991" s="7"/>
      <c r="H991" s="8">
        <v>44083</v>
      </c>
      <c r="I991" s="8"/>
      <c r="J991" s="9">
        <v>3060902</v>
      </c>
      <c r="K991" s="9">
        <v>2818902</v>
      </c>
      <c r="L991" s="9"/>
      <c r="M991" s="9"/>
      <c r="N991" s="9"/>
      <c r="O991" s="9"/>
      <c r="P991" s="9"/>
      <c r="Q991" s="9"/>
      <c r="R991" s="9"/>
      <c r="S991" s="9"/>
      <c r="T991" s="9"/>
      <c r="U991" s="9">
        <v>2818902</v>
      </c>
      <c r="V991" s="9"/>
      <c r="W991" s="9"/>
      <c r="X991" s="10">
        <f>+K991-L991-M991-R991-S991-N991-Q991-P991-T991-U991-V991-W991-O991</f>
        <v>0</v>
      </c>
      <c r="Y991" s="7" t="s">
        <v>36</v>
      </c>
    </row>
    <row r="992" spans="1:25" x14ac:dyDescent="0.25">
      <c r="A992" s="7">
        <v>890325167</v>
      </c>
      <c r="B992" s="7" t="s">
        <v>24</v>
      </c>
      <c r="C992" s="7"/>
      <c r="D992" s="7" t="s">
        <v>58</v>
      </c>
      <c r="E992" s="7">
        <v>200000879</v>
      </c>
      <c r="F992" s="7" t="s">
        <v>1013</v>
      </c>
      <c r="G992" s="7"/>
      <c r="H992" s="8">
        <v>43893</v>
      </c>
      <c r="I992" s="8">
        <v>44449</v>
      </c>
      <c r="J992" s="9">
        <v>3022515</v>
      </c>
      <c r="K992" s="9">
        <v>2854465</v>
      </c>
      <c r="L992" s="9"/>
      <c r="M992" s="9"/>
      <c r="N992" s="9"/>
      <c r="O992" s="9"/>
      <c r="P992" s="9"/>
      <c r="Q992" s="9"/>
      <c r="R992" s="9"/>
      <c r="S992" s="9"/>
      <c r="T992" s="9"/>
      <c r="U992" s="9">
        <v>2854465</v>
      </c>
      <c r="V992" s="9"/>
      <c r="W992" s="9"/>
      <c r="X992" s="10">
        <f>+K992-L992-M992-R992-S992-N992-Q992-P992-T992-U992-V992-W992-O992</f>
        <v>0</v>
      </c>
      <c r="Y992" s="7" t="s">
        <v>36</v>
      </c>
    </row>
    <row r="993" spans="1:26" x14ac:dyDescent="0.25">
      <c r="A993" s="7">
        <v>890325168</v>
      </c>
      <c r="B993" s="7" t="s">
        <v>24</v>
      </c>
      <c r="C993" s="7"/>
      <c r="D993" s="7" t="s">
        <v>25</v>
      </c>
      <c r="E993" s="7">
        <v>111257607</v>
      </c>
      <c r="F993" s="7" t="s">
        <v>1014</v>
      </c>
      <c r="G993" s="7"/>
      <c r="H993" s="8">
        <v>43917</v>
      </c>
      <c r="I993" s="8">
        <v>43990</v>
      </c>
      <c r="J993" s="9">
        <v>14783405</v>
      </c>
      <c r="K993" s="9">
        <v>2899541</v>
      </c>
      <c r="L993" s="9"/>
      <c r="M993" s="9"/>
      <c r="N993" s="9">
        <v>3148567</v>
      </c>
      <c r="O993" s="9"/>
      <c r="P993" s="9"/>
      <c r="Q993" s="9"/>
      <c r="R993" s="9"/>
      <c r="S993" s="9"/>
      <c r="T993" s="9"/>
      <c r="U993" s="9"/>
      <c r="V993" s="9"/>
      <c r="W993" s="9"/>
      <c r="X993" s="10">
        <f>+K993-L993-M993-R993-S993-N993-Q993-P993-T993-U993-V993-W993-O993</f>
        <v>-249026</v>
      </c>
      <c r="Y993" s="7" t="s">
        <v>27</v>
      </c>
    </row>
    <row r="994" spans="1:26" x14ac:dyDescent="0.25">
      <c r="A994" s="7">
        <v>890325169</v>
      </c>
      <c r="B994" s="7" t="s">
        <v>24</v>
      </c>
      <c r="C994" s="7"/>
      <c r="D994" s="7" t="s">
        <v>25</v>
      </c>
      <c r="E994" s="7">
        <v>111407435</v>
      </c>
      <c r="F994" s="7" t="s">
        <v>1015</v>
      </c>
      <c r="G994" s="7"/>
      <c r="H994" s="8">
        <v>44030</v>
      </c>
      <c r="I994" s="8"/>
      <c r="J994" s="9">
        <v>2902176</v>
      </c>
      <c r="K994" s="9">
        <v>2902176</v>
      </c>
      <c r="L994" s="9"/>
      <c r="M994" s="9"/>
      <c r="N994" s="9"/>
      <c r="O994" s="9"/>
      <c r="P994" s="9"/>
      <c r="Q994" s="9"/>
      <c r="R994" s="9"/>
      <c r="S994" s="9"/>
      <c r="T994" s="9"/>
      <c r="U994" s="9">
        <v>2902176</v>
      </c>
      <c r="V994" s="9"/>
      <c r="W994" s="9"/>
      <c r="X994" s="10">
        <f>+K994-L994-M994-R994-S994-N994-Q994-P994-T994-U994-V994-W994-O994</f>
        <v>0</v>
      </c>
      <c r="Y994" s="7" t="s">
        <v>36</v>
      </c>
    </row>
    <row r="995" spans="1:26" x14ac:dyDescent="0.25">
      <c r="A995" s="7">
        <v>890325170</v>
      </c>
      <c r="B995" s="7" t="s">
        <v>24</v>
      </c>
      <c r="C995" s="7"/>
      <c r="D995" s="7" t="s">
        <v>25</v>
      </c>
      <c r="E995" s="7">
        <v>111960849</v>
      </c>
      <c r="F995" s="7" t="s">
        <v>1016</v>
      </c>
      <c r="G995" s="7"/>
      <c r="H995" s="8">
        <v>44286</v>
      </c>
      <c r="I995" s="8">
        <v>44357</v>
      </c>
      <c r="J995" s="9">
        <v>4156392</v>
      </c>
      <c r="K995" s="9">
        <v>2908242</v>
      </c>
      <c r="L995" s="9">
        <v>2908242</v>
      </c>
      <c r="M995" s="9">
        <v>0</v>
      </c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10">
        <f>+K995-L995-M995-R995-S995-N995-Q995-P995-T995-U995-V995-W995-O995</f>
        <v>0</v>
      </c>
      <c r="Y995" s="7" t="s">
        <v>43</v>
      </c>
    </row>
    <row r="996" spans="1:26" x14ac:dyDescent="0.25">
      <c r="A996" s="7">
        <v>890325171</v>
      </c>
      <c r="B996" s="7" t="s">
        <v>24</v>
      </c>
      <c r="C996" s="7"/>
      <c r="D996" s="7" t="s">
        <v>25</v>
      </c>
      <c r="E996" s="7">
        <v>112320986</v>
      </c>
      <c r="F996" s="7" t="s">
        <v>1017</v>
      </c>
      <c r="G996" s="7"/>
      <c r="H996" s="8">
        <v>44423</v>
      </c>
      <c r="I996" s="8">
        <v>44449</v>
      </c>
      <c r="J996" s="9">
        <v>2946500</v>
      </c>
      <c r="K996" s="9">
        <v>2946500</v>
      </c>
      <c r="L996" s="9">
        <v>2946500</v>
      </c>
      <c r="M996" s="9">
        <v>0</v>
      </c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10">
        <f>+K996-L996-M996-R996-S996-N996-Q996-P996-T996-U996-V996-W996-O996</f>
        <v>0</v>
      </c>
      <c r="Y996" s="7" t="s">
        <v>43</v>
      </c>
    </row>
    <row r="997" spans="1:26" x14ac:dyDescent="0.25">
      <c r="A997" s="7">
        <v>890325172</v>
      </c>
      <c r="B997" s="7" t="s">
        <v>24</v>
      </c>
      <c r="C997" s="7"/>
      <c r="D997" s="7" t="s">
        <v>25</v>
      </c>
      <c r="E997" s="7">
        <v>112217049</v>
      </c>
      <c r="F997" s="7" t="s">
        <v>1018</v>
      </c>
      <c r="G997" s="7"/>
      <c r="H997" s="8">
        <v>44395</v>
      </c>
      <c r="I997" s="8">
        <v>44418</v>
      </c>
      <c r="J997" s="9">
        <v>2955427</v>
      </c>
      <c r="K997" s="9">
        <v>2955427</v>
      </c>
      <c r="L997" s="9">
        <v>2955427</v>
      </c>
      <c r="M997" s="9">
        <v>0</v>
      </c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10">
        <f>+K997-L997-M997-R997-S997-N997-Q997-P997-T997-U997-V997-W997-O997</f>
        <v>0</v>
      </c>
      <c r="Y997" s="7" t="s">
        <v>43</v>
      </c>
    </row>
    <row r="998" spans="1:26" x14ac:dyDescent="0.25">
      <c r="A998" s="7">
        <v>890325173</v>
      </c>
      <c r="B998" s="7" t="s">
        <v>24</v>
      </c>
      <c r="C998" s="7"/>
      <c r="D998" s="7" t="s">
        <v>25</v>
      </c>
      <c r="E998" s="7">
        <v>112405416</v>
      </c>
      <c r="F998" s="7" t="s">
        <v>1019</v>
      </c>
      <c r="G998" s="7"/>
      <c r="H998" s="8">
        <v>44445</v>
      </c>
      <c r="I998" s="8">
        <v>44479</v>
      </c>
      <c r="J998" s="9">
        <v>2957685</v>
      </c>
      <c r="K998" s="9">
        <v>2957685</v>
      </c>
      <c r="L998" s="9">
        <v>2957685</v>
      </c>
      <c r="M998" s="9">
        <v>0</v>
      </c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10">
        <f>+K998-L998-M998-R998-S998-N998-Q998-P998-T998-U998-V998-W998-O998</f>
        <v>0</v>
      </c>
      <c r="Y998" s="7" t="s">
        <v>43</v>
      </c>
    </row>
    <row r="999" spans="1:26" x14ac:dyDescent="0.25">
      <c r="A999" s="7">
        <v>890325174</v>
      </c>
      <c r="B999" s="7" t="s">
        <v>24</v>
      </c>
      <c r="C999" s="7"/>
      <c r="D999" s="7" t="s">
        <v>25</v>
      </c>
      <c r="E999" s="7">
        <v>112177814</v>
      </c>
      <c r="F999" s="7" t="s">
        <v>1020</v>
      </c>
      <c r="G999" s="7"/>
      <c r="H999" s="8">
        <v>44380</v>
      </c>
      <c r="I999" s="8">
        <v>44418</v>
      </c>
      <c r="J999" s="9">
        <v>2974032</v>
      </c>
      <c r="K999" s="9">
        <v>2974032</v>
      </c>
      <c r="L999" s="9">
        <v>2974032</v>
      </c>
      <c r="M999" s="9">
        <v>0</v>
      </c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10">
        <f>+K999-L999-M999-R999-S999-N999-Q999-P999-T999-U999-V999-W999-O999</f>
        <v>0</v>
      </c>
      <c r="Y999" s="7" t="s">
        <v>43</v>
      </c>
    </row>
    <row r="1000" spans="1:26" x14ac:dyDescent="0.25">
      <c r="A1000" s="7">
        <v>890325175</v>
      </c>
      <c r="B1000" s="7" t="s">
        <v>24</v>
      </c>
      <c r="C1000" s="7"/>
      <c r="D1000" s="7"/>
      <c r="E1000" s="7">
        <v>108479587</v>
      </c>
      <c r="F1000" s="7">
        <v>108479587</v>
      </c>
      <c r="G1000" s="7"/>
      <c r="H1000" s="8">
        <v>43658</v>
      </c>
      <c r="I1000" s="8">
        <v>43686</v>
      </c>
      <c r="J1000" s="9">
        <v>33287677</v>
      </c>
      <c r="K1000" s="9">
        <v>2980408</v>
      </c>
      <c r="L1000" s="9"/>
      <c r="M1000" s="9"/>
      <c r="N1000" s="9">
        <v>2980408</v>
      </c>
      <c r="O1000" s="9"/>
      <c r="P1000" s="9"/>
      <c r="Q1000" s="9"/>
      <c r="R1000" s="9"/>
      <c r="S1000" s="9"/>
      <c r="T1000" s="9"/>
      <c r="U1000" s="9"/>
      <c r="V1000" s="9"/>
      <c r="W1000" s="9"/>
      <c r="X1000" s="10">
        <f>+K1000-L1000-M1000-R1000-S1000-N1000-Q1000-P1000-T1000-U1000-V1000-W1000-O1000</f>
        <v>0</v>
      </c>
      <c r="Y1000" s="7" t="s">
        <v>29</v>
      </c>
    </row>
    <row r="1001" spans="1:26" x14ac:dyDescent="0.25">
      <c r="A1001" s="7">
        <v>890325176</v>
      </c>
      <c r="B1001" s="7" t="s">
        <v>24</v>
      </c>
      <c r="C1001" s="7"/>
      <c r="D1001" s="7"/>
      <c r="E1001" s="7">
        <v>105424182</v>
      </c>
      <c r="F1001" s="7">
        <v>105424182</v>
      </c>
      <c r="G1001" s="7"/>
      <c r="H1001" s="8">
        <v>43243</v>
      </c>
      <c r="I1001" s="8">
        <v>43259</v>
      </c>
      <c r="J1001" s="9">
        <v>21508234</v>
      </c>
      <c r="K1001" s="9">
        <v>2991000</v>
      </c>
      <c r="L1001" s="9"/>
      <c r="M1001" s="9"/>
      <c r="N1001" s="9">
        <v>3637600</v>
      </c>
      <c r="O1001" s="9"/>
      <c r="P1001" s="9"/>
      <c r="Q1001" s="9"/>
      <c r="R1001" s="9"/>
      <c r="S1001" s="9"/>
      <c r="T1001" s="9"/>
      <c r="U1001" s="9"/>
      <c r="V1001" s="9"/>
      <c r="W1001" s="9"/>
      <c r="X1001" s="10">
        <f>+K1001-L1001-M1001-R1001-S1001-N1001-Q1001-P1001-T1001-U1001-V1001-W1001-O1001</f>
        <v>-646600</v>
      </c>
      <c r="Y1001" s="7" t="s">
        <v>27</v>
      </c>
    </row>
    <row r="1002" spans="1:26" x14ac:dyDescent="0.25">
      <c r="A1002" s="7">
        <v>890325177</v>
      </c>
      <c r="B1002" s="7" t="s">
        <v>24</v>
      </c>
      <c r="C1002" s="7"/>
      <c r="D1002" s="7" t="s">
        <v>25</v>
      </c>
      <c r="E1002" s="7">
        <v>112682831</v>
      </c>
      <c r="F1002" s="7" t="s">
        <v>1021</v>
      </c>
      <c r="G1002" s="7"/>
      <c r="H1002" s="8">
        <v>44513</v>
      </c>
      <c r="I1002" s="8">
        <v>44540</v>
      </c>
      <c r="J1002" s="9">
        <v>3001041</v>
      </c>
      <c r="K1002" s="9">
        <v>3001041</v>
      </c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>
        <v>3001041</v>
      </c>
      <c r="W1002" s="9"/>
      <c r="X1002" s="10">
        <f>+K1002-L1002-M1002-R1002-S1002-N1002-Q1002-P1002-T1002-U1002-V1002-W1002-O1002</f>
        <v>0</v>
      </c>
      <c r="Y1002" s="7" t="s">
        <v>111</v>
      </c>
    </row>
    <row r="1003" spans="1:26" x14ac:dyDescent="0.25">
      <c r="A1003" s="7">
        <v>890325178</v>
      </c>
      <c r="B1003" s="7" t="s">
        <v>24</v>
      </c>
      <c r="C1003" s="7"/>
      <c r="D1003" s="7" t="s">
        <v>25</v>
      </c>
      <c r="E1003" s="7">
        <v>112377251</v>
      </c>
      <c r="F1003" s="7" t="s">
        <v>1022</v>
      </c>
      <c r="G1003" s="7"/>
      <c r="H1003" s="8">
        <v>44438</v>
      </c>
      <c r="I1003" s="8">
        <v>44449</v>
      </c>
      <c r="J1003" s="9">
        <v>3001307</v>
      </c>
      <c r="K1003" s="9">
        <v>3001307</v>
      </c>
      <c r="L1003" s="9">
        <v>3001307</v>
      </c>
      <c r="M1003" s="9">
        <v>0</v>
      </c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10">
        <f>+K1003-L1003-M1003-R1003-S1003-N1003-Q1003-P1003-T1003-U1003-V1003-W1003-O1003</f>
        <v>0</v>
      </c>
      <c r="Y1003" s="7" t="s">
        <v>43</v>
      </c>
    </row>
    <row r="1004" spans="1:26" x14ac:dyDescent="0.25">
      <c r="A1004" s="7">
        <v>890325179</v>
      </c>
      <c r="B1004" s="7" t="s">
        <v>24</v>
      </c>
      <c r="C1004" s="7"/>
      <c r="D1004" s="7" t="s">
        <v>25</v>
      </c>
      <c r="E1004" s="7">
        <v>112047577</v>
      </c>
      <c r="F1004" s="7" t="s">
        <v>1023</v>
      </c>
      <c r="G1004" s="7"/>
      <c r="H1004" s="8">
        <v>44326</v>
      </c>
      <c r="I1004" s="8"/>
      <c r="J1004" s="9">
        <v>3003490</v>
      </c>
      <c r="K1004" s="9">
        <v>3003490</v>
      </c>
      <c r="L1004" s="9"/>
      <c r="M1004" s="9"/>
      <c r="N1004" s="9"/>
      <c r="O1004" s="9"/>
      <c r="P1004" s="9"/>
      <c r="Q1004" s="9"/>
      <c r="R1004" s="9"/>
      <c r="S1004" s="9"/>
      <c r="T1004" s="9"/>
      <c r="U1004" s="9">
        <v>3003490</v>
      </c>
      <c r="V1004" s="9"/>
      <c r="W1004" s="9"/>
      <c r="X1004" s="10">
        <f>+K1004-L1004-M1004-R1004-S1004-N1004-Q1004-P1004-T1004-U1004-V1004-W1004-O1004</f>
        <v>0</v>
      </c>
      <c r="Y1004" s="7" t="s">
        <v>36</v>
      </c>
    </row>
    <row r="1005" spans="1:26" x14ac:dyDescent="0.25">
      <c r="A1005" s="7">
        <v>890325180</v>
      </c>
      <c r="B1005" s="7" t="s">
        <v>24</v>
      </c>
      <c r="C1005" s="7"/>
      <c r="D1005" s="7" t="s">
        <v>25</v>
      </c>
      <c r="E1005" s="7">
        <v>112122089</v>
      </c>
      <c r="F1005" s="7" t="s">
        <v>1024</v>
      </c>
      <c r="G1005" s="7"/>
      <c r="H1005" s="8">
        <v>44359</v>
      </c>
      <c r="I1005" s="8">
        <v>44386</v>
      </c>
      <c r="J1005" s="9">
        <v>3048007</v>
      </c>
      <c r="K1005" s="9">
        <v>3048007</v>
      </c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>
        <v>3048007</v>
      </c>
      <c r="W1005" s="9"/>
      <c r="X1005" s="10">
        <f>+K1005-L1005-M1005-R1005-S1005-N1005-Q1005-P1005-T1005-U1005-V1005-W1005-O1005</f>
        <v>0</v>
      </c>
      <c r="Y1005" s="7" t="s">
        <v>111</v>
      </c>
      <c r="Z1005" t="s">
        <v>1025</v>
      </c>
    </row>
    <row r="1006" spans="1:26" x14ac:dyDescent="0.25">
      <c r="A1006" s="7">
        <v>890325181</v>
      </c>
      <c r="B1006" s="7" t="s">
        <v>24</v>
      </c>
      <c r="C1006" s="7"/>
      <c r="D1006" s="7" t="s">
        <v>149</v>
      </c>
      <c r="E1006" s="7">
        <v>240094675</v>
      </c>
      <c r="F1006" s="7" t="s">
        <v>1026</v>
      </c>
      <c r="G1006" s="7"/>
      <c r="H1006" s="8">
        <v>44529</v>
      </c>
      <c r="I1006" s="8">
        <v>44540</v>
      </c>
      <c r="J1006" s="9">
        <v>3051473</v>
      </c>
      <c r="K1006" s="9">
        <v>3051473</v>
      </c>
      <c r="L1006" s="9">
        <v>3051473</v>
      </c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10">
        <f>+K1006-L1006-M1006-R1006-S1006-N1006-Q1006-P1006-T1006-U1006-V1006-W1006-O1006</f>
        <v>0</v>
      </c>
      <c r="Y1006" s="7" t="s">
        <v>43</v>
      </c>
    </row>
    <row r="1007" spans="1:26" x14ac:dyDescent="0.25">
      <c r="A1007" s="7">
        <v>890325182</v>
      </c>
      <c r="B1007" s="7" t="s">
        <v>24</v>
      </c>
      <c r="C1007" s="7"/>
      <c r="D1007" s="7" t="s">
        <v>25</v>
      </c>
      <c r="E1007" s="7">
        <v>111336165</v>
      </c>
      <c r="F1007" s="7" t="s">
        <v>1027</v>
      </c>
      <c r="G1007" s="7"/>
      <c r="H1007" s="8">
        <v>43991</v>
      </c>
      <c r="I1007" s="8"/>
      <c r="J1007" s="9">
        <v>3072166</v>
      </c>
      <c r="K1007" s="9">
        <v>3059002</v>
      </c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>
        <v>3059002</v>
      </c>
      <c r="X1007" s="10">
        <f>+K1007-L1007-M1007-R1007-S1007-N1007-Q1007-P1007-T1007-U1007-V1007-W1007-O1007</f>
        <v>0</v>
      </c>
      <c r="Y1007" s="7" t="s">
        <v>31</v>
      </c>
    </row>
    <row r="1008" spans="1:26" x14ac:dyDescent="0.25">
      <c r="A1008" s="7">
        <v>890325183</v>
      </c>
      <c r="B1008" s="7" t="s">
        <v>24</v>
      </c>
      <c r="C1008" s="7"/>
      <c r="D1008" s="7" t="s">
        <v>25</v>
      </c>
      <c r="E1008" s="7">
        <v>111964939</v>
      </c>
      <c r="F1008" s="7" t="s">
        <v>1028</v>
      </c>
      <c r="G1008" s="7"/>
      <c r="H1008" s="8">
        <v>44289</v>
      </c>
      <c r="I1008" s="8"/>
      <c r="J1008" s="9">
        <v>3082632</v>
      </c>
      <c r="K1008" s="9">
        <v>3082632</v>
      </c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>
        <v>3082632</v>
      </c>
      <c r="X1008" s="10">
        <f>+K1008-L1008-M1008-R1008-S1008-N1008-Q1008-P1008-T1008-U1008-V1008-W1008-O1008</f>
        <v>0</v>
      </c>
      <c r="Y1008" s="7" t="s">
        <v>31</v>
      </c>
    </row>
    <row r="1009" spans="1:25" x14ac:dyDescent="0.25">
      <c r="A1009" s="7">
        <v>890325184</v>
      </c>
      <c r="B1009" s="7" t="s">
        <v>24</v>
      </c>
      <c r="C1009" s="7"/>
      <c r="D1009" s="7" t="s">
        <v>25</v>
      </c>
      <c r="E1009" s="7">
        <v>111676176</v>
      </c>
      <c r="F1009" s="7" t="s">
        <v>1029</v>
      </c>
      <c r="G1009" s="7"/>
      <c r="H1009" s="8">
        <v>44161</v>
      </c>
      <c r="I1009" s="8"/>
      <c r="J1009" s="9">
        <v>3086817</v>
      </c>
      <c r="K1009" s="9">
        <v>3086817</v>
      </c>
      <c r="L1009" s="9"/>
      <c r="M1009" s="9"/>
      <c r="N1009" s="9"/>
      <c r="O1009" s="9"/>
      <c r="P1009" s="9"/>
      <c r="Q1009" s="9"/>
      <c r="R1009" s="9"/>
      <c r="S1009" s="9"/>
      <c r="T1009" s="9"/>
      <c r="U1009" s="9">
        <v>3086817</v>
      </c>
      <c r="V1009" s="9"/>
      <c r="W1009" s="9"/>
      <c r="X1009" s="10">
        <f>+K1009-L1009-M1009-R1009-S1009-N1009-Q1009-P1009-T1009-U1009-V1009-W1009-O1009</f>
        <v>0</v>
      </c>
      <c r="Y1009" s="7" t="s">
        <v>36</v>
      </c>
    </row>
    <row r="1010" spans="1:25" x14ac:dyDescent="0.25">
      <c r="A1010" s="7">
        <v>890325185</v>
      </c>
      <c r="B1010" s="7" t="s">
        <v>24</v>
      </c>
      <c r="C1010" s="7"/>
      <c r="D1010" s="7" t="s">
        <v>25</v>
      </c>
      <c r="E1010" s="7">
        <v>111253533</v>
      </c>
      <c r="F1010" s="7" t="s">
        <v>1030</v>
      </c>
      <c r="G1010" s="7"/>
      <c r="H1010" s="8">
        <v>43909</v>
      </c>
      <c r="I1010" s="8">
        <v>44054</v>
      </c>
      <c r="J1010" s="9">
        <v>3213996</v>
      </c>
      <c r="K1010" s="9">
        <v>3213996</v>
      </c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>
        <v>3213996</v>
      </c>
      <c r="X1010" s="10">
        <f>+K1010-L1010-M1010-R1010-S1010-N1010-Q1010-P1010-T1010-U1010-V1010-W1010-O1010</f>
        <v>0</v>
      </c>
      <c r="Y1010" s="7" t="s">
        <v>31</v>
      </c>
    </row>
    <row r="1011" spans="1:25" x14ac:dyDescent="0.25">
      <c r="A1011" s="7">
        <v>890325186</v>
      </c>
      <c r="B1011" s="7" t="s">
        <v>24</v>
      </c>
      <c r="C1011" s="7"/>
      <c r="D1011" s="7" t="s">
        <v>25</v>
      </c>
      <c r="E1011" s="7">
        <v>112046660</v>
      </c>
      <c r="F1011" s="7" t="s">
        <v>1031</v>
      </c>
      <c r="G1011" s="7"/>
      <c r="H1011" s="8">
        <v>44326</v>
      </c>
      <c r="I1011" s="8"/>
      <c r="J1011" s="9">
        <v>3219455</v>
      </c>
      <c r="K1011" s="9">
        <v>3219455</v>
      </c>
      <c r="L1011" s="9"/>
      <c r="M1011" s="9"/>
      <c r="N1011" s="9"/>
      <c r="O1011" s="9"/>
      <c r="P1011" s="9"/>
      <c r="Q1011" s="9"/>
      <c r="R1011" s="9"/>
      <c r="S1011" s="9"/>
      <c r="T1011" s="9"/>
      <c r="U1011" s="9">
        <v>3219455</v>
      </c>
      <c r="V1011" s="9"/>
      <c r="W1011" s="9"/>
      <c r="X1011" s="10">
        <f>+K1011-L1011-M1011-R1011-S1011-N1011-Q1011-P1011-T1011-U1011-V1011-W1011-O1011</f>
        <v>0</v>
      </c>
      <c r="Y1011" s="7" t="s">
        <v>36</v>
      </c>
    </row>
    <row r="1012" spans="1:25" x14ac:dyDescent="0.25">
      <c r="A1012" s="7">
        <v>890325187</v>
      </c>
      <c r="B1012" s="7" t="s">
        <v>24</v>
      </c>
      <c r="C1012" s="7"/>
      <c r="D1012" s="7" t="s">
        <v>149</v>
      </c>
      <c r="E1012" s="7">
        <v>240045021</v>
      </c>
      <c r="F1012" s="7" t="s">
        <v>1032</v>
      </c>
      <c r="G1012" s="7"/>
      <c r="H1012" s="8">
        <v>44345</v>
      </c>
      <c r="I1012" s="8">
        <v>44357</v>
      </c>
      <c r="J1012" s="9">
        <v>3261976</v>
      </c>
      <c r="K1012" s="9">
        <v>3261976</v>
      </c>
      <c r="L1012" s="9">
        <v>3261976</v>
      </c>
      <c r="M1012" s="9">
        <v>0</v>
      </c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10">
        <f>+K1012-L1012-M1012-R1012-S1012-N1012-Q1012-P1012-T1012-U1012-V1012-W1012-O1012</f>
        <v>0</v>
      </c>
      <c r="Y1012" s="7" t="s">
        <v>43</v>
      </c>
    </row>
    <row r="1013" spans="1:25" x14ac:dyDescent="0.25">
      <c r="A1013" s="7">
        <v>890325188</v>
      </c>
      <c r="B1013" s="7" t="s">
        <v>24</v>
      </c>
      <c r="C1013" s="7"/>
      <c r="D1013" s="7" t="s">
        <v>25</v>
      </c>
      <c r="E1013" s="7">
        <v>111912597</v>
      </c>
      <c r="F1013" s="7" t="s">
        <v>1033</v>
      </c>
      <c r="G1013" s="7"/>
      <c r="H1013" s="8">
        <v>44266</v>
      </c>
      <c r="I1013" s="8">
        <v>44307</v>
      </c>
      <c r="J1013" s="9">
        <v>7037710</v>
      </c>
      <c r="K1013" s="9">
        <v>3281186</v>
      </c>
      <c r="L1013" s="9">
        <v>3281186</v>
      </c>
      <c r="M1013" s="9">
        <v>0</v>
      </c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10">
        <f>+K1013-L1013-M1013-R1013-S1013-N1013-Q1013-P1013-T1013-U1013-V1013-W1013-O1013</f>
        <v>0</v>
      </c>
      <c r="Y1013" s="7" t="s">
        <v>43</v>
      </c>
    </row>
    <row r="1014" spans="1:25" x14ac:dyDescent="0.25">
      <c r="A1014" s="7">
        <v>890325189</v>
      </c>
      <c r="B1014" s="7" t="s">
        <v>24</v>
      </c>
      <c r="C1014" s="7"/>
      <c r="D1014" s="7" t="s">
        <v>149</v>
      </c>
      <c r="E1014" s="7">
        <v>240048977</v>
      </c>
      <c r="F1014" s="7" t="s">
        <v>1034</v>
      </c>
      <c r="G1014" s="7"/>
      <c r="H1014" s="8">
        <v>44364</v>
      </c>
      <c r="I1014" s="8"/>
      <c r="J1014" s="9">
        <v>3284365</v>
      </c>
      <c r="K1014" s="9">
        <v>3284365</v>
      </c>
      <c r="L1014" s="9"/>
      <c r="M1014" s="9"/>
      <c r="N1014" s="9"/>
      <c r="O1014" s="9"/>
      <c r="P1014" s="9"/>
      <c r="Q1014" s="9"/>
      <c r="R1014" s="9"/>
      <c r="S1014" s="9"/>
      <c r="T1014" s="9"/>
      <c r="U1014" s="9">
        <v>3284365</v>
      </c>
      <c r="V1014" s="9"/>
      <c r="W1014" s="9"/>
      <c r="X1014" s="10">
        <f>+K1014-L1014-M1014-R1014-S1014-N1014-Q1014-P1014-T1014-U1014-V1014-W1014-O1014</f>
        <v>0</v>
      </c>
      <c r="Y1014" s="7" t="s">
        <v>36</v>
      </c>
    </row>
    <row r="1015" spans="1:25" x14ac:dyDescent="0.25">
      <c r="A1015" s="7">
        <v>890325190</v>
      </c>
      <c r="B1015" s="7" t="s">
        <v>24</v>
      </c>
      <c r="C1015" s="7"/>
      <c r="D1015" s="7" t="s">
        <v>25</v>
      </c>
      <c r="E1015" s="7">
        <v>112030557</v>
      </c>
      <c r="F1015" s="7" t="s">
        <v>1035</v>
      </c>
      <c r="G1015" s="7"/>
      <c r="H1015" s="8">
        <v>44314</v>
      </c>
      <c r="I1015" s="8"/>
      <c r="J1015" s="9">
        <v>3321025</v>
      </c>
      <c r="K1015" s="9">
        <v>3321025</v>
      </c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>
        <v>3321025</v>
      </c>
      <c r="X1015" s="10">
        <f>+K1015-L1015-M1015-R1015-S1015-N1015-Q1015-P1015-T1015-U1015-V1015-W1015-O1015</f>
        <v>0</v>
      </c>
      <c r="Y1015" s="7" t="s">
        <v>31</v>
      </c>
    </row>
    <row r="1016" spans="1:25" x14ac:dyDescent="0.25">
      <c r="A1016" s="7">
        <v>890325191</v>
      </c>
      <c r="B1016" s="7" t="s">
        <v>24</v>
      </c>
      <c r="C1016" s="7"/>
      <c r="D1016" s="7" t="s">
        <v>25</v>
      </c>
      <c r="E1016" s="7">
        <v>112374540</v>
      </c>
      <c r="F1016" s="7" t="s">
        <v>1036</v>
      </c>
      <c r="G1016" s="7"/>
      <c r="H1016" s="8">
        <v>44437</v>
      </c>
      <c r="I1016" s="8">
        <v>44449</v>
      </c>
      <c r="J1016" s="9">
        <v>3369582</v>
      </c>
      <c r="K1016" s="9">
        <v>3369582</v>
      </c>
      <c r="L1016" s="9">
        <v>3369582</v>
      </c>
      <c r="M1016" s="9">
        <v>0</v>
      </c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10">
        <f>+K1016-L1016-M1016-R1016-S1016-N1016-Q1016-P1016-T1016-U1016-V1016-W1016-O1016</f>
        <v>0</v>
      </c>
      <c r="Y1016" s="7" t="s">
        <v>43</v>
      </c>
    </row>
    <row r="1017" spans="1:25" x14ac:dyDescent="0.25">
      <c r="A1017" s="7">
        <v>890325192</v>
      </c>
      <c r="B1017" s="7" t="s">
        <v>24</v>
      </c>
      <c r="C1017" s="7"/>
      <c r="D1017" s="7" t="s">
        <v>25</v>
      </c>
      <c r="E1017" s="7">
        <v>111363150</v>
      </c>
      <c r="F1017" s="7" t="s">
        <v>1037</v>
      </c>
      <c r="G1017" s="7"/>
      <c r="H1017" s="8">
        <v>44008</v>
      </c>
      <c r="I1017" s="8">
        <v>44449</v>
      </c>
      <c r="J1017" s="9">
        <v>3611684</v>
      </c>
      <c r="K1017" s="9">
        <v>3369684</v>
      </c>
      <c r="L1017" s="9"/>
      <c r="M1017" s="9"/>
      <c r="N1017" s="9"/>
      <c r="O1017" s="9"/>
      <c r="P1017" s="9"/>
      <c r="Q1017" s="9"/>
      <c r="R1017" s="9"/>
      <c r="S1017" s="9"/>
      <c r="T1017" s="9"/>
      <c r="U1017" s="9">
        <v>3369684</v>
      </c>
      <c r="V1017" s="9"/>
      <c r="W1017" s="9"/>
      <c r="X1017" s="10">
        <f>+K1017-L1017-M1017-R1017-S1017-N1017-Q1017-P1017-T1017-U1017-V1017-W1017-O1017</f>
        <v>0</v>
      </c>
      <c r="Y1017" s="7" t="s">
        <v>36</v>
      </c>
    </row>
    <row r="1018" spans="1:25" x14ac:dyDescent="0.25">
      <c r="A1018" s="7">
        <v>890325193</v>
      </c>
      <c r="B1018" s="7" t="s">
        <v>24</v>
      </c>
      <c r="C1018" s="7"/>
      <c r="D1018" s="7" t="s">
        <v>25</v>
      </c>
      <c r="E1018" s="7">
        <v>112593775</v>
      </c>
      <c r="F1018" s="7" t="s">
        <v>1038</v>
      </c>
      <c r="G1018" s="7"/>
      <c r="H1018" s="8">
        <v>44490</v>
      </c>
      <c r="I1018" s="8">
        <v>44510</v>
      </c>
      <c r="J1018" s="9">
        <v>3418230</v>
      </c>
      <c r="K1018" s="9">
        <v>3418230</v>
      </c>
      <c r="L1018" s="9">
        <v>3418230</v>
      </c>
      <c r="M1018" s="9">
        <v>0</v>
      </c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10">
        <f>+K1018-L1018-M1018-R1018-S1018-N1018-Q1018-P1018-T1018-U1018-V1018-W1018-O1018</f>
        <v>0</v>
      </c>
      <c r="Y1018" s="7" t="s">
        <v>43</v>
      </c>
    </row>
    <row r="1019" spans="1:25" x14ac:dyDescent="0.25">
      <c r="A1019" s="7">
        <v>890325194</v>
      </c>
      <c r="B1019" s="7" t="s">
        <v>24</v>
      </c>
      <c r="C1019" s="7"/>
      <c r="D1019" s="7" t="s">
        <v>25</v>
      </c>
      <c r="E1019" s="7">
        <v>112124425</v>
      </c>
      <c r="F1019" s="7" t="s">
        <v>1039</v>
      </c>
      <c r="G1019" s="7"/>
      <c r="H1019" s="8">
        <v>44362</v>
      </c>
      <c r="I1019" s="8">
        <v>44386</v>
      </c>
      <c r="J1019" s="9">
        <v>3453558</v>
      </c>
      <c r="K1019" s="9">
        <v>3453558</v>
      </c>
      <c r="L1019" s="9"/>
      <c r="M1019" s="9"/>
      <c r="N1019" s="9"/>
      <c r="O1019" s="9"/>
      <c r="P1019" s="9"/>
      <c r="Q1019" s="9"/>
      <c r="R1019" s="9"/>
      <c r="S1019" s="9"/>
      <c r="T1019" s="9"/>
      <c r="U1019" s="9">
        <v>3453558</v>
      </c>
      <c r="V1019" s="9"/>
      <c r="W1019" s="9"/>
      <c r="X1019" s="10">
        <f>+K1019-L1019-M1019-R1019-S1019-N1019-Q1019-P1019-T1019-U1019-V1019-W1019-O1019</f>
        <v>0</v>
      </c>
      <c r="Y1019" s="7" t="s">
        <v>36</v>
      </c>
    </row>
    <row r="1020" spans="1:25" x14ac:dyDescent="0.25">
      <c r="A1020" s="7">
        <v>890325195</v>
      </c>
      <c r="B1020" s="7" t="s">
        <v>24</v>
      </c>
      <c r="C1020" s="7"/>
      <c r="D1020" s="7"/>
      <c r="E1020" s="7">
        <v>105088641</v>
      </c>
      <c r="F1020" s="7">
        <v>105088641</v>
      </c>
      <c r="G1020" s="7"/>
      <c r="H1020" s="8">
        <v>43110</v>
      </c>
      <c r="I1020" s="8">
        <v>43132</v>
      </c>
      <c r="J1020" s="9">
        <v>20718944</v>
      </c>
      <c r="K1020" s="9">
        <v>3457032</v>
      </c>
      <c r="L1020" s="9"/>
      <c r="M1020" s="9"/>
      <c r="N1020" s="9">
        <v>3457032</v>
      </c>
      <c r="O1020" s="9"/>
      <c r="P1020" s="9"/>
      <c r="Q1020" s="9"/>
      <c r="R1020" s="9"/>
      <c r="S1020" s="9"/>
      <c r="T1020" s="9"/>
      <c r="U1020" s="9"/>
      <c r="V1020" s="9"/>
      <c r="W1020" s="9"/>
      <c r="X1020" s="10">
        <f>+K1020-L1020-M1020-R1020-S1020-N1020-Q1020-P1020-T1020-U1020-V1020-W1020-O1020</f>
        <v>0</v>
      </c>
      <c r="Y1020" s="7" t="s">
        <v>29</v>
      </c>
    </row>
    <row r="1021" spans="1:25" x14ac:dyDescent="0.25">
      <c r="A1021" s="7">
        <v>890325196</v>
      </c>
      <c r="B1021" s="7" t="s">
        <v>24</v>
      </c>
      <c r="C1021" s="7"/>
      <c r="D1021" s="7" t="s">
        <v>58</v>
      </c>
      <c r="E1021" s="7">
        <v>200001638</v>
      </c>
      <c r="F1021" s="7" t="s">
        <v>1040</v>
      </c>
      <c r="G1021" s="7"/>
      <c r="H1021" s="8">
        <v>43983</v>
      </c>
      <c r="I1021" s="8"/>
      <c r="J1021" s="9">
        <v>3458464</v>
      </c>
      <c r="K1021" s="9">
        <v>3458464</v>
      </c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>
        <v>3458464</v>
      </c>
      <c r="X1021" s="10">
        <f>+K1021-L1021-M1021-R1021-S1021-N1021-Q1021-P1021-T1021-U1021-V1021-W1021-O1021</f>
        <v>0</v>
      </c>
      <c r="Y1021" s="7" t="s">
        <v>31</v>
      </c>
    </row>
    <row r="1022" spans="1:25" x14ac:dyDescent="0.25">
      <c r="A1022" s="7">
        <v>890325197</v>
      </c>
      <c r="B1022" s="7" t="s">
        <v>24</v>
      </c>
      <c r="C1022" s="7"/>
      <c r="D1022" s="7" t="s">
        <v>25</v>
      </c>
      <c r="E1022" s="7">
        <v>111846085</v>
      </c>
      <c r="F1022" s="7" t="s">
        <v>1041</v>
      </c>
      <c r="G1022" s="7"/>
      <c r="H1022" s="8">
        <v>44239</v>
      </c>
      <c r="I1022" s="8">
        <v>44449</v>
      </c>
      <c r="J1022" s="9">
        <v>3461219</v>
      </c>
      <c r="K1022" s="9">
        <v>3461219</v>
      </c>
      <c r="L1022" s="9">
        <v>3461219</v>
      </c>
      <c r="M1022" s="9">
        <v>0</v>
      </c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10">
        <f>+K1022-L1022-M1022-R1022-S1022-N1022-Q1022-P1022-T1022-U1022-V1022-W1022-O1022</f>
        <v>0</v>
      </c>
      <c r="Y1022" s="7" t="s">
        <v>43</v>
      </c>
    </row>
    <row r="1023" spans="1:25" x14ac:dyDescent="0.25">
      <c r="A1023" s="7">
        <v>890325198</v>
      </c>
      <c r="B1023" s="7" t="s">
        <v>24</v>
      </c>
      <c r="C1023" s="7"/>
      <c r="D1023" s="7" t="s">
        <v>25</v>
      </c>
      <c r="E1023" s="7">
        <v>111625679</v>
      </c>
      <c r="F1023" s="7" t="s">
        <v>1042</v>
      </c>
      <c r="G1023" s="7"/>
      <c r="H1023" s="8">
        <v>44138</v>
      </c>
      <c r="I1023" s="8"/>
      <c r="J1023" s="9">
        <v>3549375</v>
      </c>
      <c r="K1023" s="9">
        <v>3468575</v>
      </c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>
        <v>3468575</v>
      </c>
      <c r="X1023" s="10">
        <f>+K1023-L1023-M1023-R1023-S1023-N1023-Q1023-P1023-T1023-U1023-V1023-W1023-O1023</f>
        <v>0</v>
      </c>
      <c r="Y1023" s="7" t="s">
        <v>31</v>
      </c>
    </row>
    <row r="1024" spans="1:25" x14ac:dyDescent="0.25">
      <c r="A1024" s="7">
        <v>890325199</v>
      </c>
      <c r="B1024" s="7" t="s">
        <v>24</v>
      </c>
      <c r="C1024" s="7"/>
      <c r="D1024" s="7" t="s">
        <v>25</v>
      </c>
      <c r="E1024" s="7">
        <v>112373097</v>
      </c>
      <c r="F1024" s="7" t="s">
        <v>1043</v>
      </c>
      <c r="G1024" s="7"/>
      <c r="H1024" s="8">
        <v>44436</v>
      </c>
      <c r="I1024" s="8">
        <v>44449</v>
      </c>
      <c r="J1024" s="9">
        <v>3508920</v>
      </c>
      <c r="K1024" s="9">
        <v>3508920</v>
      </c>
      <c r="L1024" s="9">
        <v>3508920</v>
      </c>
      <c r="M1024" s="9">
        <v>0</v>
      </c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10">
        <f>+K1024-L1024-M1024-R1024-S1024-N1024-Q1024-P1024-T1024-U1024-V1024-W1024-O1024</f>
        <v>0</v>
      </c>
      <c r="Y1024" s="7" t="s">
        <v>43</v>
      </c>
    </row>
    <row r="1025" spans="1:25" x14ac:dyDescent="0.25">
      <c r="A1025" s="7">
        <v>890325200</v>
      </c>
      <c r="B1025" s="7" t="s">
        <v>24</v>
      </c>
      <c r="C1025" s="7"/>
      <c r="D1025" s="7" t="s">
        <v>25</v>
      </c>
      <c r="E1025" s="7">
        <v>111363519</v>
      </c>
      <c r="F1025" s="7" t="s">
        <v>1044</v>
      </c>
      <c r="G1025" s="7"/>
      <c r="H1025" s="8">
        <v>44008</v>
      </c>
      <c r="I1025" s="8"/>
      <c r="J1025" s="9">
        <v>3510247</v>
      </c>
      <c r="K1025" s="9">
        <v>3510247</v>
      </c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>
        <v>3510247</v>
      </c>
      <c r="X1025" s="10">
        <f>+K1025-L1025-M1025-R1025-S1025-N1025-Q1025-P1025-T1025-U1025-V1025-W1025-O1025</f>
        <v>0</v>
      </c>
      <c r="Y1025" s="7" t="s">
        <v>31</v>
      </c>
    </row>
    <row r="1026" spans="1:25" x14ac:dyDescent="0.25">
      <c r="A1026" s="7">
        <v>890325201</v>
      </c>
      <c r="B1026" s="7" t="s">
        <v>24</v>
      </c>
      <c r="C1026" s="7"/>
      <c r="D1026" s="7" t="s">
        <v>25</v>
      </c>
      <c r="E1026" s="7">
        <v>111830586</v>
      </c>
      <c r="F1026" s="7" t="s">
        <v>1045</v>
      </c>
      <c r="G1026" s="7"/>
      <c r="H1026" s="8">
        <v>44233</v>
      </c>
      <c r="I1026" s="8">
        <v>44263</v>
      </c>
      <c r="J1026" s="9">
        <v>3586835</v>
      </c>
      <c r="K1026" s="9">
        <v>3586835</v>
      </c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>
        <v>3586835</v>
      </c>
      <c r="X1026" s="10">
        <f>+K1026-L1026-M1026-R1026-S1026-N1026-Q1026-P1026-T1026-U1026-V1026-W1026-O1026</f>
        <v>0</v>
      </c>
      <c r="Y1026" s="7" t="s">
        <v>31</v>
      </c>
    </row>
    <row r="1027" spans="1:25" x14ac:dyDescent="0.25">
      <c r="A1027" s="7">
        <v>890325202</v>
      </c>
      <c r="B1027" s="7" t="s">
        <v>24</v>
      </c>
      <c r="C1027" s="7"/>
      <c r="D1027" s="7" t="s">
        <v>25</v>
      </c>
      <c r="E1027" s="7">
        <v>111701027</v>
      </c>
      <c r="F1027" s="7" t="s">
        <v>1046</v>
      </c>
      <c r="G1027" s="7"/>
      <c r="H1027" s="8">
        <v>44171</v>
      </c>
      <c r="I1027" s="8"/>
      <c r="J1027" s="9">
        <v>3969885</v>
      </c>
      <c r="K1027" s="9">
        <v>3692891</v>
      </c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>
        <v>3692891</v>
      </c>
      <c r="X1027" s="10">
        <f>+K1027-L1027-M1027-R1027-S1027-N1027-Q1027-P1027-T1027-U1027-V1027-W1027-O1027</f>
        <v>0</v>
      </c>
      <c r="Y1027" s="7" t="s">
        <v>31</v>
      </c>
    </row>
    <row r="1028" spans="1:25" x14ac:dyDescent="0.25">
      <c r="A1028" s="7">
        <v>890325203</v>
      </c>
      <c r="B1028" s="7" t="s">
        <v>24</v>
      </c>
      <c r="C1028" s="7"/>
      <c r="D1028" s="7" t="s">
        <v>25</v>
      </c>
      <c r="E1028" s="7">
        <v>112715272</v>
      </c>
      <c r="F1028" s="7" t="s">
        <v>1047</v>
      </c>
      <c r="G1028" s="7"/>
      <c r="H1028" s="8">
        <v>44522</v>
      </c>
      <c r="I1028" s="8">
        <v>44540</v>
      </c>
      <c r="J1028" s="9">
        <v>3736100</v>
      </c>
      <c r="K1028" s="9">
        <v>3714300</v>
      </c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>
        <v>3714300</v>
      </c>
      <c r="W1028" s="9"/>
      <c r="X1028" s="10">
        <f>+K1028-L1028-M1028-R1028-S1028-N1028-Q1028-P1028-T1028-U1028-V1028-W1028-O1028</f>
        <v>0</v>
      </c>
      <c r="Y1028" s="7" t="s">
        <v>111</v>
      </c>
    </row>
    <row r="1029" spans="1:25" x14ac:dyDescent="0.25">
      <c r="A1029" s="7">
        <v>890325204</v>
      </c>
      <c r="B1029" s="7" t="s">
        <v>24</v>
      </c>
      <c r="C1029" s="7"/>
      <c r="D1029" s="7" t="s">
        <v>25</v>
      </c>
      <c r="E1029" s="7">
        <v>112162830</v>
      </c>
      <c r="F1029" s="7" t="s">
        <v>1048</v>
      </c>
      <c r="G1029" s="7"/>
      <c r="H1029" s="8">
        <v>44375</v>
      </c>
      <c r="I1029" s="8">
        <v>44386</v>
      </c>
      <c r="J1029" s="9">
        <v>3765000</v>
      </c>
      <c r="K1029" s="9">
        <v>3765000</v>
      </c>
      <c r="L1029" s="9">
        <v>3765000</v>
      </c>
      <c r="M1029" s="9">
        <v>0</v>
      </c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10">
        <f>+K1029-L1029-M1029-R1029-S1029-N1029-Q1029-P1029-T1029-U1029-V1029-W1029-O1029</f>
        <v>0</v>
      </c>
      <c r="Y1029" s="7" t="s">
        <v>43</v>
      </c>
    </row>
    <row r="1030" spans="1:25" x14ac:dyDescent="0.25">
      <c r="A1030" s="7">
        <v>890325205</v>
      </c>
      <c r="B1030" s="7" t="s">
        <v>24</v>
      </c>
      <c r="C1030" s="7"/>
      <c r="D1030" s="7" t="s">
        <v>25</v>
      </c>
      <c r="E1030" s="7">
        <v>112408656</v>
      </c>
      <c r="F1030" s="7" t="s">
        <v>1049</v>
      </c>
      <c r="G1030" s="7"/>
      <c r="H1030" s="8">
        <v>44446</v>
      </c>
      <c r="I1030" s="8">
        <v>44479</v>
      </c>
      <c r="J1030" s="9">
        <v>3801432</v>
      </c>
      <c r="K1030" s="9">
        <v>3801432</v>
      </c>
      <c r="L1030" s="9">
        <v>1891958</v>
      </c>
      <c r="M1030" s="9">
        <v>1909474</v>
      </c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10">
        <f>+K1030-L1030-M1030-R1030-S1030-N1030-Q1030-P1030-T1030-U1030-V1030-W1030-O1030</f>
        <v>0</v>
      </c>
      <c r="Y1030" s="7" t="s">
        <v>289</v>
      </c>
    </row>
    <row r="1031" spans="1:25" x14ac:dyDescent="0.25">
      <c r="A1031" s="7">
        <v>890325206</v>
      </c>
      <c r="B1031" s="7" t="s">
        <v>24</v>
      </c>
      <c r="C1031" s="7"/>
      <c r="D1031" s="7" t="s">
        <v>25</v>
      </c>
      <c r="E1031" s="7">
        <v>111825316</v>
      </c>
      <c r="F1031" s="7" t="s">
        <v>1050</v>
      </c>
      <c r="G1031" s="7"/>
      <c r="H1031" s="8">
        <v>44231</v>
      </c>
      <c r="I1031" s="8"/>
      <c r="J1031" s="9">
        <v>3803784</v>
      </c>
      <c r="K1031" s="9">
        <v>3803784</v>
      </c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>
        <v>3803784</v>
      </c>
      <c r="W1031" s="9"/>
      <c r="X1031" s="10">
        <f>+K1031-L1031-M1031-R1031-S1031-N1031-Q1031-P1031-T1031-U1031-V1031-W1031-O1031</f>
        <v>0</v>
      </c>
      <c r="Y1031" s="7" t="s">
        <v>111</v>
      </c>
    </row>
    <row r="1032" spans="1:25" x14ac:dyDescent="0.25">
      <c r="A1032" s="7">
        <v>890325207</v>
      </c>
      <c r="B1032" s="7" t="s">
        <v>24</v>
      </c>
      <c r="C1032" s="7"/>
      <c r="D1032" s="7" t="s">
        <v>25</v>
      </c>
      <c r="E1032" s="7">
        <v>112550160</v>
      </c>
      <c r="F1032" s="7" t="s">
        <v>1051</v>
      </c>
      <c r="G1032" s="7"/>
      <c r="H1032" s="8">
        <v>44478</v>
      </c>
      <c r="I1032" s="8">
        <v>44510</v>
      </c>
      <c r="J1032" s="9">
        <v>3923171</v>
      </c>
      <c r="K1032" s="9">
        <v>3888967</v>
      </c>
      <c r="L1032" s="9">
        <v>3766320</v>
      </c>
      <c r="M1032" s="9">
        <v>156851</v>
      </c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10">
        <f>+K1032-L1032-M1032-R1032-S1032-N1032-Q1032-P1032-T1032-U1032-V1032-W1032-O1032</f>
        <v>-34204</v>
      </c>
      <c r="Y1032" s="7" t="s">
        <v>1052</v>
      </c>
    </row>
    <row r="1033" spans="1:25" x14ac:dyDescent="0.25">
      <c r="A1033" s="7">
        <v>890325208</v>
      </c>
      <c r="B1033" s="7" t="s">
        <v>24</v>
      </c>
      <c r="C1033" s="7"/>
      <c r="D1033" s="7" t="s">
        <v>25</v>
      </c>
      <c r="E1033" s="7">
        <v>112143792</v>
      </c>
      <c r="F1033" s="7" t="s">
        <v>1053</v>
      </c>
      <c r="G1033" s="7"/>
      <c r="H1033" s="8">
        <v>44369</v>
      </c>
      <c r="I1033" s="8"/>
      <c r="J1033" s="9">
        <v>3929592</v>
      </c>
      <c r="K1033" s="9">
        <v>3929592</v>
      </c>
      <c r="L1033" s="9"/>
      <c r="M1033" s="9"/>
      <c r="N1033" s="9"/>
      <c r="O1033" s="9"/>
      <c r="P1033" s="9"/>
      <c r="Q1033" s="9"/>
      <c r="R1033" s="9"/>
      <c r="S1033" s="9"/>
      <c r="T1033" s="9"/>
      <c r="U1033" s="9">
        <v>3929592</v>
      </c>
      <c r="V1033" s="9"/>
      <c r="W1033" s="9"/>
      <c r="X1033" s="10">
        <f>+K1033-L1033-M1033-R1033-S1033-N1033-Q1033-P1033-T1033-U1033-V1033-W1033-O1033</f>
        <v>0</v>
      </c>
      <c r="Y1033" s="7" t="s">
        <v>36</v>
      </c>
    </row>
    <row r="1034" spans="1:25" x14ac:dyDescent="0.25">
      <c r="A1034" s="7">
        <v>890325209</v>
      </c>
      <c r="B1034" s="7" t="s">
        <v>24</v>
      </c>
      <c r="C1034" s="7"/>
      <c r="D1034" s="7" t="s">
        <v>25</v>
      </c>
      <c r="E1034" s="7">
        <v>112088904</v>
      </c>
      <c r="F1034" s="7" t="s">
        <v>1054</v>
      </c>
      <c r="G1034" s="7"/>
      <c r="H1034" s="8">
        <v>44346</v>
      </c>
      <c r="I1034" s="8">
        <v>44357</v>
      </c>
      <c r="J1034" s="9">
        <v>4478876</v>
      </c>
      <c r="K1034" s="9">
        <v>3987804</v>
      </c>
      <c r="L1034" s="9">
        <v>3987804</v>
      </c>
      <c r="M1034" s="9">
        <v>0</v>
      </c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10">
        <f>+K1034-L1034-M1034-R1034-S1034-N1034-Q1034-P1034-T1034-U1034-V1034-W1034-O1034</f>
        <v>0</v>
      </c>
      <c r="Y1034" s="7" t="s">
        <v>43</v>
      </c>
    </row>
    <row r="1035" spans="1:25" x14ac:dyDescent="0.25">
      <c r="A1035" s="7">
        <v>890325210</v>
      </c>
      <c r="B1035" s="7" t="s">
        <v>24</v>
      </c>
      <c r="C1035" s="7"/>
      <c r="D1035" s="7" t="s">
        <v>25</v>
      </c>
      <c r="E1035" s="7">
        <v>111516835</v>
      </c>
      <c r="F1035" s="7" t="s">
        <v>1055</v>
      </c>
      <c r="G1035" s="7"/>
      <c r="H1035" s="8">
        <v>44089</v>
      </c>
      <c r="I1035" s="8"/>
      <c r="J1035" s="9">
        <v>4013696</v>
      </c>
      <c r="K1035" s="9">
        <v>4013696</v>
      </c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>
        <v>4013696</v>
      </c>
      <c r="X1035" s="10">
        <f>+K1035-L1035-M1035-R1035-S1035-N1035-Q1035-P1035-T1035-U1035-V1035-W1035-O1035</f>
        <v>0</v>
      </c>
      <c r="Y1035" s="7" t="s">
        <v>31</v>
      </c>
    </row>
    <row r="1036" spans="1:25" x14ac:dyDescent="0.25">
      <c r="A1036" s="7">
        <v>890325211</v>
      </c>
      <c r="B1036" s="7" t="s">
        <v>24</v>
      </c>
      <c r="C1036" s="7"/>
      <c r="D1036" s="7" t="s">
        <v>25</v>
      </c>
      <c r="E1036" s="7">
        <v>112510232</v>
      </c>
      <c r="F1036" s="7" t="s">
        <v>1056</v>
      </c>
      <c r="G1036" s="7"/>
      <c r="H1036" s="8">
        <v>44469</v>
      </c>
      <c r="I1036" s="8">
        <v>44477</v>
      </c>
      <c r="J1036" s="9">
        <v>4083781</v>
      </c>
      <c r="K1036" s="9">
        <v>4083781</v>
      </c>
      <c r="L1036" s="9">
        <v>4083781</v>
      </c>
      <c r="M1036" s="9">
        <v>0</v>
      </c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10">
        <f>+K1036-L1036-M1036-R1036-S1036-N1036-Q1036-P1036-T1036-U1036-V1036-W1036-O1036</f>
        <v>0</v>
      </c>
      <c r="Y1036" s="7" t="s">
        <v>43</v>
      </c>
    </row>
    <row r="1037" spans="1:25" x14ac:dyDescent="0.25">
      <c r="A1037" s="7">
        <v>890325212</v>
      </c>
      <c r="B1037" s="7" t="s">
        <v>24</v>
      </c>
      <c r="C1037" s="7"/>
      <c r="D1037" s="7" t="s">
        <v>25</v>
      </c>
      <c r="E1037" s="7">
        <v>112045562</v>
      </c>
      <c r="F1037" s="7" t="s">
        <v>1057</v>
      </c>
      <c r="G1037" s="7"/>
      <c r="H1037" s="8">
        <v>44325</v>
      </c>
      <c r="I1037" s="8"/>
      <c r="J1037" s="9">
        <v>4112400</v>
      </c>
      <c r="K1037" s="9">
        <v>4112400</v>
      </c>
      <c r="L1037" s="9"/>
      <c r="M1037" s="9"/>
      <c r="N1037" s="9"/>
      <c r="O1037" s="9"/>
      <c r="P1037" s="9"/>
      <c r="Q1037" s="9"/>
      <c r="R1037" s="9"/>
      <c r="S1037" s="9"/>
      <c r="T1037" s="9"/>
      <c r="U1037" s="9">
        <v>4112400</v>
      </c>
      <c r="V1037" s="9"/>
      <c r="W1037" s="9"/>
      <c r="X1037" s="10">
        <f>+K1037-L1037-M1037-R1037-S1037-N1037-Q1037-P1037-T1037-U1037-V1037-W1037-O1037</f>
        <v>0</v>
      </c>
      <c r="Y1037" s="7" t="s">
        <v>36</v>
      </c>
    </row>
    <row r="1038" spans="1:25" x14ac:dyDescent="0.25">
      <c r="A1038" s="7">
        <v>890325213</v>
      </c>
      <c r="B1038" s="7" t="s">
        <v>24</v>
      </c>
      <c r="C1038" s="7"/>
      <c r="D1038" s="7" t="s">
        <v>25</v>
      </c>
      <c r="E1038" s="7">
        <v>111429241</v>
      </c>
      <c r="F1038" s="7" t="s">
        <v>1058</v>
      </c>
      <c r="G1038" s="7"/>
      <c r="H1038" s="8">
        <v>44042</v>
      </c>
      <c r="I1038" s="8"/>
      <c r="J1038" s="9">
        <v>4167823</v>
      </c>
      <c r="K1038" s="9">
        <v>4167823</v>
      </c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>
        <v>4167823</v>
      </c>
      <c r="X1038" s="10">
        <f>+K1038-L1038-M1038-R1038-S1038-N1038-Q1038-P1038-T1038-U1038-V1038-W1038-O1038</f>
        <v>0</v>
      </c>
      <c r="Y1038" s="7" t="s">
        <v>31</v>
      </c>
    </row>
    <row r="1039" spans="1:25" x14ac:dyDescent="0.25">
      <c r="A1039" s="7">
        <v>890325214</v>
      </c>
      <c r="B1039" s="7" t="s">
        <v>24</v>
      </c>
      <c r="C1039" s="7"/>
      <c r="D1039" s="7" t="s">
        <v>25</v>
      </c>
      <c r="E1039" s="7">
        <v>112564841</v>
      </c>
      <c r="F1039" s="7" t="s">
        <v>1059</v>
      </c>
      <c r="G1039" s="7"/>
      <c r="H1039" s="8">
        <v>44482</v>
      </c>
      <c r="I1039" s="8">
        <v>44510</v>
      </c>
      <c r="J1039" s="9">
        <v>4215613</v>
      </c>
      <c r="K1039" s="9">
        <v>4215613</v>
      </c>
      <c r="L1039" s="9">
        <v>3348613</v>
      </c>
      <c r="M1039" s="9">
        <v>867000</v>
      </c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10">
        <f>+K1039-L1039-M1039-R1039-S1039-N1039-Q1039-P1039-T1039-U1039-V1039-W1039-O1039</f>
        <v>0</v>
      </c>
      <c r="Y1039" s="7" t="s">
        <v>289</v>
      </c>
    </row>
    <row r="1040" spans="1:25" x14ac:dyDescent="0.25">
      <c r="A1040" s="7">
        <v>890325215</v>
      </c>
      <c r="B1040" s="7" t="s">
        <v>24</v>
      </c>
      <c r="C1040" s="7"/>
      <c r="D1040" s="7" t="s">
        <v>25</v>
      </c>
      <c r="E1040" s="7">
        <v>112064736</v>
      </c>
      <c r="F1040" s="7" t="s">
        <v>1060</v>
      </c>
      <c r="G1040" s="7"/>
      <c r="H1040" s="8">
        <v>44335</v>
      </c>
      <c r="I1040" s="8">
        <v>44357</v>
      </c>
      <c r="J1040" s="9">
        <v>4334500</v>
      </c>
      <c r="K1040" s="9">
        <v>4334500</v>
      </c>
      <c r="L1040" s="9">
        <v>4334500</v>
      </c>
      <c r="M1040" s="9">
        <v>0</v>
      </c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10">
        <f>+K1040-L1040-M1040-R1040-S1040-N1040-Q1040-P1040-T1040-U1040-V1040-W1040-O1040</f>
        <v>0</v>
      </c>
      <c r="Y1040" s="7" t="s">
        <v>43</v>
      </c>
    </row>
    <row r="1041" spans="1:25" x14ac:dyDescent="0.25">
      <c r="A1041" s="7">
        <v>890325216</v>
      </c>
      <c r="B1041" s="7" t="s">
        <v>24</v>
      </c>
      <c r="C1041" s="7"/>
      <c r="D1041" s="7" t="s">
        <v>25</v>
      </c>
      <c r="E1041" s="7">
        <v>111407434</v>
      </c>
      <c r="F1041" s="7" t="s">
        <v>1061</v>
      </c>
      <c r="G1041" s="7"/>
      <c r="H1041" s="8">
        <v>44030</v>
      </c>
      <c r="I1041" s="8"/>
      <c r="J1041" s="9">
        <v>4351334</v>
      </c>
      <c r="K1041" s="9">
        <v>4351334</v>
      </c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>
        <v>4351334</v>
      </c>
      <c r="X1041" s="10">
        <f>+K1041-L1041-M1041-R1041-S1041-N1041-Q1041-P1041-T1041-U1041-V1041-W1041-O1041</f>
        <v>0</v>
      </c>
      <c r="Y1041" s="7" t="s">
        <v>31</v>
      </c>
    </row>
    <row r="1042" spans="1:25" x14ac:dyDescent="0.25">
      <c r="A1042" s="7">
        <v>890325217</v>
      </c>
      <c r="B1042" s="7" t="s">
        <v>24</v>
      </c>
      <c r="C1042" s="7"/>
      <c r="D1042" s="7" t="s">
        <v>25</v>
      </c>
      <c r="E1042" s="7">
        <v>111592627</v>
      </c>
      <c r="F1042" s="7" t="s">
        <v>1062</v>
      </c>
      <c r="G1042" s="7"/>
      <c r="H1042" s="8">
        <v>44124</v>
      </c>
      <c r="I1042" s="8"/>
      <c r="J1042" s="9">
        <v>4360414</v>
      </c>
      <c r="K1042" s="9">
        <v>4360414</v>
      </c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>
        <v>4360414</v>
      </c>
      <c r="X1042" s="10">
        <f>+K1042-L1042-M1042-R1042-S1042-N1042-Q1042-P1042-T1042-U1042-V1042-W1042-O1042</f>
        <v>0</v>
      </c>
      <c r="Y1042" s="7" t="s">
        <v>31</v>
      </c>
    </row>
    <row r="1043" spans="1:25" x14ac:dyDescent="0.25">
      <c r="A1043" s="7">
        <v>890325218</v>
      </c>
      <c r="B1043" s="7" t="s">
        <v>24</v>
      </c>
      <c r="C1043" s="7"/>
      <c r="D1043" s="7" t="s">
        <v>25</v>
      </c>
      <c r="E1043" s="7">
        <v>112045627</v>
      </c>
      <c r="F1043" s="7" t="s">
        <v>1063</v>
      </c>
      <c r="G1043" s="7"/>
      <c r="H1043" s="8">
        <v>44325</v>
      </c>
      <c r="I1043" s="8">
        <v>44449</v>
      </c>
      <c r="J1043" s="9">
        <v>4443132</v>
      </c>
      <c r="K1043" s="9">
        <v>4443132</v>
      </c>
      <c r="L1043" s="9">
        <v>4443132</v>
      </c>
      <c r="M1043" s="9">
        <v>0</v>
      </c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10">
        <f>+K1043-L1043-M1043-R1043-S1043-N1043-Q1043-P1043-T1043-U1043-V1043-W1043-O1043</f>
        <v>0</v>
      </c>
      <c r="Y1043" s="7" t="s">
        <v>43</v>
      </c>
    </row>
    <row r="1044" spans="1:25" x14ac:dyDescent="0.25">
      <c r="A1044" s="7">
        <v>890325219</v>
      </c>
      <c r="B1044" s="7" t="s">
        <v>24</v>
      </c>
      <c r="C1044" s="7"/>
      <c r="D1044" s="7" t="s">
        <v>25</v>
      </c>
      <c r="E1044" s="7">
        <v>112480144</v>
      </c>
      <c r="F1044" s="7" t="s">
        <v>1064</v>
      </c>
      <c r="G1044" s="7"/>
      <c r="H1044" s="8">
        <v>44462</v>
      </c>
      <c r="I1044" s="8">
        <v>44477</v>
      </c>
      <c r="J1044" s="9">
        <v>4476743</v>
      </c>
      <c r="K1044" s="9">
        <v>4476743</v>
      </c>
      <c r="L1044" s="9">
        <v>4411343</v>
      </c>
      <c r="M1044" s="9">
        <v>65400</v>
      </c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10">
        <f>+K1044-L1044-M1044-R1044-S1044-N1044-Q1044-P1044-T1044-U1044-V1044-W1044-O1044</f>
        <v>0</v>
      </c>
      <c r="Y1044" s="7" t="s">
        <v>289</v>
      </c>
    </row>
    <row r="1045" spans="1:25" x14ac:dyDescent="0.25">
      <c r="A1045" s="7">
        <v>890325220</v>
      </c>
      <c r="B1045" s="7" t="s">
        <v>24</v>
      </c>
      <c r="C1045" s="7"/>
      <c r="D1045" s="7"/>
      <c r="E1045" s="7">
        <v>105347383</v>
      </c>
      <c r="F1045" s="7">
        <v>105347383</v>
      </c>
      <c r="G1045" s="7"/>
      <c r="H1045" s="8">
        <v>43211</v>
      </c>
      <c r="I1045" s="8">
        <v>43230</v>
      </c>
      <c r="J1045" s="9">
        <v>10721460</v>
      </c>
      <c r="K1045" s="9">
        <v>4494492</v>
      </c>
      <c r="L1045" s="9"/>
      <c r="M1045" s="9"/>
      <c r="N1045" s="9">
        <v>4559636</v>
      </c>
      <c r="O1045" s="9"/>
      <c r="P1045" s="9"/>
      <c r="Q1045" s="9"/>
      <c r="R1045" s="9"/>
      <c r="S1045" s="9"/>
      <c r="T1045" s="9"/>
      <c r="U1045" s="9"/>
      <c r="V1045" s="9"/>
      <c r="W1045" s="9"/>
      <c r="X1045" s="10">
        <f>+K1045-L1045-M1045-R1045-S1045-N1045-Q1045-P1045-T1045-U1045-V1045-W1045-O1045</f>
        <v>-65144</v>
      </c>
      <c r="Y1045" s="7" t="s">
        <v>27</v>
      </c>
    </row>
    <row r="1046" spans="1:25" x14ac:dyDescent="0.25">
      <c r="A1046" s="7">
        <v>890325221</v>
      </c>
      <c r="B1046" s="7" t="s">
        <v>24</v>
      </c>
      <c r="C1046" s="7"/>
      <c r="D1046" s="7" t="s">
        <v>25</v>
      </c>
      <c r="E1046" s="7">
        <v>112614201</v>
      </c>
      <c r="F1046" s="7" t="s">
        <v>1065</v>
      </c>
      <c r="G1046" s="7"/>
      <c r="H1046" s="8">
        <v>44495</v>
      </c>
      <c r="I1046" s="8">
        <v>44510</v>
      </c>
      <c r="J1046" s="9">
        <v>4538655</v>
      </c>
      <c r="K1046" s="9">
        <v>4538655</v>
      </c>
      <c r="L1046" s="9">
        <v>4538655</v>
      </c>
      <c r="M1046" s="9">
        <v>0</v>
      </c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10">
        <f>+K1046-L1046-M1046-R1046-S1046-N1046-Q1046-P1046-T1046-U1046-V1046-W1046-O1046</f>
        <v>0</v>
      </c>
      <c r="Y1046" s="7" t="s">
        <v>43</v>
      </c>
    </row>
    <row r="1047" spans="1:25" x14ac:dyDescent="0.25">
      <c r="A1047" s="7">
        <v>890325222</v>
      </c>
      <c r="B1047" s="7" t="s">
        <v>24</v>
      </c>
      <c r="C1047" s="7"/>
      <c r="D1047" s="7" t="s">
        <v>25</v>
      </c>
      <c r="E1047" s="7">
        <v>112550752</v>
      </c>
      <c r="F1047" s="7" t="s">
        <v>1066</v>
      </c>
      <c r="G1047" s="7"/>
      <c r="H1047" s="8">
        <v>44479</v>
      </c>
      <c r="I1047" s="8">
        <v>44510</v>
      </c>
      <c r="J1047" s="9">
        <v>5220367</v>
      </c>
      <c r="K1047" s="9">
        <v>4569712</v>
      </c>
      <c r="L1047" s="9">
        <v>3429523</v>
      </c>
      <c r="M1047" s="9">
        <v>1790844</v>
      </c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10">
        <f>+K1047-L1047-M1047-R1047-S1047-N1047-Q1047-P1047-T1047-U1047-V1047-W1047-O1047</f>
        <v>-650655</v>
      </c>
      <c r="Y1047" s="7" t="s">
        <v>1052</v>
      </c>
    </row>
    <row r="1048" spans="1:25" x14ac:dyDescent="0.25">
      <c r="A1048" s="7">
        <v>890325223</v>
      </c>
      <c r="B1048" s="7" t="s">
        <v>24</v>
      </c>
      <c r="C1048" s="7"/>
      <c r="D1048" s="7" t="s">
        <v>25</v>
      </c>
      <c r="E1048" s="7">
        <v>112570836</v>
      </c>
      <c r="F1048" s="7" t="s">
        <v>1067</v>
      </c>
      <c r="G1048" s="7"/>
      <c r="H1048" s="8">
        <v>44483</v>
      </c>
      <c r="I1048" s="8">
        <v>44510</v>
      </c>
      <c r="J1048" s="9">
        <v>4635833</v>
      </c>
      <c r="K1048" s="9">
        <v>4635833</v>
      </c>
      <c r="L1048" s="9">
        <v>4490908</v>
      </c>
      <c r="M1048" s="9">
        <v>144925</v>
      </c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10">
        <f>+K1048-L1048-M1048-R1048-S1048-N1048-Q1048-P1048-T1048-U1048-V1048-W1048-O1048</f>
        <v>0</v>
      </c>
      <c r="Y1048" s="7" t="s">
        <v>289</v>
      </c>
    </row>
    <row r="1049" spans="1:25" x14ac:dyDescent="0.25">
      <c r="A1049" s="7">
        <v>890325224</v>
      </c>
      <c r="B1049" s="7" t="s">
        <v>24</v>
      </c>
      <c r="C1049" s="7"/>
      <c r="D1049" s="7" t="s">
        <v>25</v>
      </c>
      <c r="E1049" s="7">
        <v>111856968</v>
      </c>
      <c r="F1049" s="7" t="s">
        <v>1068</v>
      </c>
      <c r="G1049" s="7"/>
      <c r="H1049" s="8">
        <v>44244</v>
      </c>
      <c r="I1049" s="8">
        <v>44357</v>
      </c>
      <c r="J1049" s="9">
        <v>4688271</v>
      </c>
      <c r="K1049" s="9">
        <v>4688271</v>
      </c>
      <c r="L1049" s="9">
        <v>4688271</v>
      </c>
      <c r="M1049" s="9">
        <v>0</v>
      </c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10">
        <f>+K1049-L1049-M1049-R1049-S1049-N1049-Q1049-P1049-T1049-U1049-V1049-W1049-O1049</f>
        <v>0</v>
      </c>
      <c r="Y1049" s="7" t="s">
        <v>43</v>
      </c>
    </row>
    <row r="1050" spans="1:25" x14ac:dyDescent="0.25">
      <c r="A1050" s="7">
        <v>890325225</v>
      </c>
      <c r="B1050" s="7" t="s">
        <v>24</v>
      </c>
      <c r="C1050" s="7"/>
      <c r="D1050" s="7" t="s">
        <v>25</v>
      </c>
      <c r="E1050" s="7">
        <v>111263096</v>
      </c>
      <c r="F1050" s="7" t="s">
        <v>1069</v>
      </c>
      <c r="G1050" s="7"/>
      <c r="H1050" s="8">
        <v>43927</v>
      </c>
      <c r="I1050" s="8"/>
      <c r="J1050" s="9">
        <v>4701105</v>
      </c>
      <c r="K1050" s="9">
        <v>4701105</v>
      </c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>
        <v>4701105</v>
      </c>
      <c r="X1050" s="10">
        <f>+K1050-L1050-M1050-R1050-S1050-N1050-Q1050-P1050-T1050-U1050-V1050-W1050-O1050</f>
        <v>0</v>
      </c>
      <c r="Y1050" s="7" t="s">
        <v>31</v>
      </c>
    </row>
    <row r="1051" spans="1:25" x14ac:dyDescent="0.25">
      <c r="A1051" s="7">
        <v>890325226</v>
      </c>
      <c r="B1051" s="7" t="s">
        <v>24</v>
      </c>
      <c r="C1051" s="7"/>
      <c r="D1051" s="7" t="s">
        <v>25</v>
      </c>
      <c r="E1051" s="7">
        <v>111564948</v>
      </c>
      <c r="F1051" s="7" t="s">
        <v>1070</v>
      </c>
      <c r="G1051" s="7"/>
      <c r="H1051" s="8">
        <v>44110</v>
      </c>
      <c r="I1051" s="8"/>
      <c r="J1051" s="9">
        <v>5159321</v>
      </c>
      <c r="K1051" s="9">
        <v>4765377</v>
      </c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>
        <v>4765377</v>
      </c>
      <c r="X1051" s="10">
        <f>+K1051-L1051-M1051-R1051-S1051-N1051-Q1051-P1051-T1051-U1051-V1051-W1051-O1051</f>
        <v>0</v>
      </c>
      <c r="Y1051" s="7" t="s">
        <v>31</v>
      </c>
    </row>
    <row r="1052" spans="1:25" x14ac:dyDescent="0.25">
      <c r="A1052" s="7">
        <v>890325227</v>
      </c>
      <c r="B1052" s="7" t="s">
        <v>24</v>
      </c>
      <c r="C1052" s="7"/>
      <c r="D1052" s="7"/>
      <c r="E1052" s="7">
        <v>108496754</v>
      </c>
      <c r="F1052" s="7">
        <v>108496754</v>
      </c>
      <c r="G1052" s="7"/>
      <c r="H1052" s="8">
        <v>43664</v>
      </c>
      <c r="I1052" s="8">
        <v>43686</v>
      </c>
      <c r="J1052" s="9">
        <v>68973677</v>
      </c>
      <c r="K1052" s="9">
        <v>4861311</v>
      </c>
      <c r="L1052" s="9"/>
      <c r="M1052" s="9"/>
      <c r="N1052" s="9">
        <v>4861311</v>
      </c>
      <c r="O1052" s="9"/>
      <c r="P1052" s="9"/>
      <c r="Q1052" s="9"/>
      <c r="R1052" s="9"/>
      <c r="S1052" s="9"/>
      <c r="T1052" s="9"/>
      <c r="U1052" s="9"/>
      <c r="V1052" s="9"/>
      <c r="W1052" s="9"/>
      <c r="X1052" s="10">
        <f>+K1052-L1052-M1052-R1052-S1052-N1052-Q1052-P1052-T1052-U1052-V1052-W1052-O1052</f>
        <v>0</v>
      </c>
      <c r="Y1052" s="7" t="s">
        <v>29</v>
      </c>
    </row>
    <row r="1053" spans="1:25" x14ac:dyDescent="0.25">
      <c r="A1053" s="7">
        <v>890325228</v>
      </c>
      <c r="B1053" s="7" t="s">
        <v>24</v>
      </c>
      <c r="C1053" s="7"/>
      <c r="D1053" s="7" t="s">
        <v>25</v>
      </c>
      <c r="E1053" s="7">
        <v>112243177</v>
      </c>
      <c r="F1053" s="7" t="s">
        <v>1071</v>
      </c>
      <c r="G1053" s="7"/>
      <c r="H1053" s="8">
        <v>44404</v>
      </c>
      <c r="I1053" s="8">
        <v>44418</v>
      </c>
      <c r="J1053" s="9">
        <v>4872256</v>
      </c>
      <c r="K1053" s="9">
        <v>4872256</v>
      </c>
      <c r="L1053" s="9">
        <v>4872256</v>
      </c>
      <c r="M1053" s="9">
        <v>0</v>
      </c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10">
        <f>+K1053-L1053-M1053-R1053-S1053-N1053-Q1053-P1053-T1053-U1053-V1053-W1053-O1053</f>
        <v>0</v>
      </c>
      <c r="Y1053" s="7" t="s">
        <v>43</v>
      </c>
    </row>
    <row r="1054" spans="1:25" x14ac:dyDescent="0.25">
      <c r="A1054" s="7">
        <v>890325229</v>
      </c>
      <c r="B1054" s="7" t="s">
        <v>24</v>
      </c>
      <c r="C1054" s="7"/>
      <c r="D1054" s="7" t="s">
        <v>25</v>
      </c>
      <c r="E1054" s="7">
        <v>112216581</v>
      </c>
      <c r="F1054" s="7" t="s">
        <v>1072</v>
      </c>
      <c r="G1054" s="7"/>
      <c r="H1054" s="8">
        <v>44394</v>
      </c>
      <c r="I1054" s="8">
        <v>44418</v>
      </c>
      <c r="J1054" s="9">
        <v>5424973</v>
      </c>
      <c r="K1054" s="9">
        <v>4898473</v>
      </c>
      <c r="L1054" s="9">
        <v>3162073</v>
      </c>
      <c r="M1054" s="9">
        <v>2262900</v>
      </c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10">
        <f>+K1054-L1054-M1054-R1054-S1054-N1054-Q1054-P1054-T1054-U1054-V1054-W1054-O1054</f>
        <v>-526500</v>
      </c>
      <c r="Y1054" s="7" t="s">
        <v>1052</v>
      </c>
    </row>
    <row r="1055" spans="1:25" x14ac:dyDescent="0.25">
      <c r="A1055" s="7">
        <v>890325230</v>
      </c>
      <c r="B1055" s="7" t="s">
        <v>24</v>
      </c>
      <c r="C1055" s="7"/>
      <c r="D1055" s="7" t="s">
        <v>25</v>
      </c>
      <c r="E1055" s="7">
        <v>111606311</v>
      </c>
      <c r="F1055" s="7" t="s">
        <v>1073</v>
      </c>
      <c r="G1055" s="7"/>
      <c r="H1055" s="8">
        <v>44130</v>
      </c>
      <c r="I1055" s="8"/>
      <c r="J1055" s="9">
        <v>4948560</v>
      </c>
      <c r="K1055" s="9">
        <v>4948560</v>
      </c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>
        <v>4948560</v>
      </c>
      <c r="X1055" s="10">
        <f>+K1055-L1055-M1055-R1055-S1055-N1055-Q1055-P1055-T1055-U1055-V1055-W1055-O1055</f>
        <v>0</v>
      </c>
      <c r="Y1055" s="7" t="s">
        <v>31</v>
      </c>
    </row>
    <row r="1056" spans="1:25" x14ac:dyDescent="0.25">
      <c r="A1056" s="7">
        <v>890325231</v>
      </c>
      <c r="B1056" s="7" t="s">
        <v>24</v>
      </c>
      <c r="C1056" s="7"/>
      <c r="D1056" s="7" t="s">
        <v>25</v>
      </c>
      <c r="E1056" s="7">
        <v>111254682</v>
      </c>
      <c r="F1056" s="7" t="s">
        <v>1074</v>
      </c>
      <c r="G1056" s="7"/>
      <c r="H1056" s="8">
        <v>43910</v>
      </c>
      <c r="I1056" s="8">
        <v>43990</v>
      </c>
      <c r="J1056" s="9">
        <v>22900143</v>
      </c>
      <c r="K1056" s="9">
        <v>5014757</v>
      </c>
      <c r="L1056" s="9">
        <v>4723992</v>
      </c>
      <c r="M1056" s="9">
        <v>0</v>
      </c>
      <c r="N1056" s="9">
        <v>290765</v>
      </c>
      <c r="O1056" s="9"/>
      <c r="P1056" s="9"/>
      <c r="Q1056" s="9"/>
      <c r="R1056" s="9"/>
      <c r="S1056" s="9"/>
      <c r="T1056" s="9"/>
      <c r="U1056" s="9"/>
      <c r="V1056" s="9"/>
      <c r="W1056" s="9"/>
      <c r="X1056" s="10">
        <f>+K1056-L1056-M1056-R1056-S1056-N1056-Q1056-P1056-T1056-U1056-V1056-W1056-O1056</f>
        <v>0</v>
      </c>
      <c r="Y1056" s="7" t="s">
        <v>1075</v>
      </c>
    </row>
    <row r="1057" spans="1:25" x14ac:dyDescent="0.25">
      <c r="A1057" s="7">
        <v>890325232</v>
      </c>
      <c r="B1057" s="7" t="s">
        <v>24</v>
      </c>
      <c r="C1057" s="7"/>
      <c r="D1057" s="7" t="s">
        <v>25</v>
      </c>
      <c r="E1057" s="7">
        <v>112342615</v>
      </c>
      <c r="F1057" s="7" t="s">
        <v>1076</v>
      </c>
      <c r="G1057" s="7"/>
      <c r="H1057" s="8">
        <v>44428</v>
      </c>
      <c r="I1057" s="8">
        <v>44449</v>
      </c>
      <c r="J1057" s="9">
        <v>5022164</v>
      </c>
      <c r="K1057" s="9">
        <v>5022164</v>
      </c>
      <c r="L1057" s="9">
        <v>5022164</v>
      </c>
      <c r="M1057" s="9">
        <v>0</v>
      </c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10">
        <f>+K1057-L1057-M1057-R1057-S1057-N1057-Q1057-P1057-T1057-U1057-V1057-W1057-O1057</f>
        <v>0</v>
      </c>
      <c r="Y1057" s="7" t="s">
        <v>43</v>
      </c>
    </row>
    <row r="1058" spans="1:25" x14ac:dyDescent="0.25">
      <c r="A1058" s="7">
        <v>890325233</v>
      </c>
      <c r="B1058" s="7" t="s">
        <v>24</v>
      </c>
      <c r="C1058" s="7"/>
      <c r="D1058" s="7" t="s">
        <v>25</v>
      </c>
      <c r="E1058" s="7">
        <v>111863832</v>
      </c>
      <c r="F1058" s="7" t="s">
        <v>1077</v>
      </c>
      <c r="G1058" s="7"/>
      <c r="H1058" s="8">
        <v>44246</v>
      </c>
      <c r="I1058" s="8">
        <v>44265</v>
      </c>
      <c r="J1058" s="9">
        <v>5980747</v>
      </c>
      <c r="K1058" s="9">
        <v>5035437</v>
      </c>
      <c r="L1058" s="9">
        <v>5035437</v>
      </c>
      <c r="M1058" s="9">
        <v>0</v>
      </c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10">
        <f>+K1058-L1058-M1058-R1058-S1058-N1058-Q1058-P1058-T1058-U1058-V1058-W1058-O1058</f>
        <v>0</v>
      </c>
      <c r="Y1058" s="7" t="s">
        <v>43</v>
      </c>
    </row>
    <row r="1059" spans="1:25" x14ac:dyDescent="0.25">
      <c r="A1059" s="7">
        <v>890325234</v>
      </c>
      <c r="B1059" s="7" t="s">
        <v>24</v>
      </c>
      <c r="C1059" s="7"/>
      <c r="D1059" s="7" t="s">
        <v>25</v>
      </c>
      <c r="E1059" s="7">
        <v>111400583</v>
      </c>
      <c r="F1059" s="7" t="s">
        <v>1078</v>
      </c>
      <c r="G1059" s="7"/>
      <c r="H1059" s="8">
        <v>44027</v>
      </c>
      <c r="I1059" s="8"/>
      <c r="J1059" s="9">
        <v>5038761</v>
      </c>
      <c r="K1059" s="9">
        <v>5038761</v>
      </c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>
        <v>5038761</v>
      </c>
      <c r="X1059" s="10">
        <f>+K1059-L1059-M1059-R1059-S1059-N1059-Q1059-P1059-T1059-U1059-V1059-W1059-O1059</f>
        <v>0</v>
      </c>
      <c r="Y1059" s="7" t="s">
        <v>31</v>
      </c>
    </row>
    <row r="1060" spans="1:25" x14ac:dyDescent="0.25">
      <c r="A1060" s="7">
        <v>890325235</v>
      </c>
      <c r="B1060" s="7" t="s">
        <v>24</v>
      </c>
      <c r="C1060" s="7"/>
      <c r="D1060" s="7" t="s">
        <v>149</v>
      </c>
      <c r="E1060" s="7">
        <v>240040154</v>
      </c>
      <c r="F1060" s="7" t="s">
        <v>1079</v>
      </c>
      <c r="G1060" s="7"/>
      <c r="H1060" s="8">
        <v>44319</v>
      </c>
      <c r="I1060" s="8"/>
      <c r="J1060" s="9">
        <v>5076645</v>
      </c>
      <c r="K1060" s="9">
        <v>5076645</v>
      </c>
      <c r="L1060" s="9"/>
      <c r="M1060" s="9"/>
      <c r="N1060" s="9"/>
      <c r="O1060" s="9"/>
      <c r="P1060" s="9"/>
      <c r="Q1060" s="9"/>
      <c r="R1060" s="9"/>
      <c r="S1060" s="9"/>
      <c r="T1060" s="9"/>
      <c r="U1060" s="9">
        <v>5076645</v>
      </c>
      <c r="V1060" s="9"/>
      <c r="W1060" s="9"/>
      <c r="X1060" s="10">
        <f>+K1060-L1060-M1060-R1060-S1060-N1060-Q1060-P1060-T1060-U1060-V1060-W1060-O1060</f>
        <v>0</v>
      </c>
      <c r="Y1060" s="7" t="s">
        <v>36</v>
      </c>
    </row>
    <row r="1061" spans="1:25" x14ac:dyDescent="0.25">
      <c r="A1061" s="7">
        <v>890325236</v>
      </c>
      <c r="B1061" s="7" t="s">
        <v>24</v>
      </c>
      <c r="C1061" s="7"/>
      <c r="D1061" s="7"/>
      <c r="E1061" s="7">
        <v>105381653</v>
      </c>
      <c r="F1061" s="7">
        <v>105381653</v>
      </c>
      <c r="G1061" s="7"/>
      <c r="H1061" s="8">
        <v>43225</v>
      </c>
      <c r="I1061" s="8">
        <v>43257</v>
      </c>
      <c r="J1061" s="9">
        <v>34051863</v>
      </c>
      <c r="K1061" s="9">
        <v>5079047</v>
      </c>
      <c r="L1061" s="9"/>
      <c r="M1061" s="9"/>
      <c r="N1061" s="9">
        <v>5877047</v>
      </c>
      <c r="O1061" s="9"/>
      <c r="P1061" s="9"/>
      <c r="Q1061" s="9"/>
      <c r="R1061" s="9"/>
      <c r="S1061" s="9"/>
      <c r="T1061" s="9"/>
      <c r="U1061" s="9"/>
      <c r="V1061" s="9"/>
      <c r="W1061" s="9"/>
      <c r="X1061" s="10">
        <f>+K1061-L1061-M1061-R1061-S1061-N1061-Q1061-P1061-T1061-U1061-V1061-W1061-O1061</f>
        <v>-798000</v>
      </c>
      <c r="Y1061" s="7" t="s">
        <v>27</v>
      </c>
    </row>
    <row r="1062" spans="1:25" x14ac:dyDescent="0.25">
      <c r="A1062" s="7">
        <v>890325237</v>
      </c>
      <c r="B1062" s="7" t="s">
        <v>24</v>
      </c>
      <c r="C1062" s="7"/>
      <c r="D1062" s="7" t="s">
        <v>25</v>
      </c>
      <c r="E1062" s="7">
        <v>112480076</v>
      </c>
      <c r="F1062" s="7" t="s">
        <v>1080</v>
      </c>
      <c r="G1062" s="7"/>
      <c r="H1062" s="8">
        <v>44462</v>
      </c>
      <c r="I1062" s="8">
        <v>44477</v>
      </c>
      <c r="J1062" s="9">
        <v>5114444</v>
      </c>
      <c r="K1062" s="9">
        <v>5114444</v>
      </c>
      <c r="L1062" s="9">
        <v>5114444</v>
      </c>
      <c r="M1062" s="9">
        <v>0</v>
      </c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10">
        <f>+K1062-L1062-M1062-R1062-S1062-N1062-Q1062-P1062-T1062-U1062-V1062-W1062-O1062</f>
        <v>0</v>
      </c>
      <c r="Y1062" s="7" t="s">
        <v>43</v>
      </c>
    </row>
    <row r="1063" spans="1:25" x14ac:dyDescent="0.25">
      <c r="A1063" s="7">
        <v>890325238</v>
      </c>
      <c r="B1063" s="7" t="s">
        <v>24</v>
      </c>
      <c r="C1063" s="7"/>
      <c r="D1063" s="7" t="s">
        <v>25</v>
      </c>
      <c r="E1063" s="7">
        <v>112355324</v>
      </c>
      <c r="F1063" s="7" t="s">
        <v>1081</v>
      </c>
      <c r="G1063" s="7"/>
      <c r="H1063" s="8">
        <v>44432</v>
      </c>
      <c r="I1063" s="8">
        <v>44449</v>
      </c>
      <c r="J1063" s="9">
        <v>5599233</v>
      </c>
      <c r="K1063" s="9">
        <v>5123204</v>
      </c>
      <c r="L1063" s="9">
        <v>5123204</v>
      </c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10">
        <f>+K1063-L1063-M1063-R1063-S1063-N1063-Q1063-P1063-T1063-U1063-V1063-W1063-O1063</f>
        <v>0</v>
      </c>
      <c r="Y1063" s="7" t="s">
        <v>43</v>
      </c>
    </row>
    <row r="1064" spans="1:25" x14ac:dyDescent="0.25">
      <c r="A1064" s="7">
        <v>890325239</v>
      </c>
      <c r="B1064" s="7" t="s">
        <v>24</v>
      </c>
      <c r="C1064" s="7"/>
      <c r="D1064" s="7" t="s">
        <v>25</v>
      </c>
      <c r="E1064" s="7">
        <v>112220762</v>
      </c>
      <c r="F1064" s="7" t="s">
        <v>1082</v>
      </c>
      <c r="G1064" s="7"/>
      <c r="H1064" s="8">
        <v>44397</v>
      </c>
      <c r="I1064" s="8">
        <v>44418</v>
      </c>
      <c r="J1064" s="9">
        <v>5138389</v>
      </c>
      <c r="K1064" s="9">
        <v>5138389</v>
      </c>
      <c r="L1064" s="9">
        <v>1729650</v>
      </c>
      <c r="M1064" s="9">
        <v>3408739</v>
      </c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10">
        <f>+K1064-L1064-M1064-R1064-S1064-N1064-Q1064-P1064-T1064-U1064-V1064-W1064-O1064</f>
        <v>0</v>
      </c>
      <c r="Y1064" s="7" t="s">
        <v>289</v>
      </c>
    </row>
    <row r="1065" spans="1:25" x14ac:dyDescent="0.25">
      <c r="A1065" s="7">
        <v>890325240</v>
      </c>
      <c r="B1065" s="7" t="s">
        <v>24</v>
      </c>
      <c r="C1065" s="7"/>
      <c r="D1065" s="7" t="s">
        <v>25</v>
      </c>
      <c r="E1065" s="7">
        <v>112372991</v>
      </c>
      <c r="F1065" s="7" t="s">
        <v>1083</v>
      </c>
      <c r="G1065" s="7"/>
      <c r="H1065" s="8">
        <v>44436</v>
      </c>
      <c r="I1065" s="8">
        <v>44449</v>
      </c>
      <c r="J1065" s="9">
        <v>5206782</v>
      </c>
      <c r="K1065" s="9">
        <v>5206782</v>
      </c>
      <c r="L1065" s="9">
        <v>5206782</v>
      </c>
      <c r="M1065" s="9">
        <v>0</v>
      </c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10">
        <f>+K1065-L1065-M1065-R1065-S1065-N1065-Q1065-P1065-T1065-U1065-V1065-W1065-O1065</f>
        <v>0</v>
      </c>
      <c r="Y1065" s="7" t="s">
        <v>43</v>
      </c>
    </row>
    <row r="1066" spans="1:25" x14ac:dyDescent="0.25">
      <c r="A1066" s="7">
        <v>890325241</v>
      </c>
      <c r="B1066" s="7" t="s">
        <v>24</v>
      </c>
      <c r="C1066" s="7"/>
      <c r="D1066" s="7" t="s">
        <v>25</v>
      </c>
      <c r="E1066" s="7">
        <v>112229863</v>
      </c>
      <c r="F1066" s="7" t="s">
        <v>1084</v>
      </c>
      <c r="G1066" s="7"/>
      <c r="H1066" s="8">
        <v>44399</v>
      </c>
      <c r="I1066" s="8">
        <v>44418</v>
      </c>
      <c r="J1066" s="9">
        <v>5790256</v>
      </c>
      <c r="K1066" s="9">
        <v>5356784</v>
      </c>
      <c r="L1066" s="9">
        <v>4923312</v>
      </c>
      <c r="M1066" s="9">
        <v>866944</v>
      </c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10">
        <f>+K1066-L1066-M1066-R1066-S1066-N1066-Q1066-P1066-T1066-U1066-V1066-W1066-O1066</f>
        <v>-433472</v>
      </c>
      <c r="Y1066" s="7" t="s">
        <v>1052</v>
      </c>
    </row>
    <row r="1067" spans="1:25" x14ac:dyDescent="0.25">
      <c r="A1067" s="7">
        <v>890325242</v>
      </c>
      <c r="B1067" s="7" t="s">
        <v>24</v>
      </c>
      <c r="C1067" s="7"/>
      <c r="D1067" s="7" t="s">
        <v>25</v>
      </c>
      <c r="E1067" s="7">
        <v>112552877</v>
      </c>
      <c r="F1067" s="7" t="s">
        <v>1085</v>
      </c>
      <c r="G1067" s="7"/>
      <c r="H1067" s="8">
        <v>44480</v>
      </c>
      <c r="I1067" s="8">
        <v>44510</v>
      </c>
      <c r="J1067" s="9">
        <v>5380489</v>
      </c>
      <c r="K1067" s="9">
        <v>5380489</v>
      </c>
      <c r="L1067" s="9">
        <v>5380489</v>
      </c>
      <c r="M1067" s="9">
        <v>0</v>
      </c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10">
        <f>+K1067-L1067-M1067-R1067-S1067-N1067-Q1067-P1067-T1067-U1067-V1067-W1067-O1067</f>
        <v>0</v>
      </c>
      <c r="Y1067" s="7" t="s">
        <v>43</v>
      </c>
    </row>
    <row r="1068" spans="1:25" x14ac:dyDescent="0.25">
      <c r="A1068" s="7">
        <v>890325243</v>
      </c>
      <c r="B1068" s="7" t="s">
        <v>24</v>
      </c>
      <c r="C1068" s="7"/>
      <c r="D1068" s="7" t="s">
        <v>25</v>
      </c>
      <c r="E1068" s="7">
        <v>112595200</v>
      </c>
      <c r="F1068" s="7" t="s">
        <v>1086</v>
      </c>
      <c r="G1068" s="7"/>
      <c r="H1068" s="8">
        <v>44490</v>
      </c>
      <c r="I1068" s="8"/>
      <c r="J1068" s="9">
        <v>5397637</v>
      </c>
      <c r="K1068" s="9">
        <v>5397637</v>
      </c>
      <c r="L1068" s="9"/>
      <c r="M1068" s="9"/>
      <c r="N1068" s="9"/>
      <c r="O1068" s="9"/>
      <c r="P1068" s="9"/>
      <c r="Q1068" s="9"/>
      <c r="R1068" s="9"/>
      <c r="S1068" s="9"/>
      <c r="T1068" s="9"/>
      <c r="U1068" s="9">
        <v>5397637</v>
      </c>
      <c r="V1068" s="9"/>
      <c r="W1068" s="9"/>
      <c r="X1068" s="10">
        <f>+K1068-L1068-M1068-R1068-S1068-N1068-Q1068-P1068-T1068-U1068-V1068-W1068-O1068</f>
        <v>0</v>
      </c>
      <c r="Y1068" s="7" t="s">
        <v>36</v>
      </c>
    </row>
    <row r="1069" spans="1:25" x14ac:dyDescent="0.25">
      <c r="A1069" s="7">
        <v>890325244</v>
      </c>
      <c r="B1069" s="7" t="s">
        <v>24</v>
      </c>
      <c r="C1069" s="7"/>
      <c r="D1069" s="7" t="s">
        <v>25</v>
      </c>
      <c r="E1069" s="7">
        <v>112613871</v>
      </c>
      <c r="F1069" s="7" t="s">
        <v>1087</v>
      </c>
      <c r="G1069" s="7"/>
      <c r="H1069" s="8">
        <v>44495</v>
      </c>
      <c r="I1069" s="8">
        <v>44510</v>
      </c>
      <c r="J1069" s="9">
        <v>5462044</v>
      </c>
      <c r="K1069" s="9">
        <v>5462044</v>
      </c>
      <c r="L1069" s="9">
        <v>4611814</v>
      </c>
      <c r="M1069" s="9">
        <v>850230</v>
      </c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10">
        <f>+K1069-L1069-M1069-R1069-S1069-N1069-Q1069-P1069-T1069-U1069-V1069-W1069-O1069</f>
        <v>0</v>
      </c>
      <c r="Y1069" s="7" t="s">
        <v>289</v>
      </c>
    </row>
    <row r="1070" spans="1:25" x14ac:dyDescent="0.25">
      <c r="A1070" s="7">
        <v>890325245</v>
      </c>
      <c r="B1070" s="7" t="s">
        <v>24</v>
      </c>
      <c r="C1070" s="7"/>
      <c r="D1070" s="7" t="s">
        <v>25</v>
      </c>
      <c r="E1070" s="7">
        <v>112432172</v>
      </c>
      <c r="F1070" s="7" t="s">
        <v>1088</v>
      </c>
      <c r="G1070" s="7"/>
      <c r="H1070" s="8">
        <v>44451</v>
      </c>
      <c r="I1070" s="8">
        <v>44477</v>
      </c>
      <c r="J1070" s="9">
        <v>5897539</v>
      </c>
      <c r="K1070" s="9">
        <v>5464039</v>
      </c>
      <c r="L1070" s="9">
        <v>5464039</v>
      </c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10">
        <f>+K1070-L1070-M1070-R1070-S1070-N1070-Q1070-P1070-T1070-U1070-V1070-W1070-O1070</f>
        <v>0</v>
      </c>
      <c r="Y1070" s="7" t="s">
        <v>43</v>
      </c>
    </row>
    <row r="1071" spans="1:25" x14ac:dyDescent="0.25">
      <c r="A1071" s="7">
        <v>890325246</v>
      </c>
      <c r="B1071" s="7" t="s">
        <v>24</v>
      </c>
      <c r="C1071" s="7"/>
      <c r="D1071" s="7" t="s">
        <v>25</v>
      </c>
      <c r="E1071" s="7">
        <v>111325144</v>
      </c>
      <c r="F1071" s="7" t="s">
        <v>1089</v>
      </c>
      <c r="G1071" s="7"/>
      <c r="H1071" s="8">
        <v>43984</v>
      </c>
      <c r="I1071" s="8"/>
      <c r="J1071" s="9">
        <v>5482780</v>
      </c>
      <c r="K1071" s="9">
        <v>5482780</v>
      </c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>
        <v>5482780</v>
      </c>
      <c r="X1071" s="10">
        <f>+K1071-L1071-M1071-R1071-S1071-N1071-Q1071-P1071-T1071-U1071-V1071-W1071-O1071</f>
        <v>0</v>
      </c>
      <c r="Y1071" s="7" t="s">
        <v>31</v>
      </c>
    </row>
    <row r="1072" spans="1:25" x14ac:dyDescent="0.25">
      <c r="A1072" s="7">
        <v>890325247</v>
      </c>
      <c r="B1072" s="7" t="s">
        <v>24</v>
      </c>
      <c r="C1072" s="7"/>
      <c r="D1072" s="7" t="s">
        <v>25</v>
      </c>
      <c r="E1072" s="7">
        <v>112082522</v>
      </c>
      <c r="F1072" s="7" t="s">
        <v>1090</v>
      </c>
      <c r="G1072" s="7"/>
      <c r="H1072" s="8">
        <v>44343</v>
      </c>
      <c r="I1072" s="8">
        <v>44357</v>
      </c>
      <c r="J1072" s="9">
        <v>5565976</v>
      </c>
      <c r="K1072" s="9">
        <v>5565976</v>
      </c>
      <c r="L1072" s="9">
        <v>5565976</v>
      </c>
      <c r="M1072" s="9">
        <v>0</v>
      </c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10">
        <f>+K1072-L1072-M1072-R1072-S1072-N1072-Q1072-P1072-T1072-U1072-V1072-W1072-O1072</f>
        <v>0</v>
      </c>
      <c r="Y1072" s="7" t="s">
        <v>43</v>
      </c>
    </row>
    <row r="1073" spans="1:25" x14ac:dyDescent="0.25">
      <c r="A1073" s="7">
        <v>890325248</v>
      </c>
      <c r="B1073" s="7" t="s">
        <v>24</v>
      </c>
      <c r="C1073" s="7"/>
      <c r="D1073" s="7"/>
      <c r="E1073" s="7">
        <v>105130616</v>
      </c>
      <c r="F1073" s="7">
        <v>105130616</v>
      </c>
      <c r="G1073" s="7"/>
      <c r="H1073" s="8">
        <v>43125</v>
      </c>
      <c r="I1073" s="8">
        <v>43140</v>
      </c>
      <c r="J1073" s="9">
        <v>10712907</v>
      </c>
      <c r="K1073" s="9">
        <v>5765350</v>
      </c>
      <c r="L1073" s="9"/>
      <c r="M1073" s="9"/>
      <c r="N1073" s="9">
        <v>5765350</v>
      </c>
      <c r="O1073" s="9"/>
      <c r="P1073" s="9"/>
      <c r="Q1073" s="9"/>
      <c r="R1073" s="9"/>
      <c r="S1073" s="9"/>
      <c r="T1073" s="9"/>
      <c r="U1073" s="9"/>
      <c r="V1073" s="9"/>
      <c r="W1073" s="9"/>
      <c r="X1073" s="10">
        <f>+K1073-L1073-M1073-R1073-S1073-N1073-Q1073-P1073-T1073-U1073-V1073-W1073-O1073</f>
        <v>0</v>
      </c>
      <c r="Y1073" s="7" t="s">
        <v>29</v>
      </c>
    </row>
    <row r="1074" spans="1:25" x14ac:dyDescent="0.25">
      <c r="A1074" s="7">
        <v>890325249</v>
      </c>
      <c r="B1074" s="7" t="s">
        <v>24</v>
      </c>
      <c r="C1074" s="7"/>
      <c r="D1074" s="7" t="s">
        <v>25</v>
      </c>
      <c r="E1074" s="7">
        <v>112715537</v>
      </c>
      <c r="F1074" s="7" t="s">
        <v>1091</v>
      </c>
      <c r="G1074" s="7"/>
      <c r="H1074" s="8">
        <v>44522</v>
      </c>
      <c r="I1074" s="8">
        <v>44540</v>
      </c>
      <c r="J1074" s="9">
        <v>5810788</v>
      </c>
      <c r="K1074" s="9">
        <v>5810788</v>
      </c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>
        <v>5810788</v>
      </c>
      <c r="W1074" s="9"/>
      <c r="X1074" s="10">
        <f>+K1074-L1074-M1074-R1074-S1074-N1074-Q1074-P1074-T1074-U1074-V1074-W1074-O1074</f>
        <v>0</v>
      </c>
      <c r="Y1074" s="7" t="s">
        <v>111</v>
      </c>
    </row>
    <row r="1075" spans="1:25" x14ac:dyDescent="0.25">
      <c r="A1075" s="7">
        <v>890325250</v>
      </c>
      <c r="B1075" s="7" t="s">
        <v>24</v>
      </c>
      <c r="C1075" s="7"/>
      <c r="D1075" s="7" t="s">
        <v>25</v>
      </c>
      <c r="E1075" s="7">
        <v>111934842</v>
      </c>
      <c r="F1075" s="7" t="s">
        <v>1092</v>
      </c>
      <c r="G1075" s="7"/>
      <c r="H1075" s="8">
        <v>44274</v>
      </c>
      <c r="I1075" s="8">
        <v>44307</v>
      </c>
      <c r="J1075" s="9">
        <v>5834228</v>
      </c>
      <c r="K1075" s="9">
        <v>5834228</v>
      </c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>
        <v>5834228</v>
      </c>
      <c r="X1075" s="10">
        <f>+K1075-L1075-M1075-R1075-S1075-N1075-Q1075-P1075-T1075-U1075-V1075-W1075-O1075</f>
        <v>0</v>
      </c>
      <c r="Y1075" s="7" t="s">
        <v>31</v>
      </c>
    </row>
    <row r="1076" spans="1:25" x14ac:dyDescent="0.25">
      <c r="A1076" s="7">
        <v>890325251</v>
      </c>
      <c r="B1076" s="7" t="s">
        <v>24</v>
      </c>
      <c r="C1076" s="7"/>
      <c r="D1076" s="7" t="s">
        <v>25</v>
      </c>
      <c r="E1076" s="7">
        <v>112062216</v>
      </c>
      <c r="F1076" s="7" t="s">
        <v>1093</v>
      </c>
      <c r="G1076" s="7"/>
      <c r="H1076" s="8">
        <v>44334</v>
      </c>
      <c r="I1076" s="8">
        <v>44449</v>
      </c>
      <c r="J1076" s="9">
        <v>5876784</v>
      </c>
      <c r="K1076" s="9">
        <v>5876784</v>
      </c>
      <c r="L1076" s="9">
        <v>5876784</v>
      </c>
      <c r="M1076" s="9">
        <v>0</v>
      </c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10">
        <f>+K1076-L1076-M1076-R1076-S1076-N1076-Q1076-P1076-T1076-U1076-V1076-W1076-O1076</f>
        <v>0</v>
      </c>
      <c r="Y1076" s="7" t="s">
        <v>43</v>
      </c>
    </row>
    <row r="1077" spans="1:25" x14ac:dyDescent="0.25">
      <c r="A1077" s="7">
        <v>890325252</v>
      </c>
      <c r="B1077" s="7" t="s">
        <v>24</v>
      </c>
      <c r="C1077" s="7"/>
      <c r="D1077" s="7" t="s">
        <v>25</v>
      </c>
      <c r="E1077" s="7">
        <v>112171487</v>
      </c>
      <c r="F1077" s="7" t="s">
        <v>1094</v>
      </c>
      <c r="G1077" s="7"/>
      <c r="H1077" s="8">
        <v>44378</v>
      </c>
      <c r="I1077" s="8">
        <v>44386</v>
      </c>
      <c r="J1077" s="9">
        <v>5936232</v>
      </c>
      <c r="K1077" s="9">
        <v>5936232</v>
      </c>
      <c r="L1077" s="9">
        <v>5936232</v>
      </c>
      <c r="M1077" s="9">
        <v>0</v>
      </c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10">
        <f>+K1077-L1077-M1077-R1077-S1077-N1077-Q1077-P1077-T1077-U1077-V1077-W1077-O1077</f>
        <v>0</v>
      </c>
      <c r="Y1077" s="7" t="s">
        <v>43</v>
      </c>
    </row>
    <row r="1078" spans="1:25" x14ac:dyDescent="0.25">
      <c r="A1078" s="7">
        <v>890325253</v>
      </c>
      <c r="B1078" s="7" t="s">
        <v>24</v>
      </c>
      <c r="C1078" s="7"/>
      <c r="D1078" s="7" t="s">
        <v>25</v>
      </c>
      <c r="E1078" s="7">
        <v>112361484</v>
      </c>
      <c r="F1078" s="7" t="s">
        <v>1095</v>
      </c>
      <c r="G1078" s="7"/>
      <c r="H1078" s="8">
        <v>44433</v>
      </c>
      <c r="I1078" s="8">
        <v>44449</v>
      </c>
      <c r="J1078" s="9">
        <v>5983337</v>
      </c>
      <c r="K1078" s="9">
        <v>5983337</v>
      </c>
      <c r="L1078" s="9">
        <v>5983337</v>
      </c>
      <c r="M1078" s="9">
        <v>0</v>
      </c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10">
        <f>+K1078-L1078-M1078-R1078-S1078-N1078-Q1078-P1078-T1078-U1078-V1078-W1078-O1078</f>
        <v>0</v>
      </c>
      <c r="Y1078" s="7" t="s">
        <v>43</v>
      </c>
    </row>
    <row r="1079" spans="1:25" x14ac:dyDescent="0.25">
      <c r="A1079" s="7">
        <v>890325254</v>
      </c>
      <c r="B1079" s="7" t="s">
        <v>24</v>
      </c>
      <c r="C1079" s="7"/>
      <c r="D1079" s="7" t="s">
        <v>25</v>
      </c>
      <c r="E1079" s="7">
        <v>111302383</v>
      </c>
      <c r="F1079" s="7" t="s">
        <v>1096</v>
      </c>
      <c r="G1079" s="7"/>
      <c r="H1079" s="8">
        <v>43969</v>
      </c>
      <c r="I1079" s="8"/>
      <c r="J1079" s="9">
        <v>6020655</v>
      </c>
      <c r="K1079" s="9">
        <v>6020655</v>
      </c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>
        <v>6020655</v>
      </c>
      <c r="X1079" s="10">
        <f>+K1079-L1079-M1079-R1079-S1079-N1079-Q1079-P1079-T1079-U1079-V1079-W1079-O1079</f>
        <v>0</v>
      </c>
      <c r="Y1079" s="7" t="s">
        <v>31</v>
      </c>
    </row>
    <row r="1080" spans="1:25" x14ac:dyDescent="0.25">
      <c r="A1080" s="7">
        <v>890325255</v>
      </c>
      <c r="B1080" s="7" t="s">
        <v>24</v>
      </c>
      <c r="C1080" s="7"/>
      <c r="D1080" s="7" t="s">
        <v>25</v>
      </c>
      <c r="E1080" s="7">
        <v>111603721</v>
      </c>
      <c r="F1080" s="7" t="s">
        <v>1097</v>
      </c>
      <c r="G1080" s="7"/>
      <c r="H1080" s="8">
        <v>44127</v>
      </c>
      <c r="I1080" s="8">
        <v>44357</v>
      </c>
      <c r="J1080" s="9">
        <v>6288634</v>
      </c>
      <c r="K1080" s="9">
        <v>6288634</v>
      </c>
      <c r="L1080" s="9">
        <v>6288634</v>
      </c>
      <c r="M1080" s="9">
        <v>0</v>
      </c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10">
        <f>+K1080-L1080-M1080-R1080-S1080-N1080-Q1080-P1080-T1080-U1080-V1080-W1080-O1080</f>
        <v>0</v>
      </c>
      <c r="Y1080" s="7" t="s">
        <v>43</v>
      </c>
    </row>
    <row r="1081" spans="1:25" x14ac:dyDescent="0.25">
      <c r="A1081" s="7">
        <v>890325256</v>
      </c>
      <c r="B1081" s="7" t="s">
        <v>24</v>
      </c>
      <c r="C1081" s="7"/>
      <c r="D1081" s="7" t="s">
        <v>25</v>
      </c>
      <c r="E1081" s="7">
        <v>111292980</v>
      </c>
      <c r="F1081" s="7" t="s">
        <v>1098</v>
      </c>
      <c r="G1081" s="7"/>
      <c r="H1081" s="8">
        <v>43960</v>
      </c>
      <c r="I1081" s="8"/>
      <c r="J1081" s="9">
        <v>6316912</v>
      </c>
      <c r="K1081" s="9">
        <v>6316912</v>
      </c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>
        <v>6316912</v>
      </c>
      <c r="X1081" s="10">
        <f>+K1081-L1081-M1081-R1081-S1081-N1081-Q1081-P1081-T1081-U1081-V1081-W1081-O1081</f>
        <v>0</v>
      </c>
      <c r="Y1081" s="7" t="s">
        <v>31</v>
      </c>
    </row>
    <row r="1082" spans="1:25" x14ac:dyDescent="0.25">
      <c r="A1082" s="7">
        <v>890325257</v>
      </c>
      <c r="B1082" s="7" t="s">
        <v>24</v>
      </c>
      <c r="C1082" s="7"/>
      <c r="D1082" s="7" t="s">
        <v>25</v>
      </c>
      <c r="E1082" s="7">
        <v>111539498</v>
      </c>
      <c r="F1082" s="7" t="s">
        <v>1099</v>
      </c>
      <c r="G1082" s="7"/>
      <c r="H1082" s="8">
        <v>44099</v>
      </c>
      <c r="I1082" s="8"/>
      <c r="J1082" s="9">
        <v>6366880</v>
      </c>
      <c r="K1082" s="9">
        <v>6366880</v>
      </c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>
        <v>6366880</v>
      </c>
      <c r="X1082" s="10">
        <f>+K1082-L1082-M1082-R1082-S1082-N1082-Q1082-P1082-T1082-U1082-V1082-W1082-O1082</f>
        <v>0</v>
      </c>
      <c r="Y1082" s="7" t="s">
        <v>31</v>
      </c>
    </row>
    <row r="1083" spans="1:25" x14ac:dyDescent="0.25">
      <c r="A1083" s="7">
        <v>890325258</v>
      </c>
      <c r="B1083" s="7" t="s">
        <v>24</v>
      </c>
      <c r="C1083" s="7"/>
      <c r="D1083" s="7" t="s">
        <v>25</v>
      </c>
      <c r="E1083" s="7">
        <v>111263807</v>
      </c>
      <c r="F1083" s="7" t="s">
        <v>1100</v>
      </c>
      <c r="G1083" s="7"/>
      <c r="H1083" s="8">
        <v>43928</v>
      </c>
      <c r="I1083" s="8"/>
      <c r="J1083" s="9">
        <v>6579561</v>
      </c>
      <c r="K1083" s="9">
        <v>6579561</v>
      </c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>
        <v>6579561</v>
      </c>
      <c r="X1083" s="10">
        <f>+K1083-L1083-M1083-R1083-S1083-N1083-Q1083-P1083-T1083-U1083-V1083-W1083-O1083</f>
        <v>0</v>
      </c>
      <c r="Y1083" s="7" t="s">
        <v>31</v>
      </c>
    </row>
    <row r="1084" spans="1:25" x14ac:dyDescent="0.25">
      <c r="A1084" s="7">
        <v>890325259</v>
      </c>
      <c r="B1084" s="7" t="s">
        <v>24</v>
      </c>
      <c r="C1084" s="7"/>
      <c r="D1084" s="7" t="s">
        <v>25</v>
      </c>
      <c r="E1084" s="7">
        <v>112708535</v>
      </c>
      <c r="F1084" s="7" t="s">
        <v>1101</v>
      </c>
      <c r="G1084" s="7"/>
      <c r="H1084" s="8">
        <v>44520</v>
      </c>
      <c r="I1084" s="8">
        <v>44540</v>
      </c>
      <c r="J1084" s="9">
        <v>6607473</v>
      </c>
      <c r="K1084" s="9">
        <v>6607473</v>
      </c>
      <c r="L1084" s="9">
        <v>6445842</v>
      </c>
      <c r="M1084" s="9">
        <v>161631</v>
      </c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10">
        <f>+K1084-L1084-M1084-R1084-S1084-N1084-Q1084-P1084-T1084-U1084-V1084-W1084-O1084</f>
        <v>0</v>
      </c>
      <c r="Y1084" s="7" t="s">
        <v>289</v>
      </c>
    </row>
    <row r="1085" spans="1:25" x14ac:dyDescent="0.25">
      <c r="A1085" s="7">
        <v>890325260</v>
      </c>
      <c r="B1085" s="7" t="s">
        <v>24</v>
      </c>
      <c r="C1085" s="7"/>
      <c r="D1085" s="7" t="s">
        <v>25</v>
      </c>
      <c r="E1085" s="7">
        <v>111388106</v>
      </c>
      <c r="F1085" s="7" t="s">
        <v>1102</v>
      </c>
      <c r="G1085" s="7"/>
      <c r="H1085" s="8">
        <v>44021</v>
      </c>
      <c r="I1085" s="8">
        <v>44357</v>
      </c>
      <c r="J1085" s="9">
        <v>6931818</v>
      </c>
      <c r="K1085" s="9">
        <v>6845121</v>
      </c>
      <c r="L1085" s="9">
        <v>6931818</v>
      </c>
      <c r="M1085" s="9">
        <v>0</v>
      </c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10">
        <f>+K1085-L1085-M1085-R1085-S1085-N1085-Q1085-P1085-T1085-U1085-V1085-W1085-O1085</f>
        <v>-86697</v>
      </c>
      <c r="Y1085" s="7" t="s">
        <v>641</v>
      </c>
    </row>
    <row r="1086" spans="1:25" x14ac:dyDescent="0.25">
      <c r="A1086" s="7">
        <v>890325261</v>
      </c>
      <c r="B1086" s="7" t="s">
        <v>24</v>
      </c>
      <c r="C1086" s="7"/>
      <c r="D1086" s="7" t="s">
        <v>25</v>
      </c>
      <c r="E1086" s="7">
        <v>112395959</v>
      </c>
      <c r="F1086" s="7" t="s">
        <v>1103</v>
      </c>
      <c r="G1086" s="7"/>
      <c r="H1086" s="8">
        <v>44441</v>
      </c>
      <c r="I1086" s="8">
        <v>44477</v>
      </c>
      <c r="J1086" s="9">
        <v>6873316</v>
      </c>
      <c r="K1086" s="12">
        <v>6873316</v>
      </c>
      <c r="L1086" s="9">
        <v>5835016</v>
      </c>
      <c r="M1086" s="9">
        <v>1038300</v>
      </c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10">
        <f>+K1086-L1086-M1086-R1086-S1086-N1086-Q1086-P1086-T1086-U1086-V1086-W1086-O1086</f>
        <v>0</v>
      </c>
      <c r="Y1086" s="7" t="s">
        <v>289</v>
      </c>
    </row>
    <row r="1087" spans="1:25" x14ac:dyDescent="0.25">
      <c r="A1087" s="7">
        <v>890325262</v>
      </c>
      <c r="B1087" s="7" t="s">
        <v>24</v>
      </c>
      <c r="C1087" s="7"/>
      <c r="D1087" s="7" t="s">
        <v>25</v>
      </c>
      <c r="E1087" s="7">
        <v>111420879</v>
      </c>
      <c r="F1087" s="7" t="s">
        <v>1104</v>
      </c>
      <c r="G1087" s="7"/>
      <c r="H1087" s="8">
        <v>44039</v>
      </c>
      <c r="I1087" s="8"/>
      <c r="J1087" s="9">
        <v>6876956</v>
      </c>
      <c r="K1087" s="9">
        <v>6876956</v>
      </c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>
        <v>6876956</v>
      </c>
      <c r="X1087" s="10">
        <f>+K1087-L1087-M1087-R1087-S1087-N1087-Q1087-P1087-T1087-U1087-V1087-W1087-O1087</f>
        <v>0</v>
      </c>
      <c r="Y1087" s="7" t="s">
        <v>31</v>
      </c>
    </row>
    <row r="1088" spans="1:25" x14ac:dyDescent="0.25">
      <c r="A1088" s="7">
        <v>890325263</v>
      </c>
      <c r="B1088" s="7" t="s">
        <v>24</v>
      </c>
      <c r="C1088" s="7"/>
      <c r="D1088" s="7" t="s">
        <v>25</v>
      </c>
      <c r="E1088" s="7">
        <v>112313149</v>
      </c>
      <c r="F1088" s="7" t="s">
        <v>1105</v>
      </c>
      <c r="G1088" s="7"/>
      <c r="H1088" s="8">
        <v>44420</v>
      </c>
      <c r="I1088" s="8">
        <v>44449</v>
      </c>
      <c r="J1088" s="9">
        <v>6930927</v>
      </c>
      <c r="K1088" s="9">
        <v>6930927</v>
      </c>
      <c r="L1088" s="9">
        <v>6930927</v>
      </c>
      <c r="M1088" s="9">
        <v>0</v>
      </c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10">
        <f>+K1088-L1088-M1088-R1088-S1088-N1088-Q1088-P1088-T1088-U1088-V1088-W1088-O1088</f>
        <v>0</v>
      </c>
      <c r="Y1088" s="7" t="s">
        <v>43</v>
      </c>
    </row>
    <row r="1089" spans="1:25" x14ac:dyDescent="0.25">
      <c r="A1089" s="7">
        <v>890325264</v>
      </c>
      <c r="B1089" s="7" t="s">
        <v>24</v>
      </c>
      <c r="C1089" s="7"/>
      <c r="D1089" s="7" t="s">
        <v>25</v>
      </c>
      <c r="E1089" s="7">
        <v>111870671</v>
      </c>
      <c r="F1089" s="7" t="s">
        <v>1106</v>
      </c>
      <c r="G1089" s="7"/>
      <c r="H1089" s="8">
        <v>44250</v>
      </c>
      <c r="I1089" s="8">
        <v>44357</v>
      </c>
      <c r="J1089" s="9">
        <v>7013813</v>
      </c>
      <c r="K1089" s="9">
        <v>7013813</v>
      </c>
      <c r="L1089" s="9">
        <v>7013813</v>
      </c>
      <c r="M1089" s="9">
        <v>0</v>
      </c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10">
        <f>+K1089-L1089-M1089-R1089-S1089-N1089-Q1089-P1089-T1089-U1089-V1089-W1089-O1089</f>
        <v>0</v>
      </c>
      <c r="Y1089" s="7" t="s">
        <v>43</v>
      </c>
    </row>
    <row r="1090" spans="1:25" x14ac:dyDescent="0.25">
      <c r="A1090" s="7">
        <v>890325265</v>
      </c>
      <c r="B1090" s="7" t="s">
        <v>24</v>
      </c>
      <c r="C1090" s="7"/>
      <c r="D1090" s="7" t="s">
        <v>25</v>
      </c>
      <c r="E1090" s="7">
        <v>112317064</v>
      </c>
      <c r="F1090" s="7" t="s">
        <v>1107</v>
      </c>
      <c r="G1090" s="7"/>
      <c r="H1090" s="8">
        <v>44421</v>
      </c>
      <c r="I1090" s="8"/>
      <c r="J1090" s="9">
        <v>7088646</v>
      </c>
      <c r="K1090" s="9">
        <v>7088646</v>
      </c>
      <c r="L1090" s="9"/>
      <c r="M1090" s="9"/>
      <c r="N1090" s="9"/>
      <c r="O1090" s="9"/>
      <c r="P1090" s="9"/>
      <c r="Q1090" s="9"/>
      <c r="R1090" s="9"/>
      <c r="S1090" s="9"/>
      <c r="T1090" s="9"/>
      <c r="U1090" s="9">
        <v>7088646</v>
      </c>
      <c r="V1090" s="9"/>
      <c r="W1090" s="9"/>
      <c r="X1090" s="10">
        <f>+K1090-L1090-M1090-R1090-S1090-N1090-Q1090-P1090-T1090-U1090-V1090-W1090-O1090</f>
        <v>0</v>
      </c>
      <c r="Y1090" s="7" t="s">
        <v>36</v>
      </c>
    </row>
    <row r="1091" spans="1:25" x14ac:dyDescent="0.25">
      <c r="A1091" s="7">
        <v>890325266</v>
      </c>
      <c r="B1091" s="7" t="s">
        <v>24</v>
      </c>
      <c r="C1091" s="7"/>
      <c r="D1091" s="7" t="s">
        <v>25</v>
      </c>
      <c r="E1091" s="7">
        <v>112177322</v>
      </c>
      <c r="F1091" s="7" t="s">
        <v>1108</v>
      </c>
      <c r="G1091" s="7"/>
      <c r="H1091" s="8">
        <v>44379</v>
      </c>
      <c r="I1091" s="8"/>
      <c r="J1091" s="9">
        <v>7190900</v>
      </c>
      <c r="K1091" s="9">
        <v>7190900</v>
      </c>
      <c r="L1091" s="9"/>
      <c r="M1091" s="9"/>
      <c r="N1091" s="9"/>
      <c r="O1091" s="9"/>
      <c r="P1091" s="9"/>
      <c r="Q1091" s="9"/>
      <c r="R1091" s="9"/>
      <c r="S1091" s="9"/>
      <c r="T1091" s="9"/>
      <c r="U1091" s="9">
        <v>7190900</v>
      </c>
      <c r="V1091" s="9"/>
      <c r="W1091" s="9"/>
      <c r="X1091" s="10">
        <f>+K1091-L1091-M1091-R1091-S1091-N1091-Q1091-P1091-T1091-U1091-V1091-W1091-O1091</f>
        <v>0</v>
      </c>
      <c r="Y1091" s="7" t="s">
        <v>36</v>
      </c>
    </row>
    <row r="1092" spans="1:25" x14ac:dyDescent="0.25">
      <c r="A1092" s="7">
        <v>890325267</v>
      </c>
      <c r="B1092" s="7" t="s">
        <v>24</v>
      </c>
      <c r="C1092" s="7"/>
      <c r="D1092" s="7" t="s">
        <v>25</v>
      </c>
      <c r="E1092" s="7">
        <v>112564574</v>
      </c>
      <c r="F1092" s="7" t="s">
        <v>1109</v>
      </c>
      <c r="G1092" s="7"/>
      <c r="H1092" s="8">
        <v>44482</v>
      </c>
      <c r="I1092" s="8"/>
      <c r="J1092" s="9">
        <v>7202040</v>
      </c>
      <c r="K1092" s="9">
        <v>7202040</v>
      </c>
      <c r="L1092" s="9"/>
      <c r="M1092" s="9"/>
      <c r="N1092" s="9"/>
      <c r="O1092" s="9"/>
      <c r="P1092" s="9"/>
      <c r="Q1092" s="9"/>
      <c r="R1092" s="9"/>
      <c r="S1092" s="9"/>
      <c r="T1092" s="9"/>
      <c r="U1092" s="9">
        <v>7202040</v>
      </c>
      <c r="V1092" s="9"/>
      <c r="W1092" s="9"/>
      <c r="X1092" s="10">
        <f>+K1092-L1092-M1092-R1092-S1092-N1092-Q1092-P1092-T1092-U1092-V1092-W1092-O1092</f>
        <v>0</v>
      </c>
      <c r="Y1092" s="7" t="s">
        <v>36</v>
      </c>
    </row>
    <row r="1093" spans="1:25" x14ac:dyDescent="0.25">
      <c r="A1093" s="7">
        <v>890325268</v>
      </c>
      <c r="B1093" s="7" t="s">
        <v>24</v>
      </c>
      <c r="C1093" s="7"/>
      <c r="D1093" s="7" t="s">
        <v>25</v>
      </c>
      <c r="E1093" s="7">
        <v>112703737</v>
      </c>
      <c r="F1093" s="7" t="s">
        <v>1110</v>
      </c>
      <c r="G1093" s="7"/>
      <c r="H1093" s="8">
        <v>44519</v>
      </c>
      <c r="I1093" s="8">
        <v>44540</v>
      </c>
      <c r="J1093" s="9">
        <v>7222884</v>
      </c>
      <c r="K1093" s="9">
        <v>7222884</v>
      </c>
      <c r="L1093" s="9">
        <v>5342784</v>
      </c>
      <c r="M1093" s="9">
        <v>1880100</v>
      </c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10">
        <f>+K1093-L1093-M1093-R1093-S1093-N1093-Q1093-P1093-T1093-U1093-V1093-W1093-O1093</f>
        <v>0</v>
      </c>
      <c r="Y1093" s="7" t="s">
        <v>289</v>
      </c>
    </row>
    <row r="1094" spans="1:25" x14ac:dyDescent="0.25">
      <c r="A1094" s="7">
        <v>890325269</v>
      </c>
      <c r="B1094" s="7" t="s">
        <v>24</v>
      </c>
      <c r="C1094" s="7"/>
      <c r="D1094" s="7" t="s">
        <v>25</v>
      </c>
      <c r="E1094" s="7">
        <v>112597245</v>
      </c>
      <c r="F1094" s="7" t="s">
        <v>1111</v>
      </c>
      <c r="G1094" s="7"/>
      <c r="H1094" s="8">
        <v>44491</v>
      </c>
      <c r="I1094" s="8">
        <v>44510</v>
      </c>
      <c r="J1094" s="9">
        <v>7243231</v>
      </c>
      <c r="K1094" s="9">
        <v>7243231</v>
      </c>
      <c r="L1094" s="9">
        <v>7243231</v>
      </c>
      <c r="M1094" s="9">
        <v>0</v>
      </c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10">
        <f>+K1094-L1094-M1094-R1094-S1094-N1094-Q1094-P1094-T1094-U1094-V1094-W1094-O1094</f>
        <v>0</v>
      </c>
      <c r="Y1094" s="7" t="s">
        <v>43</v>
      </c>
    </row>
    <row r="1095" spans="1:25" x14ac:dyDescent="0.25">
      <c r="A1095" s="7">
        <v>890325270</v>
      </c>
      <c r="B1095" s="7" t="s">
        <v>24</v>
      </c>
      <c r="C1095" s="7"/>
      <c r="D1095" s="7" t="s">
        <v>25</v>
      </c>
      <c r="E1095" s="7">
        <v>111755158</v>
      </c>
      <c r="F1095" s="7" t="s">
        <v>1112</v>
      </c>
      <c r="G1095" s="7"/>
      <c r="H1095" s="8">
        <v>44199</v>
      </c>
      <c r="I1095" s="8"/>
      <c r="J1095" s="9">
        <v>7270128</v>
      </c>
      <c r="K1095" s="9">
        <v>7270128</v>
      </c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>
        <v>7270128</v>
      </c>
      <c r="X1095" s="10">
        <f>+K1095-L1095-M1095-R1095-S1095-N1095-Q1095-P1095-T1095-U1095-V1095-W1095-O1095</f>
        <v>0</v>
      </c>
      <c r="Y1095" s="7" t="s">
        <v>31</v>
      </c>
    </row>
    <row r="1096" spans="1:25" x14ac:dyDescent="0.25">
      <c r="A1096" s="7">
        <v>890325271</v>
      </c>
      <c r="B1096" s="7" t="s">
        <v>24</v>
      </c>
      <c r="C1096" s="7"/>
      <c r="D1096" s="7" t="s">
        <v>25</v>
      </c>
      <c r="E1096" s="7">
        <v>112672258</v>
      </c>
      <c r="F1096" s="7" t="s">
        <v>1113</v>
      </c>
      <c r="G1096" s="7"/>
      <c r="H1096" s="8">
        <v>44510</v>
      </c>
      <c r="I1096" s="8">
        <v>44540</v>
      </c>
      <c r="J1096" s="9">
        <v>7336198</v>
      </c>
      <c r="K1096" s="9">
        <v>7336198</v>
      </c>
      <c r="L1096" s="9">
        <v>5928636</v>
      </c>
      <c r="M1096" s="9">
        <v>1407562</v>
      </c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10">
        <f>+K1096-L1096-M1096-R1096-S1096-N1096-Q1096-P1096-T1096-U1096-V1096-W1096-O1096</f>
        <v>0</v>
      </c>
      <c r="Y1096" s="7" t="s">
        <v>289</v>
      </c>
    </row>
    <row r="1097" spans="1:25" x14ac:dyDescent="0.25">
      <c r="A1097" s="7">
        <v>890325272</v>
      </c>
      <c r="B1097" s="7" t="s">
        <v>24</v>
      </c>
      <c r="C1097" s="7"/>
      <c r="D1097" s="7" t="s">
        <v>25</v>
      </c>
      <c r="E1097" s="7">
        <v>111563341</v>
      </c>
      <c r="F1097" s="7" t="s">
        <v>1114</v>
      </c>
      <c r="G1097" s="7"/>
      <c r="H1097" s="8">
        <v>44110</v>
      </c>
      <c r="I1097" s="8"/>
      <c r="J1097" s="9">
        <v>7345873</v>
      </c>
      <c r="K1097" s="9">
        <v>7345873</v>
      </c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>
        <v>7345873</v>
      </c>
      <c r="X1097" s="10">
        <f>+K1097-L1097-M1097-R1097-S1097-N1097-Q1097-P1097-T1097-U1097-V1097-W1097-O1097</f>
        <v>0</v>
      </c>
      <c r="Y1097" s="7" t="s">
        <v>31</v>
      </c>
    </row>
    <row r="1098" spans="1:25" x14ac:dyDescent="0.25">
      <c r="A1098" s="7">
        <v>890325273</v>
      </c>
      <c r="B1098" s="7" t="s">
        <v>24</v>
      </c>
      <c r="C1098" s="7"/>
      <c r="D1098" s="7" t="s">
        <v>25</v>
      </c>
      <c r="E1098" s="7">
        <v>111914960</v>
      </c>
      <c r="F1098" s="7" t="s">
        <v>1115</v>
      </c>
      <c r="G1098" s="7"/>
      <c r="H1098" s="8">
        <v>44267</v>
      </c>
      <c r="I1098" s="8">
        <v>44357</v>
      </c>
      <c r="J1098" s="9">
        <v>7592357</v>
      </c>
      <c r="K1098" s="9">
        <v>7592357</v>
      </c>
      <c r="L1098" s="9">
        <v>7592357</v>
      </c>
      <c r="M1098" s="9">
        <v>0</v>
      </c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10">
        <f>+K1098-L1098-M1098-R1098-S1098-N1098-Q1098-P1098-T1098-U1098-V1098-W1098-O1098</f>
        <v>0</v>
      </c>
      <c r="Y1098" s="7" t="s">
        <v>43</v>
      </c>
    </row>
    <row r="1099" spans="1:25" x14ac:dyDescent="0.25">
      <c r="A1099" s="7">
        <v>890325274</v>
      </c>
      <c r="B1099" s="7" t="s">
        <v>24</v>
      </c>
      <c r="C1099" s="7"/>
      <c r="D1099" s="7" t="s">
        <v>25</v>
      </c>
      <c r="E1099" s="7">
        <v>111265622</v>
      </c>
      <c r="F1099" s="7" t="s">
        <v>1116</v>
      </c>
      <c r="G1099" s="7"/>
      <c r="H1099" s="8">
        <v>43933</v>
      </c>
      <c r="I1099" s="8"/>
      <c r="J1099" s="9">
        <v>7592867</v>
      </c>
      <c r="K1099" s="9">
        <v>7592867</v>
      </c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>
        <v>7592867</v>
      </c>
      <c r="X1099" s="10">
        <f>+K1099-L1099-M1099-R1099-S1099-N1099-Q1099-P1099-T1099-U1099-V1099-W1099-O1099</f>
        <v>0</v>
      </c>
      <c r="Y1099" s="7" t="s">
        <v>31</v>
      </c>
    </row>
    <row r="1100" spans="1:25" x14ac:dyDescent="0.25">
      <c r="A1100" s="7">
        <v>890325275</v>
      </c>
      <c r="B1100" s="7" t="s">
        <v>24</v>
      </c>
      <c r="C1100" s="7"/>
      <c r="D1100" s="7" t="s">
        <v>25</v>
      </c>
      <c r="E1100" s="7">
        <v>111371796</v>
      </c>
      <c r="F1100" s="7" t="s">
        <v>1117</v>
      </c>
      <c r="G1100" s="7"/>
      <c r="H1100" s="8">
        <v>44013</v>
      </c>
      <c r="I1100" s="8"/>
      <c r="J1100" s="9">
        <v>7629608</v>
      </c>
      <c r="K1100" s="9">
        <v>7629608</v>
      </c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>
        <v>7629608</v>
      </c>
      <c r="X1100" s="10">
        <f>+K1100-L1100-M1100-R1100-S1100-N1100-Q1100-P1100-T1100-U1100-V1100-W1100-O1100</f>
        <v>0</v>
      </c>
      <c r="Y1100" s="7" t="s">
        <v>31</v>
      </c>
    </row>
    <row r="1101" spans="1:25" x14ac:dyDescent="0.25">
      <c r="A1101" s="7">
        <v>890325276</v>
      </c>
      <c r="B1101" s="7" t="s">
        <v>24</v>
      </c>
      <c r="C1101" s="7"/>
      <c r="D1101" s="7"/>
      <c r="E1101" s="7">
        <v>105426670</v>
      </c>
      <c r="F1101" s="7">
        <v>105426670</v>
      </c>
      <c r="G1101" s="7"/>
      <c r="H1101" s="8">
        <v>43244</v>
      </c>
      <c r="I1101" s="8">
        <v>43259</v>
      </c>
      <c r="J1101" s="9">
        <v>25957338</v>
      </c>
      <c r="K1101" s="9">
        <v>7749200</v>
      </c>
      <c r="L1101" s="9"/>
      <c r="M1101" s="9"/>
      <c r="N1101" s="9">
        <v>7749200</v>
      </c>
      <c r="O1101" s="9"/>
      <c r="P1101" s="9"/>
      <c r="Q1101" s="9"/>
      <c r="R1101" s="9"/>
      <c r="S1101" s="9"/>
      <c r="T1101" s="9"/>
      <c r="U1101" s="9"/>
      <c r="V1101" s="9"/>
      <c r="W1101" s="9"/>
      <c r="X1101" s="10">
        <f>+K1101-L1101-M1101-R1101-S1101-N1101-Q1101-P1101-T1101-U1101-V1101-W1101-O1101</f>
        <v>0</v>
      </c>
      <c r="Y1101" s="7" t="s">
        <v>29</v>
      </c>
    </row>
    <row r="1102" spans="1:25" x14ac:dyDescent="0.25">
      <c r="A1102" s="7">
        <v>890325277</v>
      </c>
      <c r="B1102" s="7" t="s">
        <v>24</v>
      </c>
      <c r="C1102" s="7"/>
      <c r="D1102" s="7"/>
      <c r="E1102" s="7">
        <v>105248456</v>
      </c>
      <c r="F1102" s="7">
        <v>105248456</v>
      </c>
      <c r="G1102" s="7"/>
      <c r="H1102" s="8">
        <v>43171</v>
      </c>
      <c r="I1102" s="8">
        <v>43200</v>
      </c>
      <c r="J1102" s="9">
        <v>16872396</v>
      </c>
      <c r="K1102" s="9">
        <v>7756237</v>
      </c>
      <c r="L1102" s="9"/>
      <c r="M1102" s="9"/>
      <c r="N1102" s="9">
        <v>7905437</v>
      </c>
      <c r="O1102" s="9"/>
      <c r="P1102" s="9"/>
      <c r="Q1102" s="9"/>
      <c r="R1102" s="9"/>
      <c r="S1102" s="9"/>
      <c r="T1102" s="9"/>
      <c r="U1102" s="9"/>
      <c r="V1102" s="9"/>
      <c r="W1102" s="9"/>
      <c r="X1102" s="10">
        <f>+K1102-L1102-M1102-R1102-S1102-N1102-Q1102-P1102-T1102-U1102-V1102-W1102-O1102</f>
        <v>-149200</v>
      </c>
      <c r="Y1102" s="7" t="s">
        <v>27</v>
      </c>
    </row>
    <row r="1103" spans="1:25" x14ac:dyDescent="0.25">
      <c r="A1103" s="7">
        <v>890325278</v>
      </c>
      <c r="B1103" s="7" t="s">
        <v>24</v>
      </c>
      <c r="C1103" s="7"/>
      <c r="D1103" s="7" t="s">
        <v>25</v>
      </c>
      <c r="E1103" s="7">
        <v>112134914</v>
      </c>
      <c r="F1103" s="7" t="s">
        <v>1118</v>
      </c>
      <c r="G1103" s="7"/>
      <c r="H1103" s="8">
        <v>44365</v>
      </c>
      <c r="I1103" s="8">
        <v>44386</v>
      </c>
      <c r="J1103" s="9">
        <v>7795079</v>
      </c>
      <c r="K1103" s="9">
        <v>7795079</v>
      </c>
      <c r="L1103" s="9">
        <v>7795079</v>
      </c>
      <c r="M1103" s="9">
        <v>0</v>
      </c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10">
        <f>+K1103-L1103-M1103-R1103-S1103-N1103-Q1103-P1103-T1103-U1103-V1103-W1103-O1103</f>
        <v>0</v>
      </c>
      <c r="Y1103" s="7" t="s">
        <v>43</v>
      </c>
    </row>
    <row r="1104" spans="1:25" x14ac:dyDescent="0.25">
      <c r="A1104" s="7">
        <v>890325279</v>
      </c>
      <c r="B1104" s="7" t="s">
        <v>24</v>
      </c>
      <c r="C1104" s="7"/>
      <c r="D1104" s="7"/>
      <c r="E1104" s="7">
        <v>105072206</v>
      </c>
      <c r="F1104" s="7">
        <v>105072206</v>
      </c>
      <c r="G1104" s="7"/>
      <c r="H1104" s="8">
        <v>43097</v>
      </c>
      <c r="I1104" s="8">
        <v>43137</v>
      </c>
      <c r="J1104" s="9">
        <v>98319113</v>
      </c>
      <c r="K1104" s="9">
        <v>7833317</v>
      </c>
      <c r="L1104" s="9"/>
      <c r="M1104" s="9"/>
      <c r="N1104" s="9">
        <v>8887329</v>
      </c>
      <c r="O1104" s="9"/>
      <c r="P1104" s="9"/>
      <c r="Q1104" s="9"/>
      <c r="R1104" s="9"/>
      <c r="S1104" s="9"/>
      <c r="T1104" s="9"/>
      <c r="U1104" s="9"/>
      <c r="V1104" s="9"/>
      <c r="W1104" s="9"/>
      <c r="X1104" s="10">
        <f>+K1104-L1104-M1104-R1104-S1104-N1104-Q1104-P1104-T1104-U1104-V1104-W1104-O1104</f>
        <v>-1054012</v>
      </c>
      <c r="Y1104" s="7" t="s">
        <v>27</v>
      </c>
    </row>
    <row r="1105" spans="1:25" x14ac:dyDescent="0.25">
      <c r="A1105" s="7">
        <v>890325280</v>
      </c>
      <c r="B1105" s="7" t="s">
        <v>24</v>
      </c>
      <c r="C1105" s="7"/>
      <c r="D1105" s="7" t="s">
        <v>149</v>
      </c>
      <c r="E1105" s="7">
        <v>240092129</v>
      </c>
      <c r="F1105" s="7" t="s">
        <v>1119</v>
      </c>
      <c r="G1105" s="7"/>
      <c r="H1105" s="8">
        <v>44521</v>
      </c>
      <c r="I1105" s="8">
        <v>44540</v>
      </c>
      <c r="J1105" s="9">
        <v>7850572</v>
      </c>
      <c r="K1105" s="9">
        <v>7850572</v>
      </c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>
        <v>7850572</v>
      </c>
      <c r="W1105" s="9"/>
      <c r="X1105" s="10">
        <f>+K1105-L1105-M1105-R1105-S1105-N1105-Q1105-P1105-T1105-U1105-V1105-W1105-O1105</f>
        <v>0</v>
      </c>
      <c r="Y1105" s="7" t="s">
        <v>111</v>
      </c>
    </row>
    <row r="1106" spans="1:25" x14ac:dyDescent="0.25">
      <c r="A1106" s="7">
        <v>890325281</v>
      </c>
      <c r="B1106" s="7" t="s">
        <v>24</v>
      </c>
      <c r="C1106" s="7"/>
      <c r="D1106" s="7" t="s">
        <v>25</v>
      </c>
      <c r="E1106" s="7">
        <v>111821210</v>
      </c>
      <c r="F1106" s="7" t="s">
        <v>1120</v>
      </c>
      <c r="G1106" s="7"/>
      <c r="H1106" s="8">
        <v>44230</v>
      </c>
      <c r="I1106" s="8"/>
      <c r="J1106" s="9">
        <v>7850639</v>
      </c>
      <c r="K1106" s="9">
        <v>7850639</v>
      </c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>
        <v>7850639</v>
      </c>
      <c r="X1106" s="10">
        <f>+K1106-L1106-M1106-R1106-S1106-N1106-Q1106-P1106-T1106-U1106-V1106-W1106-O1106</f>
        <v>0</v>
      </c>
      <c r="Y1106" s="7" t="s">
        <v>31</v>
      </c>
    </row>
    <row r="1107" spans="1:25" x14ac:dyDescent="0.25">
      <c r="A1107" s="7">
        <v>890325282</v>
      </c>
      <c r="B1107" s="7" t="s">
        <v>24</v>
      </c>
      <c r="C1107" s="7"/>
      <c r="D1107" s="7" t="s">
        <v>25</v>
      </c>
      <c r="E1107" s="7">
        <v>112627368</v>
      </c>
      <c r="F1107" s="7" t="s">
        <v>1121</v>
      </c>
      <c r="G1107" s="7"/>
      <c r="H1107" s="8">
        <v>44498</v>
      </c>
      <c r="I1107" s="8">
        <v>44510</v>
      </c>
      <c r="J1107" s="9">
        <v>7883704</v>
      </c>
      <c r="K1107" s="9">
        <v>7883704</v>
      </c>
      <c r="L1107" s="9">
        <v>7883704</v>
      </c>
      <c r="M1107" s="9">
        <v>0</v>
      </c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10">
        <f>+K1107-L1107-M1107-R1107-S1107-N1107-Q1107-P1107-T1107-U1107-V1107-W1107-O1107</f>
        <v>0</v>
      </c>
      <c r="Y1107" s="7" t="s">
        <v>43</v>
      </c>
    </row>
    <row r="1108" spans="1:25" x14ac:dyDescent="0.25">
      <c r="A1108" s="7">
        <v>890325283</v>
      </c>
      <c r="B1108" s="7" t="s">
        <v>24</v>
      </c>
      <c r="C1108" s="7"/>
      <c r="D1108" s="7" t="s">
        <v>25</v>
      </c>
      <c r="E1108" s="7">
        <v>112121308</v>
      </c>
      <c r="F1108" s="7" t="s">
        <v>1122</v>
      </c>
      <c r="G1108" s="7"/>
      <c r="H1108" s="8">
        <v>44359</v>
      </c>
      <c r="I1108" s="8"/>
      <c r="J1108" s="9">
        <v>7902394</v>
      </c>
      <c r="K1108" s="9">
        <v>7902394</v>
      </c>
      <c r="L1108" s="9"/>
      <c r="M1108" s="9"/>
      <c r="N1108" s="9"/>
      <c r="O1108" s="9"/>
      <c r="P1108" s="9"/>
      <c r="Q1108" s="9"/>
      <c r="R1108" s="9"/>
      <c r="S1108" s="9"/>
      <c r="T1108" s="9"/>
      <c r="U1108" s="9">
        <v>7902394</v>
      </c>
      <c r="V1108" s="9"/>
      <c r="W1108" s="9"/>
      <c r="X1108" s="10">
        <f>+K1108-L1108-M1108-R1108-S1108-N1108-Q1108-P1108-T1108-U1108-V1108-W1108-O1108</f>
        <v>0</v>
      </c>
      <c r="Y1108" s="7" t="s">
        <v>36</v>
      </c>
    </row>
    <row r="1109" spans="1:25" x14ac:dyDescent="0.25">
      <c r="A1109" s="7">
        <v>890325284</v>
      </c>
      <c r="B1109" s="7" t="s">
        <v>24</v>
      </c>
      <c r="C1109" s="7"/>
      <c r="D1109" s="7" t="s">
        <v>25</v>
      </c>
      <c r="E1109" s="7">
        <v>112204916</v>
      </c>
      <c r="F1109" s="7" t="s">
        <v>1123</v>
      </c>
      <c r="G1109" s="7"/>
      <c r="H1109" s="8">
        <v>44391</v>
      </c>
      <c r="I1109" s="8">
        <v>44418</v>
      </c>
      <c r="J1109" s="9">
        <v>8131492</v>
      </c>
      <c r="K1109" s="9">
        <v>7972192</v>
      </c>
      <c r="L1109" s="9">
        <v>5419592</v>
      </c>
      <c r="M1109" s="9">
        <v>2711900</v>
      </c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10">
        <f>+K1109-L1109-M1109-R1109-S1109-N1109-Q1109-P1109-T1109-U1109-V1109-W1109-O1109</f>
        <v>-159300</v>
      </c>
      <c r="Y1109" s="7" t="s">
        <v>1052</v>
      </c>
    </row>
    <row r="1110" spans="1:25" x14ac:dyDescent="0.25">
      <c r="A1110" s="7">
        <v>890325285</v>
      </c>
      <c r="B1110" s="7" t="s">
        <v>24</v>
      </c>
      <c r="C1110" s="7"/>
      <c r="D1110" s="7" t="s">
        <v>25</v>
      </c>
      <c r="E1110" s="7">
        <v>112502498</v>
      </c>
      <c r="F1110" s="7" t="s">
        <v>1124</v>
      </c>
      <c r="G1110" s="7"/>
      <c r="H1110" s="8">
        <v>44468</v>
      </c>
      <c r="I1110" s="8">
        <v>44477</v>
      </c>
      <c r="J1110" s="9">
        <v>7995877</v>
      </c>
      <c r="K1110" s="9">
        <v>7995877</v>
      </c>
      <c r="L1110" s="9">
        <v>7995877</v>
      </c>
      <c r="M1110" s="9">
        <v>0</v>
      </c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10">
        <f>+K1110-L1110-M1110-R1110-S1110-N1110-Q1110-P1110-T1110-U1110-V1110-W1110-O1110</f>
        <v>0</v>
      </c>
      <c r="Y1110" s="7" t="s">
        <v>43</v>
      </c>
    </row>
    <row r="1111" spans="1:25" x14ac:dyDescent="0.25">
      <c r="A1111" s="7">
        <v>890325286</v>
      </c>
      <c r="B1111" s="7" t="s">
        <v>24</v>
      </c>
      <c r="C1111" s="7"/>
      <c r="D1111" s="7" t="s">
        <v>25</v>
      </c>
      <c r="E1111" s="7">
        <v>111484050</v>
      </c>
      <c r="F1111" s="7" t="s">
        <v>1125</v>
      </c>
      <c r="G1111" s="7"/>
      <c r="H1111" s="8">
        <v>44072</v>
      </c>
      <c r="I1111" s="8">
        <v>44088</v>
      </c>
      <c r="J1111" s="9">
        <v>9332446</v>
      </c>
      <c r="K1111" s="9">
        <v>8052617</v>
      </c>
      <c r="L1111" s="9">
        <v>8052617</v>
      </c>
      <c r="M1111" s="9">
        <v>0</v>
      </c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10">
        <f>+K1111-L1111-M1111-R1111-S1111-N1111-Q1111-P1111-T1111-U1111-V1111-W1111-O1111</f>
        <v>0</v>
      </c>
      <c r="Y1111" s="7" t="s">
        <v>43</v>
      </c>
    </row>
    <row r="1112" spans="1:25" x14ac:dyDescent="0.25">
      <c r="A1112" s="7">
        <v>890325287</v>
      </c>
      <c r="B1112" s="7" t="s">
        <v>24</v>
      </c>
      <c r="C1112" s="7"/>
      <c r="D1112" s="7" t="s">
        <v>25</v>
      </c>
      <c r="E1112" s="7">
        <v>111753546</v>
      </c>
      <c r="F1112" s="7" t="s">
        <v>1126</v>
      </c>
      <c r="G1112" s="7"/>
      <c r="H1112" s="8">
        <v>44196</v>
      </c>
      <c r="I1112" s="8"/>
      <c r="J1112" s="9">
        <v>8161420</v>
      </c>
      <c r="K1112" s="9">
        <v>8161420</v>
      </c>
      <c r="L1112" s="9"/>
      <c r="M1112" s="9"/>
      <c r="N1112" s="9"/>
      <c r="O1112" s="9"/>
      <c r="P1112" s="9"/>
      <c r="Q1112" s="9"/>
      <c r="R1112" s="9"/>
      <c r="S1112" s="9"/>
      <c r="T1112" s="9"/>
      <c r="U1112" s="9">
        <v>8161420</v>
      </c>
      <c r="V1112" s="9"/>
      <c r="W1112" s="9"/>
      <c r="X1112" s="10">
        <f>+K1112-L1112-M1112-R1112-S1112-N1112-Q1112-P1112-T1112-U1112-V1112-W1112-O1112</f>
        <v>0</v>
      </c>
      <c r="Y1112" s="7" t="s">
        <v>36</v>
      </c>
    </row>
    <row r="1113" spans="1:25" x14ac:dyDescent="0.25">
      <c r="A1113" s="7">
        <v>890325288</v>
      </c>
      <c r="B1113" s="7" t="s">
        <v>24</v>
      </c>
      <c r="C1113" s="7"/>
      <c r="D1113" s="7" t="s">
        <v>25</v>
      </c>
      <c r="E1113" s="7">
        <v>111262252</v>
      </c>
      <c r="F1113" s="7" t="s">
        <v>1127</v>
      </c>
      <c r="G1113" s="7"/>
      <c r="H1113" s="8">
        <v>43925</v>
      </c>
      <c r="I1113" s="8">
        <v>44418</v>
      </c>
      <c r="J1113" s="9">
        <v>8165103</v>
      </c>
      <c r="K1113" s="9">
        <v>8165103</v>
      </c>
      <c r="L1113" s="9"/>
      <c r="M1113" s="9"/>
      <c r="N1113" s="9"/>
      <c r="O1113" s="9"/>
      <c r="P1113" s="9"/>
      <c r="Q1113" s="9"/>
      <c r="R1113" s="9"/>
      <c r="S1113" s="9"/>
      <c r="T1113" s="9"/>
      <c r="U1113" s="9">
        <v>8165103</v>
      </c>
      <c r="V1113" s="9"/>
      <c r="W1113" s="9"/>
      <c r="X1113" s="10">
        <f>+K1113-L1113-M1113-R1113-S1113-N1113-Q1113-P1113-T1113-U1113-V1113-W1113-O1113</f>
        <v>0</v>
      </c>
      <c r="Y1113" s="7" t="s">
        <v>36</v>
      </c>
    </row>
    <row r="1114" spans="1:25" x14ac:dyDescent="0.25">
      <c r="A1114" s="7">
        <v>890325289</v>
      </c>
      <c r="B1114" s="7" t="s">
        <v>24</v>
      </c>
      <c r="C1114" s="7"/>
      <c r="D1114" s="7" t="s">
        <v>25</v>
      </c>
      <c r="E1114" s="7">
        <v>112327081</v>
      </c>
      <c r="F1114" s="7" t="s">
        <v>1128</v>
      </c>
      <c r="G1114" s="7"/>
      <c r="H1114" s="8">
        <v>44426</v>
      </c>
      <c r="I1114" s="8">
        <v>44449</v>
      </c>
      <c r="J1114" s="9">
        <v>8352894</v>
      </c>
      <c r="K1114" s="9">
        <v>8342294</v>
      </c>
      <c r="L1114" s="9">
        <v>36210</v>
      </c>
      <c r="M1114" s="9">
        <v>8316684</v>
      </c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10">
        <f>+K1114-L1114-M1114-R1114-S1114-N1114-Q1114-P1114-T1114-U1114-V1114-W1114-O1114</f>
        <v>-10600</v>
      </c>
      <c r="Y1114" s="7" t="s">
        <v>1052</v>
      </c>
    </row>
    <row r="1115" spans="1:25" x14ac:dyDescent="0.25">
      <c r="A1115" s="7">
        <v>890325290</v>
      </c>
      <c r="B1115" s="7" t="s">
        <v>24</v>
      </c>
      <c r="C1115" s="7"/>
      <c r="D1115" s="7" t="s">
        <v>25</v>
      </c>
      <c r="E1115" s="7">
        <v>112005207</v>
      </c>
      <c r="F1115" s="7" t="s">
        <v>1129</v>
      </c>
      <c r="G1115" s="7"/>
      <c r="H1115" s="8">
        <v>44305</v>
      </c>
      <c r="I1115" s="8">
        <v>44386</v>
      </c>
      <c r="J1115" s="9">
        <v>8360911</v>
      </c>
      <c r="K1115" s="9">
        <v>8360911</v>
      </c>
      <c r="L1115" s="9">
        <v>7319611</v>
      </c>
      <c r="M1115" s="9">
        <v>1041300</v>
      </c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10">
        <f>+K1115-L1115-M1115-R1115-S1115-N1115-Q1115-P1115-T1115-U1115-V1115-W1115-O1115</f>
        <v>0</v>
      </c>
      <c r="Y1115" s="7" t="s">
        <v>289</v>
      </c>
    </row>
    <row r="1116" spans="1:25" x14ac:dyDescent="0.25">
      <c r="A1116" s="7">
        <v>890325291</v>
      </c>
      <c r="B1116" s="7" t="s">
        <v>24</v>
      </c>
      <c r="C1116" s="7"/>
      <c r="D1116" s="7" t="s">
        <v>25</v>
      </c>
      <c r="E1116" s="7">
        <v>111261376</v>
      </c>
      <c r="F1116" s="7" t="s">
        <v>1130</v>
      </c>
      <c r="G1116" s="7"/>
      <c r="H1116" s="8">
        <v>43923</v>
      </c>
      <c r="I1116" s="8"/>
      <c r="J1116" s="9">
        <v>8535111</v>
      </c>
      <c r="K1116" s="9">
        <v>8535111</v>
      </c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>
        <v>8535111</v>
      </c>
      <c r="X1116" s="10">
        <f>+K1116-L1116-M1116-R1116-S1116-N1116-Q1116-P1116-T1116-U1116-V1116-W1116-O1116</f>
        <v>0</v>
      </c>
      <c r="Y1116" s="7" t="s">
        <v>31</v>
      </c>
    </row>
    <row r="1117" spans="1:25" x14ac:dyDescent="0.25">
      <c r="A1117" s="7">
        <v>890325292</v>
      </c>
      <c r="B1117" s="7" t="s">
        <v>24</v>
      </c>
      <c r="C1117" s="7"/>
      <c r="D1117" s="7" t="s">
        <v>149</v>
      </c>
      <c r="E1117" s="7">
        <v>240056730</v>
      </c>
      <c r="F1117" s="7" t="s">
        <v>1131</v>
      </c>
      <c r="G1117" s="7"/>
      <c r="H1117" s="8">
        <v>44400</v>
      </c>
      <c r="I1117" s="8">
        <v>44418</v>
      </c>
      <c r="J1117" s="9">
        <v>9427003</v>
      </c>
      <c r="K1117" s="9">
        <v>8560059</v>
      </c>
      <c r="L1117" s="9">
        <v>8126587</v>
      </c>
      <c r="M1117" s="9">
        <v>1300416</v>
      </c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10">
        <f>+K1117-L1117-M1117-R1117-S1117-N1117-Q1117-P1117-T1117-U1117-V1117-W1117-O1117</f>
        <v>-866944</v>
      </c>
      <c r="Y1117" s="7" t="s">
        <v>1052</v>
      </c>
    </row>
    <row r="1118" spans="1:25" x14ac:dyDescent="0.25">
      <c r="A1118" s="7">
        <v>890325293</v>
      </c>
      <c r="B1118" s="7" t="s">
        <v>24</v>
      </c>
      <c r="C1118" s="7"/>
      <c r="D1118" s="7" t="s">
        <v>58</v>
      </c>
      <c r="E1118" s="7">
        <v>200001758</v>
      </c>
      <c r="F1118" s="7" t="s">
        <v>1132</v>
      </c>
      <c r="G1118" s="7"/>
      <c r="H1118" s="8">
        <v>43995</v>
      </c>
      <c r="I1118" s="8"/>
      <c r="J1118" s="9">
        <v>8607753</v>
      </c>
      <c r="K1118" s="9">
        <v>8607753</v>
      </c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>
        <v>8607753</v>
      </c>
      <c r="X1118" s="10">
        <f>+K1118-L1118-M1118-R1118-S1118-N1118-Q1118-P1118-T1118-U1118-V1118-W1118-O1118</f>
        <v>0</v>
      </c>
      <c r="Y1118" s="7" t="s">
        <v>31</v>
      </c>
    </row>
    <row r="1119" spans="1:25" x14ac:dyDescent="0.25">
      <c r="A1119" s="7">
        <v>890325294</v>
      </c>
      <c r="B1119" s="7" t="s">
        <v>24</v>
      </c>
      <c r="C1119" s="7"/>
      <c r="D1119" s="7" t="s">
        <v>25</v>
      </c>
      <c r="E1119" s="7">
        <v>112218005</v>
      </c>
      <c r="F1119" s="7" t="s">
        <v>1133</v>
      </c>
      <c r="G1119" s="7"/>
      <c r="H1119" s="8">
        <v>44396</v>
      </c>
      <c r="I1119" s="8">
        <v>44418</v>
      </c>
      <c r="J1119" s="9">
        <v>8629653</v>
      </c>
      <c r="K1119" s="9">
        <v>8629653</v>
      </c>
      <c r="L1119" s="9">
        <v>8629653</v>
      </c>
      <c r="M1119" s="9">
        <v>0</v>
      </c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10">
        <f>+K1119-L1119-M1119-R1119-S1119-N1119-Q1119-P1119-T1119-U1119-V1119-W1119-O1119</f>
        <v>0</v>
      </c>
      <c r="Y1119" s="7" t="s">
        <v>43</v>
      </c>
    </row>
    <row r="1120" spans="1:25" x14ac:dyDescent="0.25">
      <c r="A1120" s="7">
        <v>890325295</v>
      </c>
      <c r="B1120" s="7" t="s">
        <v>24</v>
      </c>
      <c r="C1120" s="7"/>
      <c r="D1120" s="7" t="s">
        <v>25</v>
      </c>
      <c r="E1120" s="7">
        <v>111293226</v>
      </c>
      <c r="F1120" s="7" t="s">
        <v>1134</v>
      </c>
      <c r="G1120" s="7"/>
      <c r="H1120" s="8">
        <v>43961</v>
      </c>
      <c r="I1120" s="8"/>
      <c r="J1120" s="9">
        <v>8667240</v>
      </c>
      <c r="K1120" s="9">
        <v>8667240</v>
      </c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>
        <v>8667240</v>
      </c>
      <c r="X1120" s="10">
        <f>+K1120-L1120-M1120-R1120-S1120-N1120-Q1120-P1120-T1120-U1120-V1120-W1120-O1120</f>
        <v>0</v>
      </c>
      <c r="Y1120" s="7" t="s">
        <v>31</v>
      </c>
    </row>
    <row r="1121" spans="1:26" x14ac:dyDescent="0.25">
      <c r="A1121" s="7">
        <v>890325296</v>
      </c>
      <c r="B1121" s="7" t="s">
        <v>24</v>
      </c>
      <c r="C1121" s="7"/>
      <c r="D1121" s="7" t="s">
        <v>58</v>
      </c>
      <c r="E1121" s="7">
        <v>200004781</v>
      </c>
      <c r="F1121" s="7" t="s">
        <v>1135</v>
      </c>
      <c r="G1121" s="7"/>
      <c r="H1121" s="8">
        <v>44280</v>
      </c>
      <c r="I1121" s="8"/>
      <c r="J1121" s="9">
        <v>8793773</v>
      </c>
      <c r="K1121" s="9">
        <v>8793773</v>
      </c>
      <c r="L1121" s="9"/>
      <c r="M1121" s="9"/>
      <c r="N1121" s="9"/>
      <c r="O1121" s="9"/>
      <c r="P1121" s="9"/>
      <c r="Q1121" s="9"/>
      <c r="R1121" s="9"/>
      <c r="S1121" s="9"/>
      <c r="T1121" s="9"/>
      <c r="U1121" s="9">
        <v>8793773</v>
      </c>
      <c r="V1121" s="9"/>
      <c r="W1121" s="9"/>
      <c r="X1121" s="10">
        <f>+K1121-L1121-M1121-R1121-S1121-N1121-Q1121-P1121-T1121-U1121-V1121-W1121-O1121</f>
        <v>0</v>
      </c>
      <c r="Y1121" s="7" t="s">
        <v>36</v>
      </c>
    </row>
    <row r="1122" spans="1:26" x14ac:dyDescent="0.25">
      <c r="A1122" s="7">
        <v>890325297</v>
      </c>
      <c r="B1122" s="7" t="s">
        <v>24</v>
      </c>
      <c r="C1122" s="7"/>
      <c r="D1122" s="7" t="s">
        <v>25</v>
      </c>
      <c r="E1122" s="7">
        <v>111386983</v>
      </c>
      <c r="F1122" s="7" t="s">
        <v>1136</v>
      </c>
      <c r="G1122" s="7"/>
      <c r="H1122" s="8">
        <v>44021</v>
      </c>
      <c r="I1122" s="8"/>
      <c r="J1122" s="9">
        <v>9098161</v>
      </c>
      <c r="K1122" s="9">
        <v>9098161</v>
      </c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>
        <v>9098161</v>
      </c>
      <c r="X1122" s="10">
        <f>+K1122-L1122-M1122-R1122-S1122-N1122-Q1122-P1122-T1122-U1122-V1122-W1122-O1122</f>
        <v>0</v>
      </c>
      <c r="Y1122" s="7" t="s">
        <v>31</v>
      </c>
    </row>
    <row r="1123" spans="1:26" x14ac:dyDescent="0.25">
      <c r="A1123" s="7">
        <v>890325298</v>
      </c>
      <c r="B1123" s="7" t="s">
        <v>24</v>
      </c>
      <c r="C1123" s="7"/>
      <c r="D1123" s="7" t="s">
        <v>25</v>
      </c>
      <c r="E1123" s="7">
        <v>111847851</v>
      </c>
      <c r="F1123" s="7" t="s">
        <v>1137</v>
      </c>
      <c r="G1123" s="7"/>
      <c r="H1123" s="8">
        <v>44240</v>
      </c>
      <c r="I1123" s="8">
        <v>44300</v>
      </c>
      <c r="J1123" s="9">
        <v>9204380</v>
      </c>
      <c r="K1123" s="9">
        <v>9124780</v>
      </c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>
        <v>9124780</v>
      </c>
      <c r="X1123" s="10">
        <f>+K1123-L1123-M1123-R1123-S1123-N1123-Q1123-P1123-T1123-U1123-V1123-W1123-O1123</f>
        <v>0</v>
      </c>
      <c r="Y1123" s="7" t="s">
        <v>31</v>
      </c>
    </row>
    <row r="1124" spans="1:26" x14ac:dyDescent="0.25">
      <c r="A1124" s="7">
        <v>890325299</v>
      </c>
      <c r="B1124" s="7" t="s">
        <v>24</v>
      </c>
      <c r="C1124" s="7"/>
      <c r="D1124" s="7" t="s">
        <v>25</v>
      </c>
      <c r="E1124" s="7">
        <v>112330848</v>
      </c>
      <c r="F1124" s="7" t="s">
        <v>1138</v>
      </c>
      <c r="G1124" s="7"/>
      <c r="H1124" s="8">
        <v>44426</v>
      </c>
      <c r="I1124" s="8">
        <v>44449</v>
      </c>
      <c r="J1124" s="9">
        <v>9175763</v>
      </c>
      <c r="K1124" s="9">
        <v>9175763</v>
      </c>
      <c r="L1124" s="9">
        <v>9175763</v>
      </c>
      <c r="M1124" s="9">
        <v>0</v>
      </c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10">
        <f>+K1124-L1124-M1124-R1124-S1124-N1124-Q1124-P1124-T1124-U1124-V1124-W1124-O1124</f>
        <v>0</v>
      </c>
      <c r="Y1124" s="7" t="s">
        <v>43</v>
      </c>
    </row>
    <row r="1125" spans="1:26" x14ac:dyDescent="0.25">
      <c r="A1125" s="7">
        <v>890325300</v>
      </c>
      <c r="B1125" s="7" t="s">
        <v>24</v>
      </c>
      <c r="C1125" s="7"/>
      <c r="D1125" s="7" t="s">
        <v>25</v>
      </c>
      <c r="E1125" s="7">
        <v>112178774</v>
      </c>
      <c r="F1125" s="7" t="s">
        <v>1139</v>
      </c>
      <c r="G1125" s="7"/>
      <c r="H1125" s="8">
        <v>44380</v>
      </c>
      <c r="I1125" s="8">
        <v>44418</v>
      </c>
      <c r="J1125" s="9">
        <v>9398521</v>
      </c>
      <c r="K1125" s="9">
        <v>9398521</v>
      </c>
      <c r="L1125" s="9">
        <v>9398521</v>
      </c>
      <c r="M1125" s="9">
        <v>0</v>
      </c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10">
        <f>+K1125-L1125-M1125-R1125-S1125-N1125-Q1125-P1125-T1125-U1125-V1125-W1125-O1125</f>
        <v>0</v>
      </c>
      <c r="Y1125" s="7" t="s">
        <v>43</v>
      </c>
    </row>
    <row r="1126" spans="1:26" x14ac:dyDescent="0.25">
      <c r="A1126" s="7">
        <v>890325301</v>
      </c>
      <c r="B1126" s="7" t="s">
        <v>24</v>
      </c>
      <c r="C1126" s="7"/>
      <c r="D1126" s="7" t="s">
        <v>25</v>
      </c>
      <c r="E1126" s="7">
        <v>111152963</v>
      </c>
      <c r="F1126" s="7" t="s">
        <v>1140</v>
      </c>
      <c r="G1126" s="7"/>
      <c r="H1126" s="8">
        <v>43867</v>
      </c>
      <c r="I1126" s="8"/>
      <c r="J1126" s="9">
        <v>9467778</v>
      </c>
      <c r="K1126" s="9">
        <v>9413670</v>
      </c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>
        <v>9413670</v>
      </c>
      <c r="X1126" s="10">
        <f>+K1126-L1126-M1126-R1126-S1126-N1126-Q1126-P1126-T1126-U1126-V1126-W1126-O1126</f>
        <v>0</v>
      </c>
      <c r="Y1126" s="7" t="s">
        <v>31</v>
      </c>
    </row>
    <row r="1127" spans="1:26" x14ac:dyDescent="0.25">
      <c r="A1127" s="7">
        <v>890325302</v>
      </c>
      <c r="B1127" s="7" t="s">
        <v>24</v>
      </c>
      <c r="C1127" s="7"/>
      <c r="D1127" s="7" t="s">
        <v>58</v>
      </c>
      <c r="E1127" s="7">
        <v>200004392</v>
      </c>
      <c r="F1127" s="7" t="s">
        <v>1141</v>
      </c>
      <c r="G1127" s="7"/>
      <c r="H1127" s="8">
        <v>44251</v>
      </c>
      <c r="I1127" s="8"/>
      <c r="J1127" s="9">
        <v>9501477</v>
      </c>
      <c r="K1127" s="9">
        <v>9501477</v>
      </c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>
        <v>9501477</v>
      </c>
      <c r="X1127" s="10">
        <f>+K1127-L1127-M1127-R1127-S1127-N1127-Q1127-P1127-T1127-U1127-V1127-W1127-O1127</f>
        <v>0</v>
      </c>
      <c r="Y1127" s="7" t="s">
        <v>31</v>
      </c>
    </row>
    <row r="1128" spans="1:26" x14ac:dyDescent="0.25">
      <c r="A1128" s="7">
        <v>890325303</v>
      </c>
      <c r="B1128" s="7" t="s">
        <v>24</v>
      </c>
      <c r="C1128" s="7"/>
      <c r="D1128" s="7" t="s">
        <v>25</v>
      </c>
      <c r="E1128" s="7">
        <v>111892010</v>
      </c>
      <c r="F1128" s="7" t="s">
        <v>1142</v>
      </c>
      <c r="G1128" s="7"/>
      <c r="H1128" s="8">
        <v>44258</v>
      </c>
      <c r="I1128" s="8">
        <v>44307</v>
      </c>
      <c r="J1128" s="9">
        <v>9759413</v>
      </c>
      <c r="K1128" s="9">
        <v>9759413</v>
      </c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>
        <v>9759413</v>
      </c>
      <c r="X1128" s="10">
        <f>+K1128-L1128-M1128-R1128-S1128-N1128-Q1128-P1128-T1128-U1128-V1128-W1128-O1128</f>
        <v>0</v>
      </c>
      <c r="Y1128" s="7" t="s">
        <v>31</v>
      </c>
    </row>
    <row r="1129" spans="1:26" x14ac:dyDescent="0.25">
      <c r="A1129" s="7">
        <v>890325304</v>
      </c>
      <c r="B1129" s="7" t="s">
        <v>24</v>
      </c>
      <c r="C1129" s="7"/>
      <c r="D1129" s="7" t="s">
        <v>25</v>
      </c>
      <c r="E1129" s="7">
        <v>112216846</v>
      </c>
      <c r="F1129" s="7" t="s">
        <v>1143</v>
      </c>
      <c r="G1129" s="7"/>
      <c r="H1129" s="8">
        <v>44395</v>
      </c>
      <c r="I1129" s="8"/>
      <c r="J1129" s="9">
        <v>9978290</v>
      </c>
      <c r="K1129" s="9">
        <v>9978290</v>
      </c>
      <c r="L1129" s="9"/>
      <c r="M1129" s="9"/>
      <c r="N1129" s="9"/>
      <c r="O1129" s="9"/>
      <c r="P1129" s="9"/>
      <c r="Q1129" s="9"/>
      <c r="R1129" s="9"/>
      <c r="S1129" s="9"/>
      <c r="T1129" s="9"/>
      <c r="U1129" s="9">
        <v>9978290</v>
      </c>
      <c r="V1129" s="9"/>
      <c r="W1129" s="9"/>
      <c r="X1129" s="10">
        <f>+K1129-L1129-M1129-R1129-S1129-N1129-Q1129-P1129-T1129-U1129-V1129-W1129-O1129</f>
        <v>0</v>
      </c>
      <c r="Y1129" s="7" t="s">
        <v>36</v>
      </c>
    </row>
    <row r="1130" spans="1:26" x14ac:dyDescent="0.25">
      <c r="A1130" s="7">
        <v>890325305</v>
      </c>
      <c r="B1130" s="7" t="s">
        <v>24</v>
      </c>
      <c r="C1130" s="7"/>
      <c r="D1130" s="7" t="s">
        <v>58</v>
      </c>
      <c r="E1130" s="7">
        <v>200000498</v>
      </c>
      <c r="F1130" s="7" t="s">
        <v>1144</v>
      </c>
      <c r="G1130" s="7"/>
      <c r="H1130" s="8">
        <v>43854</v>
      </c>
      <c r="I1130" s="8"/>
      <c r="J1130" s="9">
        <v>10371767</v>
      </c>
      <c r="K1130" s="9">
        <v>10371767</v>
      </c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>
        <v>10371767</v>
      </c>
      <c r="X1130" s="10">
        <f>+K1130-L1130-M1130-R1130-S1130-N1130-Q1130-P1130-T1130-U1130-V1130-W1130-O1130</f>
        <v>0</v>
      </c>
      <c r="Y1130" s="7" t="s">
        <v>31</v>
      </c>
    </row>
    <row r="1131" spans="1:26" x14ac:dyDescent="0.25">
      <c r="A1131" s="7">
        <v>890325306</v>
      </c>
      <c r="B1131" s="7" t="s">
        <v>24</v>
      </c>
      <c r="C1131" s="7"/>
      <c r="D1131" s="7" t="s">
        <v>25</v>
      </c>
      <c r="E1131" s="7">
        <v>112710872</v>
      </c>
      <c r="F1131" s="7" t="s">
        <v>1145</v>
      </c>
      <c r="G1131" s="7"/>
      <c r="H1131" s="8">
        <v>44521</v>
      </c>
      <c r="I1131" s="8">
        <v>44540</v>
      </c>
      <c r="J1131" s="9">
        <v>10666991</v>
      </c>
      <c r="K1131" s="9">
        <v>10628091</v>
      </c>
      <c r="L1131" s="9">
        <v>4327556</v>
      </c>
      <c r="M1131" s="9">
        <v>6339435</v>
      </c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10">
        <f>+K1131-L1131-M1131-R1131-S1131-N1131-Q1131-P1131-T1131-U1131-V1131-W1131-O1131</f>
        <v>-38900</v>
      </c>
      <c r="Y1131" s="7" t="s">
        <v>1052</v>
      </c>
    </row>
    <row r="1132" spans="1:26" x14ac:dyDescent="0.25">
      <c r="A1132" s="7">
        <v>890325307</v>
      </c>
      <c r="B1132" s="7" t="s">
        <v>24</v>
      </c>
      <c r="C1132" s="7"/>
      <c r="D1132" s="7" t="s">
        <v>25</v>
      </c>
      <c r="E1132" s="7">
        <v>112724887</v>
      </c>
      <c r="F1132" s="7" t="s">
        <v>1146</v>
      </c>
      <c r="G1132" s="7"/>
      <c r="H1132" s="8">
        <v>44524</v>
      </c>
      <c r="I1132" s="8">
        <v>44540</v>
      </c>
      <c r="J1132" s="9">
        <v>11092425</v>
      </c>
      <c r="K1132" s="9">
        <v>11092425</v>
      </c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>
        <v>11092425</v>
      </c>
      <c r="W1132" s="9"/>
      <c r="X1132" s="10">
        <f>+K1132-L1132-M1132-R1132-S1132-N1132-Q1132-P1132-T1132-U1132-V1132-W1132-O1132</f>
        <v>0</v>
      </c>
      <c r="Y1132" s="7" t="s">
        <v>111</v>
      </c>
    </row>
    <row r="1133" spans="1:26" x14ac:dyDescent="0.25">
      <c r="A1133" s="7">
        <v>890325308</v>
      </c>
      <c r="B1133" s="7" t="s">
        <v>24</v>
      </c>
      <c r="C1133" s="7"/>
      <c r="D1133" s="7" t="s">
        <v>25</v>
      </c>
      <c r="E1133" s="7">
        <v>111350086</v>
      </c>
      <c r="F1133" s="7" t="s">
        <v>1147</v>
      </c>
      <c r="G1133" s="7"/>
      <c r="H1133" s="8">
        <v>44000</v>
      </c>
      <c r="I1133" s="8">
        <v>44257</v>
      </c>
      <c r="J1133" s="9">
        <v>11550197</v>
      </c>
      <c r="K1133" s="9">
        <v>11486101</v>
      </c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>
        <v>11486101</v>
      </c>
      <c r="W1133" s="9"/>
      <c r="X1133" s="10">
        <f>+K1133-L1133-M1133-R1133-S1133-N1133-Q1133-P1133-T1133-U1133-V1133-W1133-O1133</f>
        <v>0</v>
      </c>
      <c r="Y1133" s="7" t="s">
        <v>111</v>
      </c>
      <c r="Z1133" t="s">
        <v>1025</v>
      </c>
    </row>
    <row r="1134" spans="1:26" x14ac:dyDescent="0.25">
      <c r="A1134" s="7">
        <v>890325309</v>
      </c>
      <c r="B1134" s="7" t="s">
        <v>24</v>
      </c>
      <c r="C1134" s="7"/>
      <c r="D1134" s="7" t="s">
        <v>25</v>
      </c>
      <c r="E1134" s="7">
        <v>111884005</v>
      </c>
      <c r="F1134" s="7" t="s">
        <v>1148</v>
      </c>
      <c r="G1134" s="7"/>
      <c r="H1134" s="8">
        <v>44255</v>
      </c>
      <c r="I1134" s="8"/>
      <c r="J1134" s="9">
        <v>11662654</v>
      </c>
      <c r="K1134" s="9">
        <v>11662654</v>
      </c>
      <c r="L1134" s="9"/>
      <c r="M1134" s="9"/>
      <c r="N1134" s="9"/>
      <c r="O1134" s="9"/>
      <c r="P1134" s="9"/>
      <c r="Q1134" s="9"/>
      <c r="R1134" s="9"/>
      <c r="S1134" s="9"/>
      <c r="T1134" s="9"/>
      <c r="U1134" s="9">
        <v>11662654</v>
      </c>
      <c r="V1134" s="9"/>
      <c r="W1134" s="9"/>
      <c r="X1134" s="10">
        <f>+K1134-L1134-M1134-R1134-S1134-N1134-Q1134-P1134-T1134-U1134-V1134-W1134-O1134</f>
        <v>0</v>
      </c>
      <c r="Y1134" s="7" t="s">
        <v>36</v>
      </c>
    </row>
    <row r="1135" spans="1:26" x14ac:dyDescent="0.25">
      <c r="A1135" s="7">
        <v>890325310</v>
      </c>
      <c r="B1135" s="7" t="s">
        <v>24</v>
      </c>
      <c r="C1135" s="7"/>
      <c r="D1135" s="7" t="s">
        <v>25</v>
      </c>
      <c r="E1135" s="7">
        <v>111590199</v>
      </c>
      <c r="F1135" s="7" t="s">
        <v>1149</v>
      </c>
      <c r="G1135" s="7"/>
      <c r="H1135" s="8">
        <v>44123</v>
      </c>
      <c r="I1135" s="8"/>
      <c r="J1135" s="9">
        <v>11689104</v>
      </c>
      <c r="K1135" s="9">
        <v>11689104</v>
      </c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>
        <v>11689104</v>
      </c>
      <c r="X1135" s="10">
        <f>+K1135-L1135-M1135-R1135-S1135-N1135-Q1135-P1135-T1135-U1135-V1135-W1135-O1135</f>
        <v>0</v>
      </c>
      <c r="Y1135" s="7" t="s">
        <v>31</v>
      </c>
    </row>
    <row r="1136" spans="1:26" x14ac:dyDescent="0.25">
      <c r="A1136" s="7">
        <v>890325311</v>
      </c>
      <c r="B1136" s="7" t="s">
        <v>24</v>
      </c>
      <c r="C1136" s="7"/>
      <c r="D1136" s="7" t="s">
        <v>25</v>
      </c>
      <c r="E1136" s="7">
        <v>112220787</v>
      </c>
      <c r="F1136" s="7" t="s">
        <v>1150</v>
      </c>
      <c r="G1136" s="7"/>
      <c r="H1136" s="8">
        <v>44397</v>
      </c>
      <c r="I1136" s="8"/>
      <c r="J1136" s="9">
        <v>11711026</v>
      </c>
      <c r="K1136" s="9">
        <v>11711026</v>
      </c>
      <c r="L1136" s="9"/>
      <c r="M1136" s="9"/>
      <c r="N1136" s="9"/>
      <c r="O1136" s="9"/>
      <c r="P1136" s="9"/>
      <c r="Q1136" s="9"/>
      <c r="R1136" s="9"/>
      <c r="S1136" s="9"/>
      <c r="T1136" s="9"/>
      <c r="U1136" s="9">
        <v>11711026</v>
      </c>
      <c r="V1136" s="9"/>
      <c r="W1136" s="9"/>
      <c r="X1136" s="10">
        <f>+K1136-L1136-M1136-R1136-S1136-N1136-Q1136-P1136-T1136-U1136-V1136-W1136-O1136</f>
        <v>0</v>
      </c>
      <c r="Y1136" s="7" t="s">
        <v>36</v>
      </c>
    </row>
    <row r="1137" spans="1:26" x14ac:dyDescent="0.25">
      <c r="A1137" s="7">
        <v>890325312</v>
      </c>
      <c r="B1137" s="7" t="s">
        <v>24</v>
      </c>
      <c r="C1137" s="7"/>
      <c r="D1137" s="7" t="s">
        <v>25</v>
      </c>
      <c r="E1137" s="7">
        <v>112688991</v>
      </c>
      <c r="F1137" s="7" t="s">
        <v>1151</v>
      </c>
      <c r="G1137" s="7"/>
      <c r="H1137" s="8">
        <v>44516</v>
      </c>
      <c r="I1137" s="8"/>
      <c r="J1137" s="9">
        <v>11742655</v>
      </c>
      <c r="K1137" s="9">
        <v>11742655</v>
      </c>
      <c r="L1137" s="9"/>
      <c r="M1137" s="9"/>
      <c r="N1137" s="9"/>
      <c r="O1137" s="9"/>
      <c r="P1137" s="9"/>
      <c r="Q1137" s="9"/>
      <c r="R1137" s="9"/>
      <c r="S1137" s="9"/>
      <c r="T1137" s="9"/>
      <c r="U1137" s="9">
        <v>11742655</v>
      </c>
      <c r="V1137" s="9"/>
      <c r="W1137" s="9"/>
      <c r="X1137" s="10">
        <f>+K1137-L1137-M1137-R1137-S1137-N1137-Q1137-P1137-T1137-U1137-V1137-W1137-O1137</f>
        <v>0</v>
      </c>
      <c r="Y1137" s="7" t="s">
        <v>36</v>
      </c>
    </row>
    <row r="1138" spans="1:26" x14ac:dyDescent="0.25">
      <c r="A1138" s="7">
        <v>890325313</v>
      </c>
      <c r="B1138" s="7" t="s">
        <v>24</v>
      </c>
      <c r="C1138" s="7"/>
      <c r="D1138" s="7" t="s">
        <v>149</v>
      </c>
      <c r="E1138" s="7">
        <v>240086083</v>
      </c>
      <c r="F1138" s="7" t="s">
        <v>1152</v>
      </c>
      <c r="G1138" s="7"/>
      <c r="H1138" s="8">
        <v>44498</v>
      </c>
      <c r="I1138" s="8">
        <v>44510</v>
      </c>
      <c r="J1138" s="9">
        <v>11830733</v>
      </c>
      <c r="K1138" s="9">
        <v>11830733</v>
      </c>
      <c r="L1138" s="9">
        <v>11830733</v>
      </c>
      <c r="M1138" s="9">
        <v>0</v>
      </c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10">
        <f>+K1138-L1138-M1138-R1138-S1138-N1138-Q1138-P1138-T1138-U1138-V1138-W1138-O1138</f>
        <v>0</v>
      </c>
      <c r="Y1138" s="7" t="s">
        <v>43</v>
      </c>
    </row>
    <row r="1139" spans="1:26" x14ac:dyDescent="0.25">
      <c r="A1139" s="7">
        <v>890325314</v>
      </c>
      <c r="B1139" s="7" t="s">
        <v>24</v>
      </c>
      <c r="C1139" s="7"/>
      <c r="D1139" s="7" t="s">
        <v>25</v>
      </c>
      <c r="E1139" s="7">
        <v>112566075</v>
      </c>
      <c r="F1139" s="7" t="s">
        <v>1153</v>
      </c>
      <c r="G1139" s="7"/>
      <c r="H1139" s="8">
        <v>44482</v>
      </c>
      <c r="I1139" s="8">
        <v>44510</v>
      </c>
      <c r="J1139" s="9">
        <v>12425597</v>
      </c>
      <c r="K1139" s="9">
        <v>11992097</v>
      </c>
      <c r="L1139" s="9">
        <v>5970497</v>
      </c>
      <c r="M1139" s="9">
        <v>6455100</v>
      </c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10">
        <f>+K1139-L1139-M1139-R1139-S1139-N1139-Q1139-P1139-T1139-U1139-V1139-W1139-O1139</f>
        <v>-433500</v>
      </c>
      <c r="Y1139" s="7" t="s">
        <v>1052</v>
      </c>
    </row>
    <row r="1140" spans="1:26" x14ac:dyDescent="0.25">
      <c r="A1140" s="7">
        <v>890325315</v>
      </c>
      <c r="B1140" s="7" t="s">
        <v>24</v>
      </c>
      <c r="C1140" s="7"/>
      <c r="D1140" s="7" t="s">
        <v>25</v>
      </c>
      <c r="E1140" s="7">
        <v>111877277</v>
      </c>
      <c r="F1140" s="7" t="s">
        <v>1154</v>
      </c>
      <c r="G1140" s="7"/>
      <c r="H1140" s="8">
        <v>44252</v>
      </c>
      <c r="I1140" s="8">
        <v>44357</v>
      </c>
      <c r="J1140" s="9">
        <v>12023712</v>
      </c>
      <c r="K1140" s="9">
        <v>12023712</v>
      </c>
      <c r="L1140" s="9">
        <v>12023712</v>
      </c>
      <c r="M1140" s="9">
        <v>0</v>
      </c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10">
        <f>+K1140-L1140-M1140-R1140-S1140-N1140-Q1140-P1140-T1140-U1140-V1140-W1140-O1140</f>
        <v>0</v>
      </c>
      <c r="Y1140" s="7" t="s">
        <v>43</v>
      </c>
    </row>
    <row r="1141" spans="1:26" x14ac:dyDescent="0.25">
      <c r="A1141" s="7">
        <v>890325316</v>
      </c>
      <c r="B1141" s="7" t="s">
        <v>24</v>
      </c>
      <c r="C1141" s="7"/>
      <c r="D1141" s="7" t="s">
        <v>149</v>
      </c>
      <c r="E1141" s="7">
        <v>240043063</v>
      </c>
      <c r="F1141" s="7" t="s">
        <v>1155</v>
      </c>
      <c r="G1141" s="7"/>
      <c r="H1141" s="8">
        <v>44336</v>
      </c>
      <c r="I1141" s="8"/>
      <c r="J1141" s="9">
        <v>12049192</v>
      </c>
      <c r="K1141" s="9">
        <v>12049192</v>
      </c>
      <c r="L1141" s="9"/>
      <c r="M1141" s="9"/>
      <c r="N1141" s="9"/>
      <c r="O1141" s="9"/>
      <c r="P1141" s="9"/>
      <c r="Q1141" s="9"/>
      <c r="R1141" s="9"/>
      <c r="S1141" s="9"/>
      <c r="T1141" s="9"/>
      <c r="U1141" s="9">
        <v>12049192</v>
      </c>
      <c r="V1141" s="9"/>
      <c r="W1141" s="9"/>
      <c r="X1141" s="10">
        <f>+K1141-L1141-M1141-R1141-S1141-N1141-Q1141-P1141-T1141-U1141-V1141-W1141-O1141</f>
        <v>0</v>
      </c>
      <c r="Y1141" s="7" t="s">
        <v>36</v>
      </c>
    </row>
    <row r="1142" spans="1:26" x14ac:dyDescent="0.25">
      <c r="A1142" s="7">
        <v>890325317</v>
      </c>
      <c r="B1142" s="7" t="s">
        <v>24</v>
      </c>
      <c r="C1142" s="7"/>
      <c r="D1142" s="7" t="s">
        <v>25</v>
      </c>
      <c r="E1142" s="7">
        <v>111848142</v>
      </c>
      <c r="F1142" s="7" t="s">
        <v>1156</v>
      </c>
      <c r="G1142" s="7"/>
      <c r="H1142" s="8">
        <v>44240</v>
      </c>
      <c r="I1142" s="8"/>
      <c r="J1142" s="9">
        <v>12129637</v>
      </c>
      <c r="K1142" s="9">
        <v>12129637</v>
      </c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>
        <v>12129637</v>
      </c>
      <c r="X1142" s="10">
        <f>+K1142-L1142-M1142-R1142-S1142-N1142-Q1142-P1142-T1142-U1142-V1142-W1142-O1142</f>
        <v>0</v>
      </c>
      <c r="Y1142" s="7" t="s">
        <v>31</v>
      </c>
    </row>
    <row r="1143" spans="1:26" x14ac:dyDescent="0.25">
      <c r="A1143" s="7">
        <v>890325318</v>
      </c>
      <c r="B1143" s="7" t="s">
        <v>24</v>
      </c>
      <c r="C1143" s="7"/>
      <c r="D1143" s="7" t="s">
        <v>25</v>
      </c>
      <c r="E1143" s="7">
        <v>111973074</v>
      </c>
      <c r="F1143" s="7" t="s">
        <v>1157</v>
      </c>
      <c r="G1143" s="7"/>
      <c r="H1143" s="8">
        <v>44293</v>
      </c>
      <c r="I1143" s="8"/>
      <c r="J1143" s="9">
        <v>12193838</v>
      </c>
      <c r="K1143" s="9">
        <v>12193838</v>
      </c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>
        <v>12193838</v>
      </c>
      <c r="X1143" s="10">
        <f>+K1143-L1143-M1143-R1143-S1143-N1143-Q1143-P1143-T1143-U1143-V1143-W1143-O1143</f>
        <v>0</v>
      </c>
      <c r="Y1143" s="7" t="s">
        <v>31</v>
      </c>
    </row>
    <row r="1144" spans="1:26" x14ac:dyDescent="0.25">
      <c r="A1144" s="7">
        <v>890325319</v>
      </c>
      <c r="B1144" s="7" t="s">
        <v>24</v>
      </c>
      <c r="C1144" s="7"/>
      <c r="D1144" s="7" t="s">
        <v>25</v>
      </c>
      <c r="E1144" s="7">
        <v>111276723</v>
      </c>
      <c r="F1144" s="7" t="s">
        <v>1158</v>
      </c>
      <c r="G1144" s="7"/>
      <c r="H1144" s="8">
        <v>43945</v>
      </c>
      <c r="I1144" s="8"/>
      <c r="J1144" s="9">
        <v>12244083</v>
      </c>
      <c r="K1144" s="9">
        <v>12244083</v>
      </c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>
        <v>12244083</v>
      </c>
      <c r="X1144" s="10">
        <f>+K1144-L1144-M1144-R1144-S1144-N1144-Q1144-P1144-T1144-U1144-V1144-W1144-O1144</f>
        <v>0</v>
      </c>
      <c r="Y1144" s="7" t="s">
        <v>31</v>
      </c>
    </row>
    <row r="1145" spans="1:26" x14ac:dyDescent="0.25">
      <c r="A1145" s="7">
        <v>890325320</v>
      </c>
      <c r="B1145" s="7" t="s">
        <v>24</v>
      </c>
      <c r="C1145" s="7"/>
      <c r="D1145" s="7" t="s">
        <v>25</v>
      </c>
      <c r="E1145" s="7">
        <v>112138730</v>
      </c>
      <c r="F1145" s="7" t="s">
        <v>1159</v>
      </c>
      <c r="G1145" s="7"/>
      <c r="H1145" s="8">
        <v>44366</v>
      </c>
      <c r="I1145" s="8">
        <v>44386</v>
      </c>
      <c r="J1145" s="9">
        <v>12602099</v>
      </c>
      <c r="K1145" s="9">
        <v>12602099</v>
      </c>
      <c r="L1145" s="9">
        <v>12602099</v>
      </c>
      <c r="M1145" s="9">
        <v>0</v>
      </c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10">
        <f>+K1145-L1145-M1145-R1145-S1145-N1145-Q1145-P1145-T1145-U1145-V1145-W1145-O1145</f>
        <v>0</v>
      </c>
      <c r="Y1145" s="7" t="s">
        <v>43</v>
      </c>
    </row>
    <row r="1146" spans="1:26" x14ac:dyDescent="0.25">
      <c r="A1146" s="7">
        <v>890325321</v>
      </c>
      <c r="B1146" s="7" t="s">
        <v>24</v>
      </c>
      <c r="C1146" s="7"/>
      <c r="D1146" s="7" t="s">
        <v>25</v>
      </c>
      <c r="E1146" s="7">
        <v>111862037</v>
      </c>
      <c r="F1146" s="7" t="s">
        <v>1160</v>
      </c>
      <c r="G1146" s="7"/>
      <c r="H1146" s="8">
        <v>44246</v>
      </c>
      <c r="I1146" s="8"/>
      <c r="J1146" s="9">
        <v>12653118</v>
      </c>
      <c r="K1146" s="9">
        <v>12653118</v>
      </c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>
        <v>12653118</v>
      </c>
      <c r="X1146" s="10">
        <f>+K1146-L1146-M1146-R1146-S1146-N1146-Q1146-P1146-T1146-U1146-V1146-W1146-O1146</f>
        <v>0</v>
      </c>
      <c r="Y1146" s="7" t="s">
        <v>31</v>
      </c>
    </row>
    <row r="1147" spans="1:26" x14ac:dyDescent="0.25">
      <c r="A1147" s="7">
        <v>890325322</v>
      </c>
      <c r="B1147" s="7" t="s">
        <v>24</v>
      </c>
      <c r="C1147" s="7"/>
      <c r="D1147" s="7" t="s">
        <v>25</v>
      </c>
      <c r="E1147" s="7">
        <v>112698424</v>
      </c>
      <c r="F1147" s="7" t="s">
        <v>1161</v>
      </c>
      <c r="G1147" s="7"/>
      <c r="H1147" s="8">
        <v>44518</v>
      </c>
      <c r="I1147" s="8">
        <v>44540</v>
      </c>
      <c r="J1147" s="9">
        <v>12682505</v>
      </c>
      <c r="K1147" s="9">
        <v>12682505</v>
      </c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>
        <v>12682505</v>
      </c>
      <c r="W1147" s="9"/>
      <c r="X1147" s="10">
        <f>+K1147-L1147-M1147-R1147-S1147-N1147-Q1147-P1147-T1147-U1147-V1147-W1147-O1147</f>
        <v>0</v>
      </c>
      <c r="Y1147" s="7" t="s">
        <v>111</v>
      </c>
    </row>
    <row r="1148" spans="1:26" x14ac:dyDescent="0.25">
      <c r="A1148" s="7">
        <v>890325323</v>
      </c>
      <c r="B1148" s="7" t="s">
        <v>24</v>
      </c>
      <c r="C1148" s="7"/>
      <c r="D1148" s="7" t="s">
        <v>25</v>
      </c>
      <c r="E1148" s="7">
        <v>112654601</v>
      </c>
      <c r="F1148" s="7" t="s">
        <v>1162</v>
      </c>
      <c r="G1148" s="7"/>
      <c r="H1148" s="8">
        <v>44506</v>
      </c>
      <c r="I1148" s="8"/>
      <c r="J1148" s="9">
        <v>12716872</v>
      </c>
      <c r="K1148" s="9">
        <v>12716872</v>
      </c>
      <c r="L1148" s="9"/>
      <c r="M1148" s="9"/>
      <c r="N1148" s="9"/>
      <c r="O1148" s="9"/>
      <c r="P1148" s="9"/>
      <c r="Q1148" s="9"/>
      <c r="R1148" s="9"/>
      <c r="S1148" s="9"/>
      <c r="T1148" s="9"/>
      <c r="U1148" s="9">
        <v>12716872</v>
      </c>
      <c r="V1148" s="9"/>
      <c r="W1148" s="9"/>
      <c r="X1148" s="10">
        <f>+K1148-L1148-M1148-R1148-S1148-N1148-Q1148-P1148-T1148-U1148-V1148-W1148-O1148</f>
        <v>0</v>
      </c>
      <c r="Y1148" s="7" t="s">
        <v>36</v>
      </c>
    </row>
    <row r="1149" spans="1:26" x14ac:dyDescent="0.25">
      <c r="A1149" s="7">
        <v>890325324</v>
      </c>
      <c r="B1149" s="7" t="s">
        <v>24</v>
      </c>
      <c r="C1149" s="7"/>
      <c r="D1149" s="7" t="s">
        <v>25</v>
      </c>
      <c r="E1149" s="7">
        <v>111291553</v>
      </c>
      <c r="F1149" s="7" t="s">
        <v>1163</v>
      </c>
      <c r="G1149" s="7"/>
      <c r="H1149" s="8">
        <v>43959</v>
      </c>
      <c r="I1149" s="8"/>
      <c r="J1149" s="9">
        <v>12933520</v>
      </c>
      <c r="K1149" s="9">
        <v>12933520</v>
      </c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>
        <v>12933520</v>
      </c>
      <c r="X1149" s="10">
        <f>+K1149-L1149-M1149-R1149-S1149-N1149-Q1149-P1149-T1149-U1149-V1149-W1149-O1149</f>
        <v>0</v>
      </c>
      <c r="Y1149" s="7" t="s">
        <v>31</v>
      </c>
    </row>
    <row r="1150" spans="1:26" x14ac:dyDescent="0.25">
      <c r="A1150" s="7">
        <v>890325325</v>
      </c>
      <c r="B1150" s="7" t="s">
        <v>24</v>
      </c>
      <c r="C1150" s="7"/>
      <c r="D1150" s="7" t="s">
        <v>25</v>
      </c>
      <c r="E1150" s="7">
        <v>112243033</v>
      </c>
      <c r="F1150" s="7" t="s">
        <v>1164</v>
      </c>
      <c r="G1150" s="7"/>
      <c r="H1150" s="8">
        <v>44404</v>
      </c>
      <c r="I1150" s="8">
        <v>44418</v>
      </c>
      <c r="J1150" s="9">
        <v>13580550</v>
      </c>
      <c r="K1150" s="9">
        <v>13580550</v>
      </c>
      <c r="L1150" s="9">
        <v>13580550</v>
      </c>
      <c r="M1150" s="9">
        <v>0</v>
      </c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10">
        <f>+K1150-L1150-M1150-R1150-S1150-N1150-Q1150-P1150-T1150-U1150-V1150-W1150-O1150</f>
        <v>0</v>
      </c>
      <c r="Y1150" s="7" t="s">
        <v>43</v>
      </c>
    </row>
    <row r="1151" spans="1:26" x14ac:dyDescent="0.25">
      <c r="A1151" s="7">
        <v>890325326</v>
      </c>
      <c r="B1151" s="7" t="s">
        <v>24</v>
      </c>
      <c r="C1151" s="7"/>
      <c r="D1151" s="7" t="s">
        <v>25</v>
      </c>
      <c r="E1151" s="7">
        <v>111922925</v>
      </c>
      <c r="F1151" s="7" t="s">
        <v>1165</v>
      </c>
      <c r="G1151" s="7"/>
      <c r="H1151" s="8">
        <v>44271</v>
      </c>
      <c r="I1151" s="8">
        <v>44357</v>
      </c>
      <c r="J1151" s="9">
        <v>14139771</v>
      </c>
      <c r="K1151" s="9">
        <v>14139771</v>
      </c>
      <c r="L1151" s="9">
        <v>14139771</v>
      </c>
      <c r="M1151" s="9">
        <v>0</v>
      </c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10">
        <f>+K1151-L1151-M1151-R1151-S1151-N1151-Q1151-P1151-T1151-U1151-V1151-W1151-O1151</f>
        <v>0</v>
      </c>
      <c r="Y1151" s="7" t="s">
        <v>43</v>
      </c>
    </row>
    <row r="1152" spans="1:26" x14ac:dyDescent="0.25">
      <c r="A1152" s="7">
        <v>890325327</v>
      </c>
      <c r="B1152" s="7" t="s">
        <v>24</v>
      </c>
      <c r="C1152" s="7"/>
      <c r="D1152" s="7" t="s">
        <v>25</v>
      </c>
      <c r="E1152" s="7">
        <v>111811866</v>
      </c>
      <c r="F1152" s="7" t="s">
        <v>1166</v>
      </c>
      <c r="G1152" s="7"/>
      <c r="H1152" s="8">
        <v>44225</v>
      </c>
      <c r="I1152" s="8">
        <v>44449</v>
      </c>
      <c r="J1152" s="9">
        <v>14880371</v>
      </c>
      <c r="K1152" s="9">
        <v>14354528</v>
      </c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>
        <v>14354528</v>
      </c>
      <c r="W1152" s="9"/>
      <c r="X1152" s="10">
        <f>+K1152-L1152-M1152-R1152-S1152-N1152-Q1152-P1152-T1152-U1152-V1152-W1152-O1152</f>
        <v>0</v>
      </c>
      <c r="Y1152" s="7" t="s">
        <v>111</v>
      </c>
      <c r="Z1152" t="s">
        <v>1025</v>
      </c>
    </row>
    <row r="1153" spans="1:25" x14ac:dyDescent="0.25">
      <c r="A1153" s="7">
        <v>890325328</v>
      </c>
      <c r="B1153" s="7" t="s">
        <v>24</v>
      </c>
      <c r="C1153" s="7"/>
      <c r="D1153" s="7" t="s">
        <v>25</v>
      </c>
      <c r="E1153" s="7">
        <v>112066901</v>
      </c>
      <c r="F1153" s="7" t="s">
        <v>1167</v>
      </c>
      <c r="G1153" s="7"/>
      <c r="H1153" s="8">
        <v>44336</v>
      </c>
      <c r="I1153" s="8"/>
      <c r="J1153" s="9">
        <v>14535813</v>
      </c>
      <c r="K1153" s="9">
        <v>14535813</v>
      </c>
      <c r="L1153" s="9"/>
      <c r="M1153" s="9"/>
      <c r="N1153" s="9"/>
      <c r="O1153" s="9"/>
      <c r="P1153" s="9"/>
      <c r="Q1153" s="9"/>
      <c r="R1153" s="9"/>
      <c r="S1153" s="9"/>
      <c r="T1153" s="9"/>
      <c r="U1153" s="9">
        <v>14535813</v>
      </c>
      <c r="V1153" s="9"/>
      <c r="W1153" s="9"/>
      <c r="X1153" s="10">
        <f>+K1153-L1153-M1153-R1153-S1153-N1153-Q1153-P1153-T1153-U1153-V1153-W1153-O1153</f>
        <v>0</v>
      </c>
      <c r="Y1153" s="7" t="s">
        <v>36</v>
      </c>
    </row>
    <row r="1154" spans="1:25" x14ac:dyDescent="0.25">
      <c r="A1154" s="7">
        <v>890325329</v>
      </c>
      <c r="B1154" s="7" t="s">
        <v>24</v>
      </c>
      <c r="C1154" s="7"/>
      <c r="D1154" s="7" t="s">
        <v>25</v>
      </c>
      <c r="E1154" s="7">
        <v>112402549</v>
      </c>
      <c r="F1154" s="7" t="s">
        <v>1168</v>
      </c>
      <c r="G1154" s="7"/>
      <c r="H1154" s="8">
        <v>44443</v>
      </c>
      <c r="I1154" s="8">
        <v>44479</v>
      </c>
      <c r="J1154" s="9">
        <v>14551288</v>
      </c>
      <c r="K1154" s="9">
        <v>14551288</v>
      </c>
      <c r="L1154" s="9">
        <v>12503288</v>
      </c>
      <c r="M1154" s="9">
        <v>2048000</v>
      </c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10">
        <f>+K1154-L1154-M1154-R1154-S1154-N1154-Q1154-P1154-T1154-U1154-V1154-W1154-O1154</f>
        <v>0</v>
      </c>
      <c r="Y1154" s="7" t="s">
        <v>289</v>
      </c>
    </row>
    <row r="1155" spans="1:25" x14ac:dyDescent="0.25">
      <c r="A1155" s="7">
        <v>890325330</v>
      </c>
      <c r="B1155" s="7" t="s">
        <v>24</v>
      </c>
      <c r="C1155" s="7"/>
      <c r="D1155" s="7" t="s">
        <v>25</v>
      </c>
      <c r="E1155" s="7">
        <v>111268154</v>
      </c>
      <c r="F1155" s="7" t="s">
        <v>1169</v>
      </c>
      <c r="G1155" s="7"/>
      <c r="H1155" s="8">
        <v>43936</v>
      </c>
      <c r="I1155" s="8"/>
      <c r="J1155" s="9">
        <v>14728488</v>
      </c>
      <c r="K1155" s="9">
        <v>14712629</v>
      </c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>
        <v>14712629</v>
      </c>
      <c r="X1155" s="10">
        <f>+K1155-L1155-M1155-R1155-S1155-N1155-Q1155-P1155-T1155-U1155-V1155-W1155-O1155</f>
        <v>0</v>
      </c>
      <c r="Y1155" s="7" t="s">
        <v>31</v>
      </c>
    </row>
    <row r="1156" spans="1:25" x14ac:dyDescent="0.25">
      <c r="A1156" s="7">
        <v>890325331</v>
      </c>
      <c r="B1156" s="7" t="s">
        <v>24</v>
      </c>
      <c r="C1156" s="7"/>
      <c r="D1156" s="7" t="s">
        <v>25</v>
      </c>
      <c r="E1156" s="7">
        <v>111845051</v>
      </c>
      <c r="F1156" s="7" t="s">
        <v>1170</v>
      </c>
      <c r="G1156" s="7"/>
      <c r="H1156" s="8">
        <v>44239</v>
      </c>
      <c r="I1156" s="8"/>
      <c r="J1156" s="9">
        <v>14792123</v>
      </c>
      <c r="K1156" s="9">
        <v>14792123</v>
      </c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>
        <v>14792123</v>
      </c>
      <c r="X1156" s="10">
        <f>+K1156-L1156-M1156-R1156-S1156-N1156-Q1156-P1156-T1156-U1156-V1156-W1156-O1156</f>
        <v>0</v>
      </c>
      <c r="Y1156" s="7" t="s">
        <v>31</v>
      </c>
    </row>
    <row r="1157" spans="1:25" x14ac:dyDescent="0.25">
      <c r="A1157" s="7">
        <v>890325332</v>
      </c>
      <c r="B1157" s="7" t="s">
        <v>24</v>
      </c>
      <c r="C1157" s="7"/>
      <c r="D1157" s="7" t="s">
        <v>58</v>
      </c>
      <c r="E1157" s="7">
        <v>200001193</v>
      </c>
      <c r="F1157" s="7" t="s">
        <v>1171</v>
      </c>
      <c r="G1157" s="7"/>
      <c r="H1157" s="8">
        <v>43928</v>
      </c>
      <c r="I1157" s="8"/>
      <c r="J1157" s="9">
        <v>14841403</v>
      </c>
      <c r="K1157" s="9">
        <v>14841403</v>
      </c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>
        <v>14841403</v>
      </c>
      <c r="X1157" s="10">
        <f>+K1157-L1157-M1157-R1157-S1157-N1157-Q1157-P1157-T1157-U1157-V1157-W1157-O1157</f>
        <v>0</v>
      </c>
      <c r="Y1157" s="7" t="s">
        <v>31</v>
      </c>
    </row>
    <row r="1158" spans="1:25" x14ac:dyDescent="0.25">
      <c r="A1158" s="7">
        <v>890325333</v>
      </c>
      <c r="B1158" s="7" t="s">
        <v>24</v>
      </c>
      <c r="C1158" s="7"/>
      <c r="D1158" s="7" t="s">
        <v>25</v>
      </c>
      <c r="E1158" s="7">
        <v>112259484</v>
      </c>
      <c r="F1158" s="7" t="s">
        <v>1172</v>
      </c>
      <c r="G1158" s="7"/>
      <c r="H1158" s="8">
        <v>44407</v>
      </c>
      <c r="I1158" s="8">
        <v>44418</v>
      </c>
      <c r="J1158" s="9">
        <v>15494280</v>
      </c>
      <c r="K1158" s="9">
        <v>15060808</v>
      </c>
      <c r="L1158" s="9">
        <v>14627336</v>
      </c>
      <c r="M1158" s="9">
        <v>866944</v>
      </c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10">
        <f>+K1158-L1158-M1158-R1158-S1158-N1158-Q1158-P1158-T1158-U1158-V1158-W1158-O1158</f>
        <v>-433472</v>
      </c>
      <c r="Y1158" s="7" t="s">
        <v>1052</v>
      </c>
    </row>
    <row r="1159" spans="1:25" x14ac:dyDescent="0.25">
      <c r="A1159" s="7">
        <v>890325334</v>
      </c>
      <c r="B1159" s="7" t="s">
        <v>24</v>
      </c>
      <c r="C1159" s="7"/>
      <c r="D1159" s="7" t="s">
        <v>25</v>
      </c>
      <c r="E1159" s="7">
        <v>111966534</v>
      </c>
      <c r="F1159" s="7" t="s">
        <v>1173</v>
      </c>
      <c r="G1159" s="7"/>
      <c r="H1159" s="8">
        <v>44291</v>
      </c>
      <c r="I1159" s="8"/>
      <c r="J1159" s="9">
        <v>15406751</v>
      </c>
      <c r="K1159" s="9">
        <v>15330351</v>
      </c>
      <c r="L1159" s="9"/>
      <c r="M1159" s="9"/>
      <c r="N1159" s="9"/>
      <c r="O1159" s="9"/>
      <c r="P1159" s="9"/>
      <c r="Q1159" s="9"/>
      <c r="R1159" s="9"/>
      <c r="S1159" s="9"/>
      <c r="T1159" s="9"/>
      <c r="U1159" s="9">
        <v>15330351</v>
      </c>
      <c r="V1159" s="9"/>
      <c r="W1159" s="9"/>
      <c r="X1159" s="10">
        <f>+K1159-L1159-M1159-R1159-S1159-N1159-Q1159-P1159-T1159-U1159-V1159-W1159-O1159</f>
        <v>0</v>
      </c>
      <c r="Y1159" s="7" t="s">
        <v>36</v>
      </c>
    </row>
    <row r="1160" spans="1:25" x14ac:dyDescent="0.25">
      <c r="A1160" s="7">
        <v>890325335</v>
      </c>
      <c r="B1160" s="7" t="s">
        <v>24</v>
      </c>
      <c r="C1160" s="7"/>
      <c r="D1160" s="7" t="s">
        <v>25</v>
      </c>
      <c r="E1160" s="7">
        <v>111575810</v>
      </c>
      <c r="F1160" s="7" t="s">
        <v>1174</v>
      </c>
      <c r="G1160" s="7"/>
      <c r="H1160" s="8">
        <v>44116</v>
      </c>
      <c r="I1160" s="8"/>
      <c r="J1160" s="9">
        <v>15361431</v>
      </c>
      <c r="K1160" s="9">
        <v>15361431</v>
      </c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>
        <v>15361431</v>
      </c>
      <c r="X1160" s="10">
        <f>+K1160-L1160-M1160-R1160-S1160-N1160-Q1160-P1160-T1160-U1160-V1160-W1160-O1160</f>
        <v>0</v>
      </c>
      <c r="Y1160" s="7" t="s">
        <v>31</v>
      </c>
    </row>
    <row r="1161" spans="1:25" x14ac:dyDescent="0.25">
      <c r="A1161" s="7">
        <v>890325336</v>
      </c>
      <c r="B1161" s="7" t="s">
        <v>24</v>
      </c>
      <c r="C1161" s="7"/>
      <c r="D1161" s="7" t="s">
        <v>25</v>
      </c>
      <c r="E1161" s="7">
        <v>112418078</v>
      </c>
      <c r="F1161" s="7" t="s">
        <v>1175</v>
      </c>
      <c r="G1161" s="7"/>
      <c r="H1161" s="8">
        <v>44447</v>
      </c>
      <c r="I1161" s="8">
        <v>44479</v>
      </c>
      <c r="J1161" s="9">
        <v>15616124</v>
      </c>
      <c r="K1161" s="9">
        <v>15595748</v>
      </c>
      <c r="L1161" s="9">
        <v>13394639</v>
      </c>
      <c r="M1161" s="9">
        <v>2221485</v>
      </c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10">
        <f>+K1161-L1161-M1161-R1161-S1161-N1161-Q1161-P1161-T1161-U1161-V1161-W1161-O1161</f>
        <v>-20376</v>
      </c>
      <c r="Y1161" s="7" t="s">
        <v>1052</v>
      </c>
    </row>
    <row r="1162" spans="1:25" x14ac:dyDescent="0.25">
      <c r="A1162" s="7">
        <v>890325337</v>
      </c>
      <c r="B1162" s="7" t="s">
        <v>24</v>
      </c>
      <c r="C1162" s="7"/>
      <c r="D1162" s="7" t="s">
        <v>25</v>
      </c>
      <c r="E1162" s="7">
        <v>112107553</v>
      </c>
      <c r="F1162" s="7" t="s">
        <v>1176</v>
      </c>
      <c r="G1162" s="7"/>
      <c r="H1162" s="8">
        <v>44354</v>
      </c>
      <c r="I1162" s="8">
        <v>44386</v>
      </c>
      <c r="J1162" s="9">
        <v>16148908</v>
      </c>
      <c r="K1162" s="9">
        <v>16148908</v>
      </c>
      <c r="L1162" s="9"/>
      <c r="M1162" s="9"/>
      <c r="N1162" s="9"/>
      <c r="O1162" s="9"/>
      <c r="P1162" s="9"/>
      <c r="Q1162" s="9"/>
      <c r="R1162" s="9"/>
      <c r="S1162" s="9"/>
      <c r="T1162" s="9"/>
      <c r="U1162" s="9">
        <v>16148908</v>
      </c>
      <c r="V1162" s="9"/>
      <c r="W1162" s="9"/>
      <c r="X1162" s="10">
        <f>+K1162-L1162-M1162-R1162-S1162-N1162-Q1162-P1162-T1162-U1162-V1162-W1162-O1162</f>
        <v>0</v>
      </c>
      <c r="Y1162" s="7" t="s">
        <v>36</v>
      </c>
    </row>
    <row r="1163" spans="1:25" x14ac:dyDescent="0.25">
      <c r="A1163" s="7">
        <v>890325338</v>
      </c>
      <c r="B1163" s="7" t="s">
        <v>24</v>
      </c>
      <c r="C1163" s="7"/>
      <c r="D1163" s="7" t="s">
        <v>25</v>
      </c>
      <c r="E1163" s="7">
        <v>112147121</v>
      </c>
      <c r="F1163" s="7" t="s">
        <v>1177</v>
      </c>
      <c r="G1163" s="7"/>
      <c r="H1163" s="8">
        <v>44370</v>
      </c>
      <c r="I1163" s="8">
        <v>44386</v>
      </c>
      <c r="J1163" s="9">
        <v>16226733</v>
      </c>
      <c r="K1163" s="9">
        <v>16226733</v>
      </c>
      <c r="L1163" s="9">
        <v>16226733</v>
      </c>
      <c r="M1163" s="9">
        <v>0</v>
      </c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10">
        <f>+K1163-L1163-M1163-R1163-S1163-N1163-Q1163-P1163-T1163-U1163-V1163-W1163-O1163</f>
        <v>0</v>
      </c>
      <c r="Y1163" s="7" t="s">
        <v>43</v>
      </c>
    </row>
    <row r="1164" spans="1:25" x14ac:dyDescent="0.25">
      <c r="A1164" s="7">
        <v>890325339</v>
      </c>
      <c r="B1164" s="7" t="s">
        <v>24</v>
      </c>
      <c r="C1164" s="7"/>
      <c r="D1164" s="7" t="s">
        <v>25</v>
      </c>
      <c r="E1164" s="7">
        <v>112573326</v>
      </c>
      <c r="F1164" s="7" t="s">
        <v>1178</v>
      </c>
      <c r="G1164" s="7"/>
      <c r="H1164" s="8">
        <v>44484</v>
      </c>
      <c r="I1164" s="8">
        <v>44510</v>
      </c>
      <c r="J1164" s="9">
        <v>16814226</v>
      </c>
      <c r="K1164" s="9">
        <v>16380726</v>
      </c>
      <c r="L1164" s="9">
        <v>11819826</v>
      </c>
      <c r="M1164" s="9">
        <v>4994400</v>
      </c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10">
        <f>+K1164-L1164-M1164-R1164-S1164-N1164-Q1164-P1164-T1164-U1164-V1164-W1164-O1164</f>
        <v>-433500</v>
      </c>
      <c r="Y1164" s="7" t="s">
        <v>1052</v>
      </c>
    </row>
    <row r="1165" spans="1:25" x14ac:dyDescent="0.25">
      <c r="A1165" s="7">
        <v>890325340</v>
      </c>
      <c r="B1165" s="7" t="s">
        <v>24</v>
      </c>
      <c r="C1165" s="7"/>
      <c r="D1165" s="7" t="s">
        <v>25</v>
      </c>
      <c r="E1165" s="7">
        <v>112130262</v>
      </c>
      <c r="F1165" s="7" t="s">
        <v>1179</v>
      </c>
      <c r="G1165" s="7"/>
      <c r="H1165" s="8">
        <v>44363</v>
      </c>
      <c r="I1165" s="8"/>
      <c r="J1165" s="9">
        <v>16456116</v>
      </c>
      <c r="K1165" s="9">
        <v>16456116</v>
      </c>
      <c r="L1165" s="9"/>
      <c r="M1165" s="9"/>
      <c r="N1165" s="9"/>
      <c r="O1165" s="9"/>
      <c r="P1165" s="9"/>
      <c r="Q1165" s="9"/>
      <c r="R1165" s="9"/>
      <c r="S1165" s="9"/>
      <c r="T1165" s="9"/>
      <c r="U1165" s="9">
        <v>16456116</v>
      </c>
      <c r="V1165" s="9"/>
      <c r="W1165" s="9"/>
      <c r="X1165" s="10">
        <f>+K1165-L1165-M1165-R1165-S1165-N1165-Q1165-P1165-T1165-U1165-V1165-W1165-O1165</f>
        <v>0</v>
      </c>
      <c r="Y1165" s="7" t="s">
        <v>36</v>
      </c>
    </row>
    <row r="1166" spans="1:25" x14ac:dyDescent="0.25">
      <c r="A1166" s="7">
        <v>890325341</v>
      </c>
      <c r="B1166" s="7" t="s">
        <v>24</v>
      </c>
      <c r="C1166" s="7"/>
      <c r="D1166" s="7" t="s">
        <v>25</v>
      </c>
      <c r="E1166" s="7">
        <v>112066903</v>
      </c>
      <c r="F1166" s="7" t="s">
        <v>1180</v>
      </c>
      <c r="G1166" s="7"/>
      <c r="H1166" s="8">
        <v>44336</v>
      </c>
      <c r="I1166" s="8"/>
      <c r="J1166" s="9">
        <v>16557897</v>
      </c>
      <c r="K1166" s="9">
        <v>16557897</v>
      </c>
      <c r="L1166" s="9"/>
      <c r="M1166" s="9"/>
      <c r="N1166" s="9"/>
      <c r="O1166" s="9"/>
      <c r="P1166" s="9"/>
      <c r="Q1166" s="9"/>
      <c r="R1166" s="9"/>
      <c r="S1166" s="9"/>
      <c r="T1166" s="9"/>
      <c r="U1166" s="9">
        <v>16557897</v>
      </c>
      <c r="V1166" s="9"/>
      <c r="W1166" s="9"/>
      <c r="X1166" s="10">
        <f>+K1166-L1166-M1166-R1166-S1166-N1166-Q1166-P1166-T1166-U1166-V1166-W1166-O1166</f>
        <v>0</v>
      </c>
      <c r="Y1166" s="7" t="s">
        <v>36</v>
      </c>
    </row>
    <row r="1167" spans="1:25" x14ac:dyDescent="0.25">
      <c r="A1167" s="7">
        <v>890325342</v>
      </c>
      <c r="B1167" s="7" t="s">
        <v>24</v>
      </c>
      <c r="C1167" s="7"/>
      <c r="D1167" s="7" t="s">
        <v>25</v>
      </c>
      <c r="E1167" s="7">
        <v>112150005</v>
      </c>
      <c r="F1167" s="7" t="s">
        <v>1181</v>
      </c>
      <c r="G1167" s="7"/>
      <c r="H1167" s="8">
        <v>44370</v>
      </c>
      <c r="I1167" s="8">
        <v>44386</v>
      </c>
      <c r="J1167" s="9">
        <v>16718799</v>
      </c>
      <c r="K1167" s="9">
        <v>16670299</v>
      </c>
      <c r="L1167" s="9">
        <v>16718799</v>
      </c>
      <c r="M1167" s="9">
        <v>0</v>
      </c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10">
        <f>+K1167-L1167-M1167-R1167-S1167-N1167-Q1167-P1167-T1167-U1167-V1167-W1167-O1167</f>
        <v>-48500</v>
      </c>
      <c r="Y1167" s="7" t="s">
        <v>641</v>
      </c>
    </row>
    <row r="1168" spans="1:25" x14ac:dyDescent="0.25">
      <c r="A1168" s="7">
        <v>890325343</v>
      </c>
      <c r="B1168" s="7" t="s">
        <v>24</v>
      </c>
      <c r="C1168" s="7"/>
      <c r="D1168" s="7" t="s">
        <v>58</v>
      </c>
      <c r="E1168" s="7">
        <v>200002027</v>
      </c>
      <c r="F1168" s="7" t="s">
        <v>1182</v>
      </c>
      <c r="G1168" s="7"/>
      <c r="H1168" s="8">
        <v>44031</v>
      </c>
      <c r="I1168" s="8">
        <v>44449</v>
      </c>
      <c r="J1168" s="9">
        <v>16785748</v>
      </c>
      <c r="K1168" s="9">
        <v>16785748</v>
      </c>
      <c r="L1168" s="9">
        <v>12155539</v>
      </c>
      <c r="M1168" s="9">
        <v>4630209</v>
      </c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10">
        <f>+K1168-L1168-M1168-R1168-S1168-N1168-Q1168-P1168-T1168-U1168-V1168-W1168-O1168</f>
        <v>0</v>
      </c>
      <c r="Y1168" s="7" t="s">
        <v>289</v>
      </c>
    </row>
    <row r="1169" spans="1:25" x14ac:dyDescent="0.25">
      <c r="A1169" s="7">
        <v>890325344</v>
      </c>
      <c r="B1169" s="7" t="s">
        <v>24</v>
      </c>
      <c r="C1169" s="7"/>
      <c r="D1169" s="7" t="s">
        <v>25</v>
      </c>
      <c r="E1169" s="7">
        <v>111659172</v>
      </c>
      <c r="F1169" s="7" t="s">
        <v>1183</v>
      </c>
      <c r="G1169" s="7"/>
      <c r="H1169" s="8">
        <v>44153</v>
      </c>
      <c r="I1169" s="8"/>
      <c r="J1169" s="9">
        <v>16815804</v>
      </c>
      <c r="K1169" s="9">
        <v>16815804</v>
      </c>
      <c r="L1169" s="9"/>
      <c r="M1169" s="9"/>
      <c r="N1169" s="9"/>
      <c r="O1169" s="9"/>
      <c r="P1169" s="9"/>
      <c r="Q1169" s="9"/>
      <c r="R1169" s="9"/>
      <c r="S1169" s="9"/>
      <c r="T1169" s="9"/>
      <c r="U1169" s="9">
        <v>16815804</v>
      </c>
      <c r="V1169" s="9"/>
      <c r="W1169" s="9"/>
      <c r="X1169" s="10">
        <f>+K1169-L1169-M1169-R1169-S1169-N1169-Q1169-P1169-T1169-U1169-V1169-W1169-O1169</f>
        <v>0</v>
      </c>
      <c r="Y1169" s="7" t="s">
        <v>36</v>
      </c>
    </row>
    <row r="1170" spans="1:25" x14ac:dyDescent="0.25">
      <c r="A1170" s="7">
        <v>890325345</v>
      </c>
      <c r="B1170" s="7" t="s">
        <v>24</v>
      </c>
      <c r="C1170" s="7"/>
      <c r="D1170" s="7" t="s">
        <v>25</v>
      </c>
      <c r="E1170" s="7">
        <v>112726572</v>
      </c>
      <c r="F1170" s="7" t="s">
        <v>1184</v>
      </c>
      <c r="G1170" s="7"/>
      <c r="H1170" s="8">
        <v>44524</v>
      </c>
      <c r="I1170" s="8">
        <v>44540</v>
      </c>
      <c r="J1170" s="9">
        <v>17011283</v>
      </c>
      <c r="K1170" s="9">
        <v>17011283</v>
      </c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>
        <v>17011283</v>
      </c>
      <c r="W1170" s="9"/>
      <c r="X1170" s="10">
        <f>+K1170-L1170-M1170-R1170-S1170-N1170-Q1170-P1170-T1170-U1170-V1170-W1170-O1170</f>
        <v>0</v>
      </c>
      <c r="Y1170" s="7" t="s">
        <v>111</v>
      </c>
    </row>
    <row r="1171" spans="1:25" x14ac:dyDescent="0.25">
      <c r="A1171" s="7">
        <v>890325346</v>
      </c>
      <c r="B1171" s="7" t="s">
        <v>24</v>
      </c>
      <c r="C1171" s="7"/>
      <c r="D1171" s="7" t="s">
        <v>25</v>
      </c>
      <c r="E1171" s="7">
        <v>111433017</v>
      </c>
      <c r="F1171" s="7" t="s">
        <v>1185</v>
      </c>
      <c r="G1171" s="7"/>
      <c r="H1171" s="8">
        <v>44045</v>
      </c>
      <c r="I1171" s="8"/>
      <c r="J1171" s="9">
        <v>17152818</v>
      </c>
      <c r="K1171" s="9">
        <v>17107045</v>
      </c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>
        <v>17107045</v>
      </c>
      <c r="X1171" s="10">
        <f>+K1171-L1171-M1171-R1171-S1171-N1171-Q1171-P1171-T1171-U1171-V1171-W1171-O1171</f>
        <v>0</v>
      </c>
      <c r="Y1171" s="7" t="s">
        <v>31</v>
      </c>
    </row>
    <row r="1172" spans="1:25" x14ac:dyDescent="0.25">
      <c r="A1172" s="7">
        <v>890325347</v>
      </c>
      <c r="B1172" s="7" t="s">
        <v>24</v>
      </c>
      <c r="C1172" s="7"/>
      <c r="D1172" s="7" t="s">
        <v>25</v>
      </c>
      <c r="E1172" s="7">
        <v>111401728</v>
      </c>
      <c r="F1172" s="7" t="s">
        <v>1186</v>
      </c>
      <c r="G1172" s="7"/>
      <c r="H1172" s="8">
        <v>44028</v>
      </c>
      <c r="I1172" s="8">
        <v>44176</v>
      </c>
      <c r="J1172" s="9">
        <v>111501870</v>
      </c>
      <c r="K1172" s="9">
        <v>17219695</v>
      </c>
      <c r="L1172" s="9"/>
      <c r="M1172" s="9"/>
      <c r="N1172" s="9"/>
      <c r="O1172" s="9"/>
      <c r="P1172" s="9"/>
      <c r="Q1172" s="9"/>
      <c r="R1172" s="9"/>
      <c r="S1172" s="13">
        <v>22273397</v>
      </c>
      <c r="T1172" s="13"/>
      <c r="U1172" s="13"/>
      <c r="V1172" s="13"/>
      <c r="W1172" s="13"/>
      <c r="X1172" s="10">
        <f>+K1172-L1172-M1172-R1172-S1172-N1172-Q1172-P1172-T1172-U1172-V1172-W1172-O1172</f>
        <v>-5053702</v>
      </c>
      <c r="Y1172" s="7" t="s">
        <v>878</v>
      </c>
    </row>
    <row r="1173" spans="1:25" x14ac:dyDescent="0.25">
      <c r="A1173" s="7">
        <v>890325348</v>
      </c>
      <c r="B1173" s="7" t="s">
        <v>24</v>
      </c>
      <c r="C1173" s="7"/>
      <c r="D1173" s="7" t="s">
        <v>25</v>
      </c>
      <c r="E1173" s="7">
        <v>111576726</v>
      </c>
      <c r="F1173" s="7" t="s">
        <v>1187</v>
      </c>
      <c r="G1173" s="7"/>
      <c r="H1173" s="8">
        <v>44117</v>
      </c>
      <c r="I1173" s="8">
        <v>44386</v>
      </c>
      <c r="J1173" s="9">
        <v>17788306</v>
      </c>
      <c r="K1173" s="9">
        <v>17543915</v>
      </c>
      <c r="L1173" s="9">
        <v>14896087</v>
      </c>
      <c r="M1173" s="9">
        <v>2879019</v>
      </c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10">
        <f>+K1173-L1173-M1173-R1173-S1173-N1173-Q1173-P1173-T1173-U1173-V1173-W1173-O1173</f>
        <v>-231191</v>
      </c>
      <c r="Y1173" s="7" t="s">
        <v>1052</v>
      </c>
    </row>
    <row r="1174" spans="1:25" x14ac:dyDescent="0.25">
      <c r="A1174" s="7">
        <v>890325349</v>
      </c>
      <c r="B1174" s="7" t="s">
        <v>24</v>
      </c>
      <c r="C1174" s="7"/>
      <c r="D1174" s="7" t="s">
        <v>25</v>
      </c>
      <c r="E1174" s="7">
        <v>112216414</v>
      </c>
      <c r="F1174" s="7" t="s">
        <v>1188</v>
      </c>
      <c r="G1174" s="7"/>
      <c r="H1174" s="8">
        <v>44394</v>
      </c>
      <c r="I1174" s="8">
        <v>44418</v>
      </c>
      <c r="J1174" s="9">
        <v>17795859</v>
      </c>
      <c r="K1174" s="9">
        <v>17795859</v>
      </c>
      <c r="L1174" s="9">
        <v>17795859</v>
      </c>
      <c r="M1174" s="9">
        <v>0</v>
      </c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10">
        <f>+K1174-L1174-M1174-R1174-S1174-N1174-Q1174-P1174-T1174-U1174-V1174-W1174-O1174</f>
        <v>0</v>
      </c>
      <c r="Y1174" s="7" t="s">
        <v>43</v>
      </c>
    </row>
    <row r="1175" spans="1:25" x14ac:dyDescent="0.25">
      <c r="A1175" s="7">
        <v>890325350</v>
      </c>
      <c r="B1175" s="7" t="s">
        <v>24</v>
      </c>
      <c r="C1175" s="7"/>
      <c r="D1175" s="7" t="s">
        <v>25</v>
      </c>
      <c r="E1175" s="7">
        <v>111431991</v>
      </c>
      <c r="F1175" s="7" t="s">
        <v>1189</v>
      </c>
      <c r="G1175" s="7"/>
      <c r="H1175" s="8">
        <v>44043</v>
      </c>
      <c r="I1175" s="8"/>
      <c r="J1175" s="9">
        <v>17881873</v>
      </c>
      <c r="K1175" s="9">
        <v>17881873</v>
      </c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>
        <v>17881873</v>
      </c>
      <c r="X1175" s="10">
        <f>+K1175-L1175-M1175-R1175-S1175-N1175-Q1175-P1175-T1175-U1175-V1175-W1175-O1175</f>
        <v>0</v>
      </c>
      <c r="Y1175" s="7" t="s">
        <v>31</v>
      </c>
    </row>
    <row r="1176" spans="1:25" x14ac:dyDescent="0.25">
      <c r="A1176" s="7">
        <v>890325351</v>
      </c>
      <c r="B1176" s="7" t="s">
        <v>24</v>
      </c>
      <c r="C1176" s="7"/>
      <c r="D1176" s="7" t="s">
        <v>25</v>
      </c>
      <c r="E1176" s="7">
        <v>111243888</v>
      </c>
      <c r="F1176" s="7" t="s">
        <v>1190</v>
      </c>
      <c r="G1176" s="7"/>
      <c r="H1176" s="8">
        <v>43903</v>
      </c>
      <c r="I1176" s="8">
        <v>44054</v>
      </c>
      <c r="J1176" s="9">
        <v>18079719</v>
      </c>
      <c r="K1176" s="9">
        <v>18079719</v>
      </c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>
        <v>18079719</v>
      </c>
      <c r="X1176" s="10">
        <f>+K1176-L1176-M1176-R1176-S1176-N1176-Q1176-P1176-T1176-U1176-V1176-W1176-O1176</f>
        <v>0</v>
      </c>
      <c r="Y1176" s="7" t="s">
        <v>31</v>
      </c>
    </row>
    <row r="1177" spans="1:25" x14ac:dyDescent="0.25">
      <c r="A1177" s="7">
        <v>890325352</v>
      </c>
      <c r="B1177" s="7" t="s">
        <v>24</v>
      </c>
      <c r="C1177" s="7"/>
      <c r="D1177" s="7" t="s">
        <v>25</v>
      </c>
      <c r="E1177" s="7">
        <v>111898960</v>
      </c>
      <c r="F1177" s="7" t="s">
        <v>1191</v>
      </c>
      <c r="G1177" s="7"/>
      <c r="H1177" s="8">
        <v>44260</v>
      </c>
      <c r="I1177" s="8"/>
      <c r="J1177" s="9">
        <v>18221896</v>
      </c>
      <c r="K1177" s="9">
        <v>18221896</v>
      </c>
      <c r="L1177" s="9"/>
      <c r="M1177" s="9"/>
      <c r="N1177" s="9"/>
      <c r="O1177" s="9"/>
      <c r="P1177" s="9"/>
      <c r="Q1177" s="9"/>
      <c r="R1177" s="9"/>
      <c r="S1177" s="9"/>
      <c r="T1177" s="9"/>
      <c r="U1177" s="9">
        <v>18221896</v>
      </c>
      <c r="V1177" s="9"/>
      <c r="W1177" s="9"/>
      <c r="X1177" s="10">
        <f>+K1177-L1177-M1177-R1177-S1177-N1177-Q1177-P1177-T1177-U1177-V1177-W1177-O1177</f>
        <v>0</v>
      </c>
      <c r="Y1177" s="7" t="s">
        <v>36</v>
      </c>
    </row>
    <row r="1178" spans="1:25" x14ac:dyDescent="0.25">
      <c r="A1178" s="7">
        <v>890325353</v>
      </c>
      <c r="B1178" s="7" t="s">
        <v>24</v>
      </c>
      <c r="C1178" s="7"/>
      <c r="D1178" s="7" t="s">
        <v>25</v>
      </c>
      <c r="E1178" s="7">
        <v>111258447</v>
      </c>
      <c r="F1178" s="7" t="s">
        <v>1192</v>
      </c>
      <c r="G1178" s="7"/>
      <c r="H1178" s="8">
        <v>43919</v>
      </c>
      <c r="I1178" s="8"/>
      <c r="J1178" s="9">
        <v>18288560</v>
      </c>
      <c r="K1178" s="9">
        <v>18288560</v>
      </c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>
        <v>18288560</v>
      </c>
      <c r="X1178" s="10">
        <f>+K1178-L1178-M1178-R1178-S1178-N1178-Q1178-P1178-T1178-U1178-V1178-W1178-O1178</f>
        <v>0</v>
      </c>
      <c r="Y1178" s="7" t="s">
        <v>31</v>
      </c>
    </row>
    <row r="1179" spans="1:25" x14ac:dyDescent="0.25">
      <c r="A1179" s="7">
        <v>890325354</v>
      </c>
      <c r="B1179" s="7" t="s">
        <v>24</v>
      </c>
      <c r="C1179" s="7"/>
      <c r="D1179" s="7" t="s">
        <v>25</v>
      </c>
      <c r="E1179" s="7">
        <v>112056912</v>
      </c>
      <c r="F1179" s="7" t="s">
        <v>1193</v>
      </c>
      <c r="G1179" s="7"/>
      <c r="H1179" s="8">
        <v>44330</v>
      </c>
      <c r="I1179" s="8"/>
      <c r="J1179" s="9">
        <v>18780378</v>
      </c>
      <c r="K1179" s="9">
        <v>18780378</v>
      </c>
      <c r="L1179" s="9"/>
      <c r="M1179" s="9"/>
      <c r="N1179" s="9"/>
      <c r="O1179" s="9"/>
      <c r="P1179" s="9"/>
      <c r="Q1179" s="9"/>
      <c r="R1179" s="9"/>
      <c r="S1179" s="9"/>
      <c r="T1179" s="9"/>
      <c r="U1179" s="9">
        <v>18780378</v>
      </c>
      <c r="V1179" s="9"/>
      <c r="W1179" s="9"/>
      <c r="X1179" s="10">
        <f>+K1179-L1179-M1179-R1179-S1179-N1179-Q1179-P1179-T1179-U1179-V1179-W1179-O1179</f>
        <v>0</v>
      </c>
      <c r="Y1179" s="7" t="s">
        <v>36</v>
      </c>
    </row>
    <row r="1180" spans="1:25" x14ac:dyDescent="0.25">
      <c r="A1180" s="7">
        <v>890325355</v>
      </c>
      <c r="B1180" s="7" t="s">
        <v>24</v>
      </c>
      <c r="C1180" s="7"/>
      <c r="D1180" s="7"/>
      <c r="E1180" s="7">
        <v>105158455</v>
      </c>
      <c r="F1180" s="7">
        <v>105158455</v>
      </c>
      <c r="G1180" s="7"/>
      <c r="H1180" s="8">
        <v>43136</v>
      </c>
      <c r="I1180" s="8">
        <v>43161</v>
      </c>
      <c r="J1180" s="9">
        <v>100845573</v>
      </c>
      <c r="K1180" s="9">
        <v>18813389</v>
      </c>
      <c r="L1180" s="9"/>
      <c r="M1180" s="9"/>
      <c r="N1180" s="9">
        <v>18820577</v>
      </c>
      <c r="O1180" s="9"/>
      <c r="P1180" s="9"/>
      <c r="Q1180" s="9"/>
      <c r="R1180" s="9"/>
      <c r="S1180" s="9"/>
      <c r="T1180" s="9"/>
      <c r="U1180" s="9"/>
      <c r="V1180" s="9"/>
      <c r="W1180" s="9"/>
      <c r="X1180" s="10">
        <f>+K1180-L1180-M1180-R1180-S1180-N1180-Q1180-P1180-T1180-U1180-V1180-W1180-O1180</f>
        <v>-7188</v>
      </c>
      <c r="Y1180" s="7" t="s">
        <v>27</v>
      </c>
    </row>
    <row r="1181" spans="1:25" x14ac:dyDescent="0.25">
      <c r="A1181" s="7">
        <v>890325356</v>
      </c>
      <c r="B1181" s="7" t="s">
        <v>24</v>
      </c>
      <c r="C1181" s="7"/>
      <c r="D1181" s="7" t="s">
        <v>25</v>
      </c>
      <c r="E1181" s="7">
        <v>112428909</v>
      </c>
      <c r="F1181" s="7" t="s">
        <v>1194</v>
      </c>
      <c r="G1181" s="7"/>
      <c r="H1181" s="8">
        <v>44449</v>
      </c>
      <c r="I1181" s="8">
        <v>44477</v>
      </c>
      <c r="J1181" s="9">
        <v>19469311</v>
      </c>
      <c r="K1181" s="9">
        <v>19035811</v>
      </c>
      <c r="L1181" s="9">
        <v>17620924</v>
      </c>
      <c r="M1181" s="9">
        <v>1848387</v>
      </c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10">
        <f>+K1181-L1181-M1181-R1181-S1181-N1181-Q1181-P1181-T1181-U1181-V1181-W1181-O1181</f>
        <v>-433500</v>
      </c>
      <c r="Y1181" s="7" t="s">
        <v>1052</v>
      </c>
    </row>
    <row r="1182" spans="1:25" x14ac:dyDescent="0.25">
      <c r="A1182" s="7">
        <v>890325357</v>
      </c>
      <c r="B1182" s="7" t="s">
        <v>24</v>
      </c>
      <c r="C1182" s="7"/>
      <c r="D1182" s="7" t="s">
        <v>25</v>
      </c>
      <c r="E1182" s="7">
        <v>112586763</v>
      </c>
      <c r="F1182" s="7" t="s">
        <v>1195</v>
      </c>
      <c r="G1182" s="7"/>
      <c r="H1182" s="8">
        <v>44489</v>
      </c>
      <c r="I1182" s="8">
        <v>44510</v>
      </c>
      <c r="J1182" s="9">
        <v>20547920</v>
      </c>
      <c r="K1182" s="9">
        <v>20547920</v>
      </c>
      <c r="L1182" s="9">
        <v>20547920</v>
      </c>
      <c r="M1182" s="9">
        <v>0</v>
      </c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10">
        <f>+K1182-L1182-M1182-R1182-S1182-N1182-Q1182-P1182-T1182-U1182-V1182-W1182-O1182</f>
        <v>0</v>
      </c>
      <c r="Y1182" s="7" t="s">
        <v>43</v>
      </c>
    </row>
    <row r="1183" spans="1:25" x14ac:dyDescent="0.25">
      <c r="A1183" s="7">
        <v>890325358</v>
      </c>
      <c r="B1183" s="7" t="s">
        <v>24</v>
      </c>
      <c r="C1183" s="7"/>
      <c r="D1183" s="7" t="s">
        <v>149</v>
      </c>
      <c r="E1183" s="7">
        <v>240036302</v>
      </c>
      <c r="F1183" s="7" t="s">
        <v>1196</v>
      </c>
      <c r="G1183" s="7"/>
      <c r="H1183" s="8">
        <v>44300</v>
      </c>
      <c r="I1183" s="8"/>
      <c r="J1183" s="9">
        <v>20848516</v>
      </c>
      <c r="K1183" s="9">
        <v>20848516</v>
      </c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>
        <v>20848516</v>
      </c>
      <c r="X1183" s="10">
        <f>+K1183-L1183-M1183-R1183-S1183-N1183-Q1183-P1183-T1183-U1183-V1183-W1183-O1183</f>
        <v>0</v>
      </c>
      <c r="Y1183" s="7" t="s">
        <v>31</v>
      </c>
    </row>
    <row r="1184" spans="1:25" x14ac:dyDescent="0.25">
      <c r="A1184" s="7">
        <v>890325359</v>
      </c>
      <c r="B1184" s="7" t="s">
        <v>24</v>
      </c>
      <c r="C1184" s="7"/>
      <c r="D1184" s="7" t="s">
        <v>25</v>
      </c>
      <c r="E1184" s="7">
        <v>111586964</v>
      </c>
      <c r="F1184" s="7" t="s">
        <v>1197</v>
      </c>
      <c r="G1184" s="7"/>
      <c r="H1184" s="8">
        <v>44120</v>
      </c>
      <c r="I1184" s="8"/>
      <c r="J1184" s="9">
        <v>21296412</v>
      </c>
      <c r="K1184" s="9">
        <v>21296412</v>
      </c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>
        <v>21296412</v>
      </c>
      <c r="X1184" s="10">
        <f>+K1184-L1184-M1184-R1184-S1184-N1184-Q1184-P1184-T1184-U1184-V1184-W1184-O1184</f>
        <v>0</v>
      </c>
      <c r="Y1184" s="7" t="s">
        <v>31</v>
      </c>
    </row>
    <row r="1185" spans="1:25" x14ac:dyDescent="0.25">
      <c r="A1185" s="7">
        <v>890325360</v>
      </c>
      <c r="B1185" s="7" t="s">
        <v>24</v>
      </c>
      <c r="C1185" s="7"/>
      <c r="D1185" s="7" t="s">
        <v>25</v>
      </c>
      <c r="E1185" s="7">
        <v>112184423</v>
      </c>
      <c r="F1185" s="7" t="s">
        <v>1198</v>
      </c>
      <c r="G1185" s="7"/>
      <c r="H1185" s="8">
        <v>44384</v>
      </c>
      <c r="I1185" s="8">
        <v>44418</v>
      </c>
      <c r="J1185" s="9">
        <v>22323483</v>
      </c>
      <c r="K1185" s="9">
        <v>21889983</v>
      </c>
      <c r="L1185" s="9">
        <v>19804983</v>
      </c>
      <c r="M1185" s="9">
        <v>2518500</v>
      </c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10">
        <f>+K1185-L1185-M1185-R1185-S1185-N1185-Q1185-P1185-T1185-U1185-V1185-W1185-O1185</f>
        <v>-433500</v>
      </c>
      <c r="Y1185" s="7" t="s">
        <v>1052</v>
      </c>
    </row>
    <row r="1186" spans="1:25" x14ac:dyDescent="0.25">
      <c r="A1186" s="7">
        <v>890325361</v>
      </c>
      <c r="B1186" s="7" t="s">
        <v>24</v>
      </c>
      <c r="C1186" s="7"/>
      <c r="D1186" s="7" t="s">
        <v>25</v>
      </c>
      <c r="E1186" s="7">
        <v>112636137</v>
      </c>
      <c r="F1186" s="7" t="s">
        <v>1199</v>
      </c>
      <c r="G1186" s="7"/>
      <c r="H1186" s="8">
        <v>44502</v>
      </c>
      <c r="I1186" s="8">
        <v>44540</v>
      </c>
      <c r="J1186" s="9">
        <v>22116236</v>
      </c>
      <c r="K1186" s="9">
        <v>22116236</v>
      </c>
      <c r="L1186" s="9">
        <v>15330962</v>
      </c>
      <c r="M1186" s="9">
        <v>6785274</v>
      </c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10">
        <f>+K1186-L1186-M1186-R1186-S1186-N1186-Q1186-P1186-T1186-U1186-V1186-W1186-O1186</f>
        <v>0</v>
      </c>
      <c r="Y1186" s="7" t="s">
        <v>289</v>
      </c>
    </row>
    <row r="1187" spans="1:25" x14ac:dyDescent="0.25">
      <c r="A1187" s="7">
        <v>890325362</v>
      </c>
      <c r="B1187" s="7" t="s">
        <v>24</v>
      </c>
      <c r="C1187" s="7"/>
      <c r="D1187" s="7" t="s">
        <v>25</v>
      </c>
      <c r="E1187" s="7">
        <v>112454997</v>
      </c>
      <c r="F1187" s="7" t="s">
        <v>1200</v>
      </c>
      <c r="G1187" s="7"/>
      <c r="H1187" s="8">
        <v>44456</v>
      </c>
      <c r="I1187" s="8">
        <v>44477</v>
      </c>
      <c r="J1187" s="9">
        <v>24012881</v>
      </c>
      <c r="K1187" s="9">
        <v>23579381</v>
      </c>
      <c r="L1187" s="9">
        <v>21850481</v>
      </c>
      <c r="M1187" s="9">
        <v>2162400</v>
      </c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10">
        <f>+K1187-L1187-M1187-R1187-S1187-N1187-Q1187-P1187-T1187-U1187-V1187-W1187-O1187</f>
        <v>-433500</v>
      </c>
      <c r="Y1187" s="7" t="s">
        <v>1052</v>
      </c>
    </row>
    <row r="1188" spans="1:25" x14ac:dyDescent="0.25">
      <c r="A1188" s="7">
        <v>890325363</v>
      </c>
      <c r="B1188" s="7" t="s">
        <v>24</v>
      </c>
      <c r="C1188" s="7"/>
      <c r="D1188" s="7" t="s">
        <v>149</v>
      </c>
      <c r="E1188" s="7">
        <v>240046702</v>
      </c>
      <c r="F1188" s="7" t="s">
        <v>1201</v>
      </c>
      <c r="G1188" s="7"/>
      <c r="H1188" s="8">
        <v>44354</v>
      </c>
      <c r="I1188" s="8">
        <v>44386</v>
      </c>
      <c r="J1188" s="9">
        <v>24045802</v>
      </c>
      <c r="K1188" s="9">
        <v>24045802</v>
      </c>
      <c r="L1188" s="9">
        <v>24045802</v>
      </c>
      <c r="M1188" s="9">
        <v>0</v>
      </c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10">
        <f>+K1188-L1188-M1188-R1188-S1188-N1188-Q1188-P1188-T1188-U1188-V1188-W1188-O1188</f>
        <v>0</v>
      </c>
      <c r="Y1188" s="7" t="s">
        <v>43</v>
      </c>
    </row>
    <row r="1189" spans="1:25" x14ac:dyDescent="0.25">
      <c r="A1189" s="7">
        <v>890325364</v>
      </c>
      <c r="B1189" s="7" t="s">
        <v>24</v>
      </c>
      <c r="C1189" s="7"/>
      <c r="D1189" s="7" t="s">
        <v>25</v>
      </c>
      <c r="E1189" s="7">
        <v>112143380</v>
      </c>
      <c r="F1189" s="7" t="s">
        <v>1202</v>
      </c>
      <c r="G1189" s="7"/>
      <c r="H1189" s="8">
        <v>44369</v>
      </c>
      <c r="I1189" s="8"/>
      <c r="J1189" s="9">
        <v>24249263</v>
      </c>
      <c r="K1189" s="9">
        <v>24249263</v>
      </c>
      <c r="L1189" s="9"/>
      <c r="M1189" s="9"/>
      <c r="N1189" s="9"/>
      <c r="O1189" s="9"/>
      <c r="P1189" s="9"/>
      <c r="Q1189" s="9"/>
      <c r="R1189" s="9"/>
      <c r="S1189" s="9"/>
      <c r="T1189" s="9"/>
      <c r="U1189" s="9">
        <v>24249263</v>
      </c>
      <c r="V1189" s="9"/>
      <c r="W1189" s="9"/>
      <c r="X1189" s="10">
        <f>+K1189-L1189-M1189-R1189-S1189-N1189-Q1189-P1189-T1189-U1189-V1189-W1189-O1189</f>
        <v>0</v>
      </c>
      <c r="Y1189" s="7" t="s">
        <v>36</v>
      </c>
    </row>
    <row r="1190" spans="1:25" x14ac:dyDescent="0.25">
      <c r="A1190" s="7">
        <v>890325365</v>
      </c>
      <c r="B1190" s="7" t="s">
        <v>24</v>
      </c>
      <c r="C1190" s="7"/>
      <c r="D1190" s="7" t="s">
        <v>25</v>
      </c>
      <c r="E1190" s="7">
        <v>112536375</v>
      </c>
      <c r="F1190" s="7" t="s">
        <v>1203</v>
      </c>
      <c r="G1190" s="7"/>
      <c r="H1190" s="8">
        <v>44475</v>
      </c>
      <c r="I1190" s="8">
        <v>44510</v>
      </c>
      <c r="J1190" s="9">
        <v>25231736</v>
      </c>
      <c r="K1190" s="9">
        <v>25231736</v>
      </c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>
        <v>25231736</v>
      </c>
      <c r="W1190" s="9"/>
      <c r="X1190" s="10">
        <f>+K1190-L1190-M1190-R1190-S1190-N1190-Q1190-P1190-T1190-U1190-V1190-W1190-O1190</f>
        <v>0</v>
      </c>
      <c r="Y1190" s="7" t="s">
        <v>111</v>
      </c>
    </row>
    <row r="1191" spans="1:25" x14ac:dyDescent="0.25">
      <c r="A1191" s="7">
        <v>890325366</v>
      </c>
      <c r="B1191" s="7" t="s">
        <v>24</v>
      </c>
      <c r="C1191" s="7"/>
      <c r="D1191" s="7" t="s">
        <v>58</v>
      </c>
      <c r="E1191" s="7">
        <v>200002026</v>
      </c>
      <c r="F1191" s="7" t="s">
        <v>1204</v>
      </c>
      <c r="G1191" s="7"/>
      <c r="H1191" s="8">
        <v>44031</v>
      </c>
      <c r="I1191" s="8"/>
      <c r="J1191" s="9">
        <v>25444870</v>
      </c>
      <c r="K1191" s="9">
        <v>25444870</v>
      </c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>
        <v>25444870</v>
      </c>
      <c r="X1191" s="10">
        <f>+K1191-L1191-M1191-R1191-S1191-N1191-Q1191-P1191-T1191-U1191-V1191-W1191-O1191</f>
        <v>0</v>
      </c>
      <c r="Y1191" s="7" t="s">
        <v>31</v>
      </c>
    </row>
    <row r="1192" spans="1:25" x14ac:dyDescent="0.25">
      <c r="A1192" s="7">
        <v>890325367</v>
      </c>
      <c r="B1192" s="7" t="s">
        <v>24</v>
      </c>
      <c r="C1192" s="7"/>
      <c r="D1192" s="7" t="s">
        <v>25</v>
      </c>
      <c r="E1192" s="7">
        <v>111820747</v>
      </c>
      <c r="F1192" s="7" t="s">
        <v>1205</v>
      </c>
      <c r="G1192" s="7"/>
      <c r="H1192" s="8">
        <v>44230</v>
      </c>
      <c r="I1192" s="8"/>
      <c r="J1192" s="9">
        <v>25641965</v>
      </c>
      <c r="K1192" s="9">
        <v>25641965</v>
      </c>
      <c r="L1192" s="9"/>
      <c r="M1192" s="9"/>
      <c r="N1192" s="9"/>
      <c r="O1192" s="9"/>
      <c r="P1192" s="9"/>
      <c r="Q1192" s="9"/>
      <c r="R1192" s="9"/>
      <c r="S1192" s="9"/>
      <c r="T1192" s="9"/>
      <c r="U1192" s="9">
        <v>25641965</v>
      </c>
      <c r="V1192" s="9"/>
      <c r="W1192" s="9"/>
      <c r="X1192" s="10">
        <f>+K1192-L1192-M1192-R1192-S1192-N1192-Q1192-P1192-T1192-U1192-V1192-W1192-O1192</f>
        <v>0</v>
      </c>
      <c r="Y1192" s="7" t="s">
        <v>36</v>
      </c>
    </row>
    <row r="1193" spans="1:25" x14ac:dyDescent="0.25">
      <c r="A1193" s="7">
        <v>890325368</v>
      </c>
      <c r="B1193" s="7" t="s">
        <v>24</v>
      </c>
      <c r="C1193" s="7"/>
      <c r="D1193" s="7" t="s">
        <v>25</v>
      </c>
      <c r="E1193" s="7">
        <v>111511888</v>
      </c>
      <c r="F1193" s="7" t="s">
        <v>1206</v>
      </c>
      <c r="G1193" s="7"/>
      <c r="H1193" s="8">
        <v>44085</v>
      </c>
      <c r="I1193" s="8"/>
      <c r="J1193" s="9">
        <v>25903255</v>
      </c>
      <c r="K1193" s="9">
        <v>25903255</v>
      </c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>
        <v>25903255</v>
      </c>
      <c r="X1193" s="10">
        <f>+K1193-L1193-M1193-R1193-S1193-N1193-Q1193-P1193-T1193-U1193-V1193-W1193-O1193</f>
        <v>0</v>
      </c>
      <c r="Y1193" s="7" t="s">
        <v>31</v>
      </c>
    </row>
    <row r="1194" spans="1:25" x14ac:dyDescent="0.25">
      <c r="A1194" s="7">
        <v>890325369</v>
      </c>
      <c r="B1194" s="7" t="s">
        <v>24</v>
      </c>
      <c r="C1194" s="7"/>
      <c r="D1194" s="7" t="s">
        <v>25</v>
      </c>
      <c r="E1194" s="7">
        <v>112374286</v>
      </c>
      <c r="F1194" s="7" t="s">
        <v>1207</v>
      </c>
      <c r="G1194" s="7"/>
      <c r="H1194" s="8">
        <v>44437</v>
      </c>
      <c r="I1194" s="8"/>
      <c r="J1194" s="9">
        <v>26082612</v>
      </c>
      <c r="K1194" s="9">
        <v>26082612</v>
      </c>
      <c r="L1194" s="9"/>
      <c r="M1194" s="9"/>
      <c r="N1194" s="9"/>
      <c r="O1194" s="9"/>
      <c r="P1194" s="9"/>
      <c r="Q1194" s="9"/>
      <c r="R1194" s="9"/>
      <c r="S1194" s="9"/>
      <c r="T1194" s="9"/>
      <c r="U1194" s="9">
        <v>26082612</v>
      </c>
      <c r="V1194" s="9"/>
      <c r="W1194" s="9"/>
      <c r="X1194" s="10">
        <f>+K1194-L1194-M1194-R1194-S1194-N1194-Q1194-P1194-T1194-U1194-V1194-W1194-O1194</f>
        <v>0</v>
      </c>
      <c r="Y1194" s="7" t="s">
        <v>36</v>
      </c>
    </row>
    <row r="1195" spans="1:25" x14ac:dyDescent="0.25">
      <c r="A1195" s="7">
        <v>890325370</v>
      </c>
      <c r="B1195" s="7" t="s">
        <v>24</v>
      </c>
      <c r="C1195" s="7"/>
      <c r="D1195" s="7" t="s">
        <v>25</v>
      </c>
      <c r="E1195" s="7">
        <v>111510118</v>
      </c>
      <c r="F1195" s="7" t="s">
        <v>1208</v>
      </c>
      <c r="G1195" s="7"/>
      <c r="H1195" s="8">
        <v>44085</v>
      </c>
      <c r="I1195" s="8"/>
      <c r="J1195" s="9">
        <v>26929719</v>
      </c>
      <c r="K1195" s="9">
        <v>26929719</v>
      </c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>
        <v>26929719</v>
      </c>
      <c r="X1195" s="10">
        <f>+K1195-L1195-M1195-R1195-S1195-N1195-Q1195-P1195-T1195-U1195-V1195-W1195-O1195</f>
        <v>0</v>
      </c>
      <c r="Y1195" s="7" t="s">
        <v>31</v>
      </c>
    </row>
    <row r="1196" spans="1:25" x14ac:dyDescent="0.25">
      <c r="A1196" s="7">
        <v>890325371</v>
      </c>
      <c r="B1196" s="7" t="s">
        <v>24</v>
      </c>
      <c r="C1196" s="7"/>
      <c r="D1196" s="7" t="s">
        <v>25</v>
      </c>
      <c r="E1196" s="7">
        <v>112186053</v>
      </c>
      <c r="F1196" s="7" t="s">
        <v>1209</v>
      </c>
      <c r="G1196" s="7"/>
      <c r="H1196" s="8">
        <v>44384</v>
      </c>
      <c r="I1196" s="8">
        <v>44418</v>
      </c>
      <c r="J1196" s="9">
        <v>27463246</v>
      </c>
      <c r="K1196" s="9">
        <v>27011846</v>
      </c>
      <c r="L1196" s="9">
        <v>1513575</v>
      </c>
      <c r="M1196" s="9">
        <v>25949671</v>
      </c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10">
        <f>+K1196-L1196-M1196-R1196-S1196-N1196-Q1196-P1196-T1196-U1196-V1196-W1196-O1196</f>
        <v>-451400</v>
      </c>
      <c r="Y1196" s="7" t="s">
        <v>1052</v>
      </c>
    </row>
    <row r="1197" spans="1:25" x14ac:dyDescent="0.25">
      <c r="A1197" s="7">
        <v>890325372</v>
      </c>
      <c r="B1197" s="7" t="s">
        <v>24</v>
      </c>
      <c r="C1197" s="7"/>
      <c r="D1197" s="7" t="s">
        <v>25</v>
      </c>
      <c r="E1197" s="7">
        <v>111959087</v>
      </c>
      <c r="F1197" s="7" t="s">
        <v>1210</v>
      </c>
      <c r="G1197" s="7"/>
      <c r="H1197" s="8">
        <v>44285</v>
      </c>
      <c r="I1197" s="8"/>
      <c r="J1197" s="9">
        <v>27460132</v>
      </c>
      <c r="K1197" s="9">
        <v>27199385</v>
      </c>
      <c r="L1197" s="9"/>
      <c r="M1197" s="9"/>
      <c r="N1197" s="9"/>
      <c r="O1197" s="9"/>
      <c r="P1197" s="9"/>
      <c r="Q1197" s="9"/>
      <c r="R1197" s="9"/>
      <c r="S1197" s="9"/>
      <c r="T1197" s="9"/>
      <c r="U1197" s="9">
        <v>27199385</v>
      </c>
      <c r="V1197" s="9"/>
      <c r="W1197" s="9"/>
      <c r="X1197" s="10">
        <f>+K1197-L1197-M1197-R1197-S1197-N1197-Q1197-P1197-T1197-U1197-V1197-W1197-O1197</f>
        <v>0</v>
      </c>
      <c r="Y1197" s="7" t="s">
        <v>36</v>
      </c>
    </row>
    <row r="1198" spans="1:25" x14ac:dyDescent="0.25">
      <c r="A1198" s="7">
        <v>890325373</v>
      </c>
      <c r="B1198" s="7" t="s">
        <v>24</v>
      </c>
      <c r="C1198" s="7"/>
      <c r="D1198" s="7" t="s">
        <v>25</v>
      </c>
      <c r="E1198" s="7">
        <v>112730814</v>
      </c>
      <c r="F1198" s="7" t="s">
        <v>1211</v>
      </c>
      <c r="G1198" s="7"/>
      <c r="H1198" s="8">
        <v>44525</v>
      </c>
      <c r="I1198" s="8">
        <v>44540</v>
      </c>
      <c r="J1198" s="9">
        <v>29828337</v>
      </c>
      <c r="K1198" s="9">
        <v>27861870</v>
      </c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>
        <v>27861870</v>
      </c>
      <c r="W1198" s="9"/>
      <c r="X1198" s="10">
        <f>+K1198-L1198-M1198-R1198-S1198-N1198-Q1198-P1198-T1198-U1198-V1198-W1198-O1198</f>
        <v>0</v>
      </c>
      <c r="Y1198" s="7" t="s">
        <v>111</v>
      </c>
    </row>
    <row r="1199" spans="1:25" x14ac:dyDescent="0.25">
      <c r="A1199" s="7">
        <v>890325374</v>
      </c>
      <c r="B1199" s="7" t="s">
        <v>24</v>
      </c>
      <c r="C1199" s="7"/>
      <c r="D1199" s="7" t="s">
        <v>25</v>
      </c>
      <c r="E1199" s="7">
        <v>112008630</v>
      </c>
      <c r="F1199" s="7" t="s">
        <v>1212</v>
      </c>
      <c r="G1199" s="7"/>
      <c r="H1199" s="8">
        <v>44306</v>
      </c>
      <c r="I1199" s="8"/>
      <c r="J1199" s="9">
        <v>29718012</v>
      </c>
      <c r="K1199" s="9">
        <v>29718012</v>
      </c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>
        <v>29718012</v>
      </c>
      <c r="X1199" s="10">
        <f>+K1199-L1199-M1199-R1199-S1199-N1199-Q1199-P1199-T1199-U1199-V1199-W1199-O1199</f>
        <v>0</v>
      </c>
      <c r="Y1199" s="7" t="s">
        <v>31</v>
      </c>
    </row>
    <row r="1200" spans="1:25" x14ac:dyDescent="0.25">
      <c r="A1200" s="7">
        <v>890325375</v>
      </c>
      <c r="B1200" s="7" t="s">
        <v>24</v>
      </c>
      <c r="C1200" s="7"/>
      <c r="D1200" s="7" t="s">
        <v>25</v>
      </c>
      <c r="E1200" s="7">
        <v>112127422</v>
      </c>
      <c r="F1200" s="7" t="s">
        <v>1213</v>
      </c>
      <c r="G1200" s="7"/>
      <c r="H1200" s="8">
        <v>44363</v>
      </c>
      <c r="I1200" s="8"/>
      <c r="J1200" s="9">
        <v>29891667</v>
      </c>
      <c r="K1200" s="9">
        <v>29891667</v>
      </c>
      <c r="L1200" s="9"/>
      <c r="M1200" s="9"/>
      <c r="N1200" s="9"/>
      <c r="O1200" s="9"/>
      <c r="P1200" s="9"/>
      <c r="Q1200" s="9"/>
      <c r="R1200" s="9"/>
      <c r="S1200" s="9"/>
      <c r="T1200" s="9"/>
      <c r="U1200" s="9">
        <v>29891667</v>
      </c>
      <c r="V1200" s="9"/>
      <c r="W1200" s="9"/>
      <c r="X1200" s="10">
        <f>+K1200-L1200-M1200-R1200-S1200-N1200-Q1200-P1200-T1200-U1200-V1200-W1200-O1200</f>
        <v>0</v>
      </c>
      <c r="Y1200" s="7" t="s">
        <v>36</v>
      </c>
    </row>
    <row r="1201" spans="1:25" x14ac:dyDescent="0.25">
      <c r="A1201" s="7">
        <v>890325376</v>
      </c>
      <c r="B1201" s="7" t="s">
        <v>24</v>
      </c>
      <c r="C1201" s="7"/>
      <c r="D1201" s="7" t="s">
        <v>25</v>
      </c>
      <c r="E1201" s="7">
        <v>111378608</v>
      </c>
      <c r="F1201" s="7" t="s">
        <v>1214</v>
      </c>
      <c r="G1201" s="7"/>
      <c r="H1201" s="8">
        <v>44017</v>
      </c>
      <c r="I1201" s="8"/>
      <c r="J1201" s="9">
        <v>30159083</v>
      </c>
      <c r="K1201" s="9">
        <v>30159083</v>
      </c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>
        <v>30159083</v>
      </c>
      <c r="X1201" s="10">
        <f>+K1201-L1201-M1201-R1201-S1201-N1201-Q1201-P1201-T1201-U1201-V1201-W1201-O1201</f>
        <v>0</v>
      </c>
      <c r="Y1201" s="7" t="s">
        <v>31</v>
      </c>
    </row>
    <row r="1202" spans="1:25" x14ac:dyDescent="0.25">
      <c r="A1202" s="7">
        <v>890325377</v>
      </c>
      <c r="B1202" s="7" t="s">
        <v>24</v>
      </c>
      <c r="C1202" s="7"/>
      <c r="D1202" s="7" t="s">
        <v>25</v>
      </c>
      <c r="E1202" s="7">
        <v>112682995</v>
      </c>
      <c r="F1202" s="7" t="s">
        <v>1215</v>
      </c>
      <c r="G1202" s="7"/>
      <c r="H1202" s="8">
        <v>44513</v>
      </c>
      <c r="I1202" s="8">
        <v>44540</v>
      </c>
      <c r="J1202" s="9">
        <v>31597588</v>
      </c>
      <c r="K1202" s="9">
        <v>30726788</v>
      </c>
      <c r="L1202" s="9">
        <v>22422591</v>
      </c>
      <c r="M1202" s="9">
        <v>9174997</v>
      </c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10">
        <f>+K1202-L1202-M1202-R1202-S1202-N1202-Q1202-P1202-T1202-U1202-V1202-W1202-O1202</f>
        <v>-870800</v>
      </c>
      <c r="Y1202" s="7" t="s">
        <v>1052</v>
      </c>
    </row>
    <row r="1203" spans="1:25" x14ac:dyDescent="0.25">
      <c r="A1203" s="7">
        <v>890325378</v>
      </c>
      <c r="B1203" s="7" t="s">
        <v>24</v>
      </c>
      <c r="C1203" s="7"/>
      <c r="D1203" s="7" t="s">
        <v>25</v>
      </c>
      <c r="E1203" s="7">
        <v>111869250</v>
      </c>
      <c r="F1203" s="7" t="s">
        <v>1216</v>
      </c>
      <c r="G1203" s="7"/>
      <c r="H1203" s="8">
        <v>44250</v>
      </c>
      <c r="I1203" s="8"/>
      <c r="J1203" s="9">
        <v>30866418</v>
      </c>
      <c r="K1203" s="9">
        <v>30866418</v>
      </c>
      <c r="L1203" s="9"/>
      <c r="M1203" s="9"/>
      <c r="N1203" s="9"/>
      <c r="O1203" s="9"/>
      <c r="P1203" s="9"/>
      <c r="Q1203" s="9"/>
      <c r="R1203" s="9"/>
      <c r="S1203" s="9"/>
      <c r="T1203" s="9"/>
      <c r="U1203" s="9">
        <v>30866418</v>
      </c>
      <c r="V1203" s="9"/>
      <c r="W1203" s="9"/>
      <c r="X1203" s="10">
        <f>+K1203-L1203-M1203-R1203-S1203-N1203-Q1203-P1203-T1203-U1203-V1203-W1203-O1203</f>
        <v>0</v>
      </c>
      <c r="Y1203" s="7" t="s">
        <v>36</v>
      </c>
    </row>
    <row r="1204" spans="1:25" x14ac:dyDescent="0.25">
      <c r="A1204" s="7">
        <v>890325379</v>
      </c>
      <c r="B1204" s="7" t="s">
        <v>24</v>
      </c>
      <c r="C1204" s="7"/>
      <c r="D1204" s="7" t="s">
        <v>58</v>
      </c>
      <c r="E1204" s="7">
        <v>200004632</v>
      </c>
      <c r="F1204" s="7" t="s">
        <v>1217</v>
      </c>
      <c r="G1204" s="7"/>
      <c r="H1204" s="8">
        <v>44266</v>
      </c>
      <c r="I1204" s="8">
        <v>44307</v>
      </c>
      <c r="J1204" s="9">
        <v>31188517</v>
      </c>
      <c r="K1204" s="9">
        <v>31188517</v>
      </c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>
        <v>31188517</v>
      </c>
      <c r="X1204" s="10">
        <f>+K1204-L1204-M1204-R1204-S1204-N1204-Q1204-P1204-T1204-U1204-V1204-W1204-O1204</f>
        <v>0</v>
      </c>
      <c r="Y1204" s="7" t="s">
        <v>31</v>
      </c>
    </row>
    <row r="1205" spans="1:25" x14ac:dyDescent="0.25">
      <c r="A1205" s="7">
        <v>890325380</v>
      </c>
      <c r="B1205" s="7" t="s">
        <v>24</v>
      </c>
      <c r="C1205" s="7"/>
      <c r="D1205" s="7" t="s">
        <v>25</v>
      </c>
      <c r="E1205" s="7">
        <v>112113639</v>
      </c>
      <c r="F1205" s="7" t="s">
        <v>1218</v>
      </c>
      <c r="G1205" s="7"/>
      <c r="H1205" s="8">
        <v>44356</v>
      </c>
      <c r="I1205" s="8"/>
      <c r="J1205" s="9">
        <v>31380569</v>
      </c>
      <c r="K1205" s="9">
        <v>31380569</v>
      </c>
      <c r="L1205" s="9"/>
      <c r="M1205" s="9"/>
      <c r="N1205" s="9"/>
      <c r="O1205" s="9"/>
      <c r="P1205" s="9"/>
      <c r="Q1205" s="9"/>
      <c r="R1205" s="9"/>
      <c r="S1205" s="9"/>
      <c r="T1205" s="9"/>
      <c r="U1205" s="9">
        <v>31380569</v>
      </c>
      <c r="V1205" s="9"/>
      <c r="W1205" s="9"/>
      <c r="X1205" s="10">
        <f>+K1205-L1205-M1205-R1205-S1205-N1205-Q1205-P1205-T1205-U1205-V1205-W1205-O1205</f>
        <v>0</v>
      </c>
      <c r="Y1205" s="7" t="s">
        <v>36</v>
      </c>
    </row>
    <row r="1206" spans="1:25" x14ac:dyDescent="0.25">
      <c r="A1206" s="7">
        <v>890325381</v>
      </c>
      <c r="B1206" s="7" t="s">
        <v>24</v>
      </c>
      <c r="C1206" s="7"/>
      <c r="D1206" s="7"/>
      <c r="E1206" s="7">
        <v>108677016</v>
      </c>
      <c r="F1206" s="7">
        <v>108677016</v>
      </c>
      <c r="G1206" s="7"/>
      <c r="H1206" s="8">
        <v>43735</v>
      </c>
      <c r="I1206" s="8">
        <v>43990</v>
      </c>
      <c r="J1206" s="9">
        <v>51008478</v>
      </c>
      <c r="K1206" s="9">
        <v>32175125</v>
      </c>
      <c r="L1206" s="9">
        <v>32175125</v>
      </c>
      <c r="M1206" s="9"/>
      <c r="N1206" s="9"/>
      <c r="O1206" s="9"/>
      <c r="P1206" s="9">
        <v>9718377</v>
      </c>
      <c r="Q1206" s="9"/>
      <c r="R1206" s="9"/>
      <c r="S1206" s="9"/>
      <c r="T1206" s="9"/>
      <c r="U1206" s="9"/>
      <c r="V1206" s="9"/>
      <c r="W1206" s="9"/>
      <c r="X1206" s="10">
        <f>+K1206-L1206-M1206-R1206-S1206-N1206-Q1206-P1206-T1206-U1206-V1206-W1206-O1206</f>
        <v>-9718377</v>
      </c>
      <c r="Y1206" s="7" t="s">
        <v>808</v>
      </c>
    </row>
    <row r="1207" spans="1:25" x14ac:dyDescent="0.25">
      <c r="A1207" s="7">
        <v>890325382</v>
      </c>
      <c r="B1207" s="7" t="s">
        <v>24</v>
      </c>
      <c r="C1207" s="7"/>
      <c r="D1207" s="7" t="s">
        <v>25</v>
      </c>
      <c r="E1207" s="7">
        <v>112463650</v>
      </c>
      <c r="F1207" s="7" t="s">
        <v>1219</v>
      </c>
      <c r="G1207" s="7"/>
      <c r="H1207" s="8">
        <v>44459</v>
      </c>
      <c r="I1207" s="8">
        <v>44477</v>
      </c>
      <c r="J1207" s="9">
        <v>32398456</v>
      </c>
      <c r="K1207" s="9">
        <v>32343056</v>
      </c>
      <c r="L1207" s="9">
        <v>8758226</v>
      </c>
      <c r="M1207" s="9">
        <v>23640230</v>
      </c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10">
        <f>+K1207-L1207-M1207-R1207-S1207-N1207-Q1207-P1207-T1207-U1207-V1207-W1207-O1207</f>
        <v>-55400</v>
      </c>
      <c r="Y1207" s="7" t="s">
        <v>1052</v>
      </c>
    </row>
    <row r="1208" spans="1:25" x14ac:dyDescent="0.25">
      <c r="A1208" s="7">
        <v>890325383</v>
      </c>
      <c r="B1208" s="7" t="s">
        <v>24</v>
      </c>
      <c r="C1208" s="7"/>
      <c r="D1208" s="7" t="s">
        <v>58</v>
      </c>
      <c r="E1208" s="7">
        <v>200006787</v>
      </c>
      <c r="F1208" s="7" t="s">
        <v>1220</v>
      </c>
      <c r="G1208" s="7"/>
      <c r="H1208" s="8">
        <v>44428</v>
      </c>
      <c r="I1208" s="8"/>
      <c r="J1208" s="9">
        <v>33470630</v>
      </c>
      <c r="K1208" s="9">
        <v>33470630</v>
      </c>
      <c r="L1208" s="9"/>
      <c r="M1208" s="9"/>
      <c r="N1208" s="9"/>
      <c r="O1208" s="9"/>
      <c r="P1208" s="9"/>
      <c r="Q1208" s="9"/>
      <c r="R1208" s="9"/>
      <c r="S1208" s="9"/>
      <c r="T1208" s="9"/>
      <c r="U1208" s="9">
        <v>33470630</v>
      </c>
      <c r="V1208" s="9"/>
      <c r="W1208" s="9"/>
      <c r="X1208" s="10">
        <f>+K1208-L1208-M1208-R1208-S1208-N1208-Q1208-P1208-T1208-U1208-V1208-W1208-O1208</f>
        <v>0</v>
      </c>
      <c r="Y1208" s="7" t="s">
        <v>36</v>
      </c>
    </row>
    <row r="1209" spans="1:25" x14ac:dyDescent="0.25">
      <c r="A1209" s="7">
        <v>890325384</v>
      </c>
      <c r="B1209" s="7" t="s">
        <v>24</v>
      </c>
      <c r="C1209" s="7"/>
      <c r="D1209" s="7" t="s">
        <v>25</v>
      </c>
      <c r="E1209" s="7">
        <v>111863714</v>
      </c>
      <c r="F1209" s="7" t="s">
        <v>1221</v>
      </c>
      <c r="G1209" s="7"/>
      <c r="H1209" s="8">
        <v>44246</v>
      </c>
      <c r="I1209" s="8"/>
      <c r="J1209" s="9">
        <v>34361701</v>
      </c>
      <c r="K1209" s="9">
        <v>34100954</v>
      </c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>
        <v>34100954</v>
      </c>
      <c r="X1209" s="10">
        <f>+K1209-L1209-M1209-R1209-S1209-N1209-Q1209-P1209-T1209-U1209-V1209-W1209-O1209</f>
        <v>0</v>
      </c>
      <c r="Y1209" s="7" t="s">
        <v>31</v>
      </c>
    </row>
    <row r="1210" spans="1:25" x14ac:dyDescent="0.25">
      <c r="A1210" s="7">
        <v>890325385</v>
      </c>
      <c r="B1210" s="7" t="s">
        <v>24</v>
      </c>
      <c r="C1210" s="7"/>
      <c r="D1210" s="7" t="s">
        <v>25</v>
      </c>
      <c r="E1210" s="7">
        <v>112594714</v>
      </c>
      <c r="F1210" s="7" t="s">
        <v>1222</v>
      </c>
      <c r="G1210" s="7"/>
      <c r="H1210" s="8">
        <v>44490</v>
      </c>
      <c r="I1210" s="8">
        <v>44510</v>
      </c>
      <c r="J1210" s="9">
        <v>34636261</v>
      </c>
      <c r="K1210" s="9">
        <v>34184861</v>
      </c>
      <c r="L1210" s="9">
        <v>27584261</v>
      </c>
      <c r="M1210" s="9">
        <v>7052000</v>
      </c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10">
        <f>+K1210-L1210-M1210-R1210-S1210-N1210-Q1210-P1210-T1210-U1210-V1210-W1210-O1210</f>
        <v>-451400</v>
      </c>
      <c r="Y1210" s="7" t="s">
        <v>1052</v>
      </c>
    </row>
    <row r="1211" spans="1:25" x14ac:dyDescent="0.25">
      <c r="A1211" s="7">
        <v>890325386</v>
      </c>
      <c r="B1211" s="7" t="s">
        <v>24</v>
      </c>
      <c r="C1211" s="7"/>
      <c r="D1211" s="7" t="s">
        <v>25</v>
      </c>
      <c r="E1211" s="7">
        <v>111929768</v>
      </c>
      <c r="F1211" s="7" t="s">
        <v>1223</v>
      </c>
      <c r="G1211" s="7"/>
      <c r="H1211" s="8">
        <v>44273</v>
      </c>
      <c r="I1211" s="8"/>
      <c r="J1211" s="9">
        <v>34335094</v>
      </c>
      <c r="K1211" s="9">
        <v>34335094</v>
      </c>
      <c r="L1211" s="9"/>
      <c r="M1211" s="9"/>
      <c r="N1211" s="9"/>
      <c r="O1211" s="9"/>
      <c r="P1211" s="9"/>
      <c r="Q1211" s="9"/>
      <c r="R1211" s="9"/>
      <c r="S1211" s="9"/>
      <c r="T1211" s="9"/>
      <c r="U1211" s="9">
        <v>34335094</v>
      </c>
      <c r="V1211" s="9"/>
      <c r="W1211" s="9"/>
      <c r="X1211" s="10">
        <f>+K1211-L1211-M1211-R1211-S1211-N1211-Q1211-P1211-T1211-U1211-V1211-W1211-O1211</f>
        <v>0</v>
      </c>
      <c r="Y1211" s="7" t="s">
        <v>36</v>
      </c>
    </row>
    <row r="1212" spans="1:25" x14ac:dyDescent="0.25">
      <c r="A1212" s="7">
        <v>890325387</v>
      </c>
      <c r="B1212" s="7" t="s">
        <v>24</v>
      </c>
      <c r="C1212" s="7"/>
      <c r="D1212" s="7" t="s">
        <v>25</v>
      </c>
      <c r="E1212" s="7">
        <v>111970897</v>
      </c>
      <c r="F1212" s="7" t="s">
        <v>1224</v>
      </c>
      <c r="G1212" s="7"/>
      <c r="H1212" s="8">
        <v>44292</v>
      </c>
      <c r="I1212" s="8"/>
      <c r="J1212" s="9">
        <v>34439273</v>
      </c>
      <c r="K1212" s="9">
        <v>34439273</v>
      </c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>
        <v>34439273</v>
      </c>
      <c r="X1212" s="10">
        <f>+K1212-L1212-M1212-R1212-S1212-N1212-Q1212-P1212-T1212-U1212-V1212-W1212-O1212</f>
        <v>0</v>
      </c>
      <c r="Y1212" s="7" t="s">
        <v>31</v>
      </c>
    </row>
    <row r="1213" spans="1:25" x14ac:dyDescent="0.25">
      <c r="A1213" s="7">
        <v>890325388</v>
      </c>
      <c r="B1213" s="7" t="s">
        <v>24</v>
      </c>
      <c r="C1213" s="7"/>
      <c r="D1213" s="7" t="s">
        <v>25</v>
      </c>
      <c r="E1213" s="7">
        <v>112163944</v>
      </c>
      <c r="F1213" s="7" t="s">
        <v>1225</v>
      </c>
      <c r="G1213" s="7"/>
      <c r="H1213" s="8">
        <v>44376</v>
      </c>
      <c r="I1213" s="8">
        <v>44386</v>
      </c>
      <c r="J1213" s="9">
        <v>36453498</v>
      </c>
      <c r="K1213" s="9">
        <v>36453498</v>
      </c>
      <c r="L1213" s="9">
        <v>36453498</v>
      </c>
      <c r="M1213" s="9">
        <v>0</v>
      </c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10">
        <f>+K1213-L1213-M1213-R1213-S1213-N1213-Q1213-P1213-T1213-U1213-V1213-W1213-O1213</f>
        <v>0</v>
      </c>
      <c r="Y1213" s="7" t="s">
        <v>43</v>
      </c>
    </row>
    <row r="1214" spans="1:25" x14ac:dyDescent="0.25">
      <c r="A1214" s="7">
        <v>890325389</v>
      </c>
      <c r="B1214" s="7" t="s">
        <v>24</v>
      </c>
      <c r="C1214" s="7"/>
      <c r="D1214" s="7" t="s">
        <v>149</v>
      </c>
      <c r="E1214" s="7">
        <v>240040352</v>
      </c>
      <c r="F1214" s="7" t="s">
        <v>1226</v>
      </c>
      <c r="G1214" s="7"/>
      <c r="H1214" s="8">
        <v>44320</v>
      </c>
      <c r="I1214" s="8">
        <v>44449</v>
      </c>
      <c r="J1214" s="9">
        <v>36786188</v>
      </c>
      <c r="K1214" s="9">
        <v>36786188</v>
      </c>
      <c r="L1214" s="9">
        <v>381200</v>
      </c>
      <c r="M1214" s="9">
        <v>36404988</v>
      </c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10">
        <f>+K1214-L1214-M1214-R1214-S1214-N1214-Q1214-P1214-T1214-U1214-V1214-W1214-O1214</f>
        <v>0</v>
      </c>
      <c r="Y1214" s="7" t="s">
        <v>289</v>
      </c>
    </row>
    <row r="1215" spans="1:25" x14ac:dyDescent="0.25">
      <c r="A1215" s="7">
        <v>890325390</v>
      </c>
      <c r="B1215" s="7" t="s">
        <v>24</v>
      </c>
      <c r="C1215" s="7"/>
      <c r="D1215" s="7"/>
      <c r="E1215" s="7">
        <v>108742290</v>
      </c>
      <c r="F1215" s="7">
        <v>108742290</v>
      </c>
      <c r="G1215" s="7"/>
      <c r="H1215" s="8">
        <v>43762</v>
      </c>
      <c r="I1215" s="8"/>
      <c r="J1215" s="9">
        <v>37784131</v>
      </c>
      <c r="K1215" s="9">
        <v>37301334</v>
      </c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>
        <v>37301334</v>
      </c>
      <c r="X1215" s="10">
        <f>+K1215-L1215-M1215-R1215-S1215-N1215-Q1215-P1215-T1215-U1215-V1215-W1215-O1215</f>
        <v>0</v>
      </c>
      <c r="Y1215" s="7" t="s">
        <v>31</v>
      </c>
    </row>
    <row r="1216" spans="1:25" x14ac:dyDescent="0.25">
      <c r="A1216" s="7">
        <v>890325391</v>
      </c>
      <c r="B1216" s="7" t="s">
        <v>24</v>
      </c>
      <c r="C1216" s="7"/>
      <c r="D1216" s="7" t="s">
        <v>25</v>
      </c>
      <c r="E1216" s="7">
        <v>111606310</v>
      </c>
      <c r="F1216" s="7" t="s">
        <v>1227</v>
      </c>
      <c r="G1216" s="7"/>
      <c r="H1216" s="8">
        <v>44130</v>
      </c>
      <c r="I1216" s="8"/>
      <c r="J1216" s="9">
        <v>37713869</v>
      </c>
      <c r="K1216" s="9">
        <v>37668096</v>
      </c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>
        <v>37668096</v>
      </c>
      <c r="X1216" s="10">
        <f>+K1216-L1216-M1216-R1216-S1216-N1216-Q1216-P1216-T1216-U1216-V1216-W1216-O1216</f>
        <v>0</v>
      </c>
      <c r="Y1216" s="7" t="s">
        <v>31</v>
      </c>
    </row>
    <row r="1217" spans="1:25" x14ac:dyDescent="0.25">
      <c r="A1217" s="7">
        <v>890325392</v>
      </c>
      <c r="B1217" s="7" t="s">
        <v>24</v>
      </c>
      <c r="C1217" s="7"/>
      <c r="D1217" s="7" t="s">
        <v>58</v>
      </c>
      <c r="E1217" s="7">
        <v>200006771</v>
      </c>
      <c r="F1217" s="7" t="s">
        <v>1228</v>
      </c>
      <c r="G1217" s="7"/>
      <c r="H1217" s="8">
        <v>44428</v>
      </c>
      <c r="I1217" s="8">
        <v>44449</v>
      </c>
      <c r="J1217" s="9">
        <v>39546112</v>
      </c>
      <c r="K1217" s="9">
        <v>38957512</v>
      </c>
      <c r="L1217" s="9">
        <v>33984936</v>
      </c>
      <c r="M1217" s="9">
        <v>5561176</v>
      </c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10">
        <f>+K1217-L1217-M1217-R1217-S1217-N1217-Q1217-P1217-T1217-U1217-V1217-W1217-O1217</f>
        <v>-588600</v>
      </c>
      <c r="Y1217" s="7" t="s">
        <v>1052</v>
      </c>
    </row>
    <row r="1218" spans="1:25" x14ac:dyDescent="0.25">
      <c r="A1218" s="7">
        <v>890325393</v>
      </c>
      <c r="B1218" s="7" t="s">
        <v>24</v>
      </c>
      <c r="C1218" s="7"/>
      <c r="D1218" s="7" t="s">
        <v>58</v>
      </c>
      <c r="E1218" s="7">
        <v>200001637</v>
      </c>
      <c r="F1218" s="7" t="s">
        <v>1229</v>
      </c>
      <c r="G1218" s="7"/>
      <c r="H1218" s="8">
        <v>43983</v>
      </c>
      <c r="I1218" s="8"/>
      <c r="J1218" s="9">
        <v>39610896</v>
      </c>
      <c r="K1218" s="9">
        <v>39610896</v>
      </c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>
        <v>39610896</v>
      </c>
      <c r="X1218" s="10">
        <f>+K1218-L1218-M1218-R1218-S1218-N1218-Q1218-P1218-T1218-U1218-V1218-W1218-O1218</f>
        <v>0</v>
      </c>
      <c r="Y1218" s="7" t="s">
        <v>31</v>
      </c>
    </row>
    <row r="1219" spans="1:25" x14ac:dyDescent="0.25">
      <c r="A1219" s="7">
        <v>890325394</v>
      </c>
      <c r="B1219" s="7" t="s">
        <v>24</v>
      </c>
      <c r="C1219" s="7"/>
      <c r="D1219" s="7" t="s">
        <v>25</v>
      </c>
      <c r="E1219" s="7">
        <v>112593632</v>
      </c>
      <c r="F1219" s="7" t="s">
        <v>1230</v>
      </c>
      <c r="G1219" s="7"/>
      <c r="H1219" s="8">
        <v>44490</v>
      </c>
      <c r="I1219" s="8">
        <v>44510</v>
      </c>
      <c r="J1219" s="9">
        <v>41006976</v>
      </c>
      <c r="K1219" s="9">
        <v>40504876</v>
      </c>
      <c r="L1219" s="9">
        <v>35860376</v>
      </c>
      <c r="M1219" s="9">
        <v>5146600</v>
      </c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10">
        <f>+K1219-L1219-M1219-R1219-S1219-N1219-Q1219-P1219-T1219-U1219-V1219-W1219-O1219</f>
        <v>-502100</v>
      </c>
      <c r="Y1219" s="7" t="s">
        <v>1052</v>
      </c>
    </row>
    <row r="1220" spans="1:25" x14ac:dyDescent="0.25">
      <c r="A1220" s="7">
        <v>890325395</v>
      </c>
      <c r="B1220" s="7" t="s">
        <v>24</v>
      </c>
      <c r="C1220" s="7"/>
      <c r="D1220" s="7" t="s">
        <v>25</v>
      </c>
      <c r="E1220" s="7">
        <v>111420603</v>
      </c>
      <c r="F1220" s="7" t="s">
        <v>1231</v>
      </c>
      <c r="G1220" s="7"/>
      <c r="H1220" s="8">
        <v>44039</v>
      </c>
      <c r="I1220" s="8"/>
      <c r="J1220" s="9">
        <v>41361742</v>
      </c>
      <c r="K1220" s="9">
        <v>41361742</v>
      </c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>
        <v>41361742</v>
      </c>
      <c r="X1220" s="10">
        <f>+K1220-L1220-M1220-R1220-S1220-N1220-Q1220-P1220-T1220-U1220-V1220-W1220-O1220</f>
        <v>0</v>
      </c>
      <c r="Y1220" s="7" t="s">
        <v>31</v>
      </c>
    </row>
    <row r="1221" spans="1:25" x14ac:dyDescent="0.25">
      <c r="A1221" s="7">
        <v>890325396</v>
      </c>
      <c r="B1221" s="7" t="s">
        <v>24</v>
      </c>
      <c r="C1221" s="7"/>
      <c r="D1221" s="7" t="s">
        <v>58</v>
      </c>
      <c r="E1221" s="7">
        <v>200003288</v>
      </c>
      <c r="F1221" s="7" t="s">
        <v>1232</v>
      </c>
      <c r="G1221" s="7"/>
      <c r="H1221" s="8">
        <v>44154</v>
      </c>
      <c r="I1221" s="8"/>
      <c r="J1221" s="9">
        <v>43139236</v>
      </c>
      <c r="K1221" s="9">
        <v>43018533</v>
      </c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>
        <v>43018533</v>
      </c>
      <c r="X1221" s="10">
        <f>+K1221-L1221-M1221-R1221-S1221-N1221-Q1221-P1221-T1221-U1221-V1221-W1221-O1221</f>
        <v>0</v>
      </c>
      <c r="Y1221" s="7" t="s">
        <v>31</v>
      </c>
    </row>
    <row r="1222" spans="1:25" x14ac:dyDescent="0.25">
      <c r="A1222" s="7">
        <v>890325397</v>
      </c>
      <c r="B1222" s="7" t="s">
        <v>24</v>
      </c>
      <c r="C1222" s="7"/>
      <c r="D1222" s="7" t="s">
        <v>25</v>
      </c>
      <c r="E1222" s="7">
        <v>112507437</v>
      </c>
      <c r="F1222" s="7" t="s">
        <v>1233</v>
      </c>
      <c r="G1222" s="7"/>
      <c r="H1222" s="8">
        <v>44468</v>
      </c>
      <c r="I1222" s="8">
        <v>44477</v>
      </c>
      <c r="J1222" s="9">
        <v>43536093</v>
      </c>
      <c r="K1222" s="9">
        <v>43536093</v>
      </c>
      <c r="L1222" s="9">
        <v>7788231</v>
      </c>
      <c r="M1222" s="9">
        <v>35747862</v>
      </c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10">
        <f>+K1222-L1222-M1222-R1222-S1222-N1222-Q1222-P1222-T1222-U1222-V1222-W1222-O1222</f>
        <v>0</v>
      </c>
      <c r="Y1222" s="7" t="s">
        <v>289</v>
      </c>
    </row>
    <row r="1223" spans="1:25" x14ac:dyDescent="0.25">
      <c r="A1223" s="7">
        <v>890325398</v>
      </c>
      <c r="B1223" s="7" t="s">
        <v>24</v>
      </c>
      <c r="C1223" s="7"/>
      <c r="D1223" s="7" t="s">
        <v>25</v>
      </c>
      <c r="E1223" s="7">
        <v>112372783</v>
      </c>
      <c r="F1223" s="7" t="s">
        <v>1234</v>
      </c>
      <c r="G1223" s="7"/>
      <c r="H1223" s="8">
        <v>44436</v>
      </c>
      <c r="I1223" s="8">
        <v>44449</v>
      </c>
      <c r="J1223" s="9">
        <v>44854171</v>
      </c>
      <c r="K1223" s="9">
        <v>43747471</v>
      </c>
      <c r="L1223" s="9">
        <v>18010596</v>
      </c>
      <c r="M1223" s="9">
        <v>26843575</v>
      </c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10">
        <f>+K1223-L1223-M1223-R1223-S1223-N1223-Q1223-P1223-T1223-U1223-V1223-W1223-O1223</f>
        <v>-1106700</v>
      </c>
      <c r="Y1223" s="7" t="s">
        <v>1052</v>
      </c>
    </row>
    <row r="1224" spans="1:25" x14ac:dyDescent="0.25">
      <c r="A1224" s="7">
        <v>890325399</v>
      </c>
      <c r="B1224" s="7" t="s">
        <v>24</v>
      </c>
      <c r="C1224" s="7"/>
      <c r="D1224" s="7" t="s">
        <v>25</v>
      </c>
      <c r="E1224" s="7">
        <v>111557971</v>
      </c>
      <c r="F1224" s="7" t="s">
        <v>1235</v>
      </c>
      <c r="G1224" s="7"/>
      <c r="H1224" s="8">
        <v>44106</v>
      </c>
      <c r="I1224" s="8"/>
      <c r="J1224" s="9">
        <v>45284993</v>
      </c>
      <c r="K1224" s="9">
        <v>45284993</v>
      </c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>
        <v>45284993</v>
      </c>
      <c r="X1224" s="10">
        <f>+K1224-L1224-M1224-R1224-S1224-N1224-Q1224-P1224-T1224-U1224-V1224-W1224-O1224</f>
        <v>0</v>
      </c>
      <c r="Y1224" s="7" t="s">
        <v>31</v>
      </c>
    </row>
    <row r="1225" spans="1:25" x14ac:dyDescent="0.25">
      <c r="A1225" s="7">
        <v>890325400</v>
      </c>
      <c r="B1225" s="7" t="s">
        <v>24</v>
      </c>
      <c r="C1225" s="7"/>
      <c r="D1225" s="7" t="s">
        <v>25</v>
      </c>
      <c r="E1225" s="7">
        <v>111395696</v>
      </c>
      <c r="F1225" s="7" t="s">
        <v>1236</v>
      </c>
      <c r="G1225" s="7"/>
      <c r="H1225" s="8">
        <v>44025</v>
      </c>
      <c r="I1225" s="8"/>
      <c r="J1225" s="9">
        <v>46043390</v>
      </c>
      <c r="K1225" s="9">
        <v>46043390</v>
      </c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>
        <v>46043390</v>
      </c>
      <c r="X1225" s="10">
        <f>+K1225-L1225-M1225-R1225-S1225-N1225-Q1225-P1225-T1225-U1225-V1225-W1225-O1225</f>
        <v>0</v>
      </c>
      <c r="Y1225" s="7" t="s">
        <v>31</v>
      </c>
    </row>
    <row r="1226" spans="1:25" x14ac:dyDescent="0.25">
      <c r="A1226" s="7">
        <v>890325401</v>
      </c>
      <c r="B1226" s="7" t="s">
        <v>24</v>
      </c>
      <c r="C1226" s="7"/>
      <c r="D1226" s="7" t="s">
        <v>58</v>
      </c>
      <c r="E1226" s="7">
        <v>200002331</v>
      </c>
      <c r="F1226" s="7" t="s">
        <v>1237</v>
      </c>
      <c r="G1226" s="7"/>
      <c r="H1226" s="8">
        <v>44069</v>
      </c>
      <c r="I1226" s="8">
        <v>44449</v>
      </c>
      <c r="J1226" s="9">
        <v>48517196</v>
      </c>
      <c r="K1226" s="9">
        <v>48265267</v>
      </c>
      <c r="L1226" s="9">
        <v>48265267</v>
      </c>
      <c r="M1226" s="9">
        <v>0</v>
      </c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10">
        <f>+K1226-L1226-M1226-R1226-S1226-N1226-Q1226-P1226-T1226-U1226-V1226-W1226-O1226</f>
        <v>0</v>
      </c>
      <c r="Y1226" s="7" t="s">
        <v>43</v>
      </c>
    </row>
    <row r="1227" spans="1:25" x14ac:dyDescent="0.25">
      <c r="A1227" s="7">
        <v>890325402</v>
      </c>
      <c r="B1227" s="7" t="s">
        <v>24</v>
      </c>
      <c r="C1227" s="7"/>
      <c r="D1227" s="7" t="s">
        <v>25</v>
      </c>
      <c r="E1227" s="7">
        <v>111695156</v>
      </c>
      <c r="F1227" s="7" t="s">
        <v>1238</v>
      </c>
      <c r="G1227" s="7"/>
      <c r="H1227" s="8">
        <v>44168</v>
      </c>
      <c r="I1227" s="8">
        <v>44449</v>
      </c>
      <c r="J1227" s="9">
        <v>49350193</v>
      </c>
      <c r="K1227" s="9">
        <v>49279039</v>
      </c>
      <c r="L1227" s="9">
        <v>49350193</v>
      </c>
      <c r="M1227" s="9">
        <v>0</v>
      </c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10">
        <f>+K1227-L1227-M1227-R1227-S1227-N1227-Q1227-P1227-T1227-U1227-V1227-W1227-O1227</f>
        <v>-71154</v>
      </c>
      <c r="Y1227" s="7" t="s">
        <v>641</v>
      </c>
    </row>
    <row r="1228" spans="1:25" x14ac:dyDescent="0.25">
      <c r="A1228" s="7">
        <v>890325403</v>
      </c>
      <c r="B1228" s="7" t="s">
        <v>24</v>
      </c>
      <c r="C1228" s="7"/>
      <c r="D1228" s="7" t="s">
        <v>25</v>
      </c>
      <c r="E1228" s="7">
        <v>111295461</v>
      </c>
      <c r="F1228" s="7" t="s">
        <v>1239</v>
      </c>
      <c r="G1228" s="7"/>
      <c r="H1228" s="8">
        <v>43963</v>
      </c>
      <c r="I1228" s="8"/>
      <c r="J1228" s="9">
        <v>49605724</v>
      </c>
      <c r="K1228" s="9">
        <v>49605724</v>
      </c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>
        <v>49605724</v>
      </c>
      <c r="X1228" s="10">
        <f>+K1228-L1228-M1228-R1228-S1228-N1228-Q1228-P1228-T1228-U1228-V1228-W1228-O1228</f>
        <v>0</v>
      </c>
      <c r="Y1228" s="7" t="s">
        <v>31</v>
      </c>
    </row>
    <row r="1229" spans="1:25" x14ac:dyDescent="0.25">
      <c r="A1229" s="7">
        <v>890325404</v>
      </c>
      <c r="B1229" s="7" t="s">
        <v>24</v>
      </c>
      <c r="C1229" s="7"/>
      <c r="D1229" s="7" t="s">
        <v>25</v>
      </c>
      <c r="E1229" s="7">
        <v>111847653</v>
      </c>
      <c r="F1229" s="7" t="s">
        <v>1240</v>
      </c>
      <c r="G1229" s="7"/>
      <c r="H1229" s="8">
        <v>44240</v>
      </c>
      <c r="I1229" s="8"/>
      <c r="J1229" s="9">
        <v>51032551</v>
      </c>
      <c r="K1229" s="9">
        <v>51009170</v>
      </c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>
        <v>51009170</v>
      </c>
      <c r="X1229" s="10">
        <f>+K1229-L1229-M1229-R1229-S1229-N1229-Q1229-P1229-T1229-U1229-V1229-W1229-O1229</f>
        <v>0</v>
      </c>
      <c r="Y1229" s="7" t="s">
        <v>31</v>
      </c>
    </row>
    <row r="1230" spans="1:25" x14ac:dyDescent="0.25">
      <c r="A1230" s="7">
        <v>890325405</v>
      </c>
      <c r="B1230" s="7" t="s">
        <v>24</v>
      </c>
      <c r="C1230" s="7"/>
      <c r="D1230" s="7" t="s">
        <v>25</v>
      </c>
      <c r="E1230" s="7">
        <v>112480878</v>
      </c>
      <c r="F1230" s="7" t="s">
        <v>1241</v>
      </c>
      <c r="G1230" s="7"/>
      <c r="H1230" s="8">
        <v>44462</v>
      </c>
      <c r="I1230" s="8">
        <v>44477</v>
      </c>
      <c r="J1230" s="9">
        <v>53053579</v>
      </c>
      <c r="K1230" s="9">
        <v>51470579</v>
      </c>
      <c r="L1230" s="9">
        <v>43443459</v>
      </c>
      <c r="M1230" s="9">
        <v>9610120</v>
      </c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10">
        <f>+K1230-L1230-M1230-R1230-S1230-N1230-Q1230-P1230-T1230-U1230-V1230-W1230-O1230</f>
        <v>-1583000</v>
      </c>
      <c r="Y1230" s="7" t="s">
        <v>1052</v>
      </c>
    </row>
    <row r="1231" spans="1:25" x14ac:dyDescent="0.25">
      <c r="A1231" s="7">
        <v>890325406</v>
      </c>
      <c r="B1231" s="7" t="s">
        <v>24</v>
      </c>
      <c r="C1231" s="7"/>
      <c r="D1231" s="7" t="s">
        <v>25</v>
      </c>
      <c r="E1231" s="7">
        <v>112042904</v>
      </c>
      <c r="F1231" s="7" t="s">
        <v>1242</v>
      </c>
      <c r="G1231" s="7"/>
      <c r="H1231" s="8">
        <v>44322</v>
      </c>
      <c r="I1231" s="8">
        <v>44449</v>
      </c>
      <c r="J1231" s="9">
        <v>52054858</v>
      </c>
      <c r="K1231" s="9">
        <v>51616664</v>
      </c>
      <c r="L1231" s="9">
        <v>993000</v>
      </c>
      <c r="M1231" s="9">
        <v>51061858</v>
      </c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10">
        <f>+K1231-L1231-M1231-R1231-S1231-N1231-Q1231-P1231-T1231-U1231-V1231-W1231-O1231</f>
        <v>-438194</v>
      </c>
      <c r="Y1231" s="7" t="s">
        <v>1052</v>
      </c>
    </row>
    <row r="1232" spans="1:25" x14ac:dyDescent="0.25">
      <c r="A1232" s="7">
        <v>890325407</v>
      </c>
      <c r="B1232" s="7" t="s">
        <v>24</v>
      </c>
      <c r="C1232" s="7"/>
      <c r="D1232" s="7" t="s">
        <v>25</v>
      </c>
      <c r="E1232" s="7">
        <v>112355576</v>
      </c>
      <c r="F1232" s="7" t="s">
        <v>1243</v>
      </c>
      <c r="G1232" s="7"/>
      <c r="H1232" s="8">
        <v>44432</v>
      </c>
      <c r="I1232" s="8">
        <v>44449</v>
      </c>
      <c r="J1232" s="9">
        <v>52200088</v>
      </c>
      <c r="K1232" s="9">
        <v>52078488</v>
      </c>
      <c r="L1232" s="9">
        <v>50344600</v>
      </c>
      <c r="M1232" s="9">
        <v>1733888</v>
      </c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10">
        <f>+K1232-L1232-M1232-R1232-S1232-N1232-Q1232-P1232-T1232-U1232-V1232-W1232-O1232</f>
        <v>0</v>
      </c>
      <c r="Y1232" s="7" t="s">
        <v>289</v>
      </c>
    </row>
    <row r="1233" spans="1:25" x14ac:dyDescent="0.25">
      <c r="A1233" s="7">
        <v>890325408</v>
      </c>
      <c r="B1233" s="7" t="s">
        <v>24</v>
      </c>
      <c r="C1233" s="7"/>
      <c r="D1233" s="7" t="s">
        <v>25</v>
      </c>
      <c r="E1233" s="7">
        <v>112745830</v>
      </c>
      <c r="F1233" s="7" t="s">
        <v>1244</v>
      </c>
      <c r="G1233" s="7"/>
      <c r="H1233" s="8">
        <v>44529</v>
      </c>
      <c r="I1233" s="8"/>
      <c r="J1233" s="9">
        <v>53544788</v>
      </c>
      <c r="K1233" s="9">
        <v>53544788</v>
      </c>
      <c r="L1233" s="9"/>
      <c r="M1233" s="9"/>
      <c r="N1233" s="9"/>
      <c r="O1233" s="9"/>
      <c r="P1233" s="9"/>
      <c r="Q1233" s="9"/>
      <c r="R1233" s="9"/>
      <c r="S1233" s="9"/>
      <c r="T1233" s="9"/>
      <c r="U1233" s="9">
        <v>53544788</v>
      </c>
      <c r="V1233" s="9"/>
      <c r="W1233" s="9"/>
      <c r="X1233" s="10">
        <f>+K1233-L1233-M1233-R1233-S1233-N1233-Q1233-P1233-T1233-U1233-V1233-W1233-O1233</f>
        <v>0</v>
      </c>
      <c r="Y1233" s="7" t="s">
        <v>36</v>
      </c>
    </row>
    <row r="1234" spans="1:25" x14ac:dyDescent="0.25">
      <c r="A1234" s="7">
        <v>890325409</v>
      </c>
      <c r="B1234" s="7" t="s">
        <v>24</v>
      </c>
      <c r="C1234" s="7"/>
      <c r="D1234" s="7" t="s">
        <v>25</v>
      </c>
      <c r="E1234" s="7">
        <v>111319341</v>
      </c>
      <c r="F1234" s="7" t="s">
        <v>1245</v>
      </c>
      <c r="G1234" s="7"/>
      <c r="H1234" s="8">
        <v>43980</v>
      </c>
      <c r="I1234" s="8"/>
      <c r="J1234" s="9">
        <v>54837184</v>
      </c>
      <c r="K1234" s="9">
        <v>54824020</v>
      </c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>
        <v>54824020</v>
      </c>
      <c r="X1234" s="10">
        <f>+K1234-L1234-M1234-R1234-S1234-N1234-Q1234-P1234-T1234-U1234-V1234-W1234-O1234</f>
        <v>0</v>
      </c>
      <c r="Y1234" s="7" t="s">
        <v>31</v>
      </c>
    </row>
    <row r="1235" spans="1:25" x14ac:dyDescent="0.25">
      <c r="A1235" s="7">
        <v>890325410</v>
      </c>
      <c r="B1235" s="7" t="s">
        <v>24</v>
      </c>
      <c r="C1235" s="7"/>
      <c r="D1235" s="7" t="s">
        <v>25</v>
      </c>
      <c r="E1235" s="7">
        <v>111253006</v>
      </c>
      <c r="F1235" s="7" t="s">
        <v>1246</v>
      </c>
      <c r="G1235" s="7"/>
      <c r="H1235" s="8">
        <v>43909</v>
      </c>
      <c r="I1235" s="8">
        <v>43990</v>
      </c>
      <c r="J1235" s="9">
        <v>218285265</v>
      </c>
      <c r="K1235" s="9">
        <v>57375463</v>
      </c>
      <c r="L1235" s="9"/>
      <c r="M1235" s="9"/>
      <c r="N1235" s="9">
        <v>59624078</v>
      </c>
      <c r="O1235" s="9"/>
      <c r="P1235" s="9"/>
      <c r="Q1235" s="9"/>
      <c r="R1235" s="9"/>
      <c r="S1235" s="9"/>
      <c r="T1235" s="9"/>
      <c r="U1235" s="9"/>
      <c r="V1235" s="9"/>
      <c r="W1235" s="9"/>
      <c r="X1235" s="10">
        <f>+K1235-L1235-M1235-R1235-S1235-N1235-Q1235-P1235-T1235-U1235-V1235-W1235-O1235</f>
        <v>-2248615</v>
      </c>
      <c r="Y1235" s="7" t="s">
        <v>27</v>
      </c>
    </row>
    <row r="1236" spans="1:25" x14ac:dyDescent="0.25">
      <c r="A1236" s="7">
        <v>890325411</v>
      </c>
      <c r="B1236" s="7" t="s">
        <v>24</v>
      </c>
      <c r="C1236" s="7"/>
      <c r="D1236" s="7" t="s">
        <v>58</v>
      </c>
      <c r="E1236" s="7">
        <v>200006591</v>
      </c>
      <c r="F1236" s="7" t="s">
        <v>1247</v>
      </c>
      <c r="G1236" s="7"/>
      <c r="H1236" s="8">
        <v>44418</v>
      </c>
      <c r="I1236" s="8">
        <v>44449</v>
      </c>
      <c r="J1236" s="9">
        <v>62295682</v>
      </c>
      <c r="K1236" s="9">
        <v>62148982</v>
      </c>
      <c r="L1236" s="9">
        <v>55289682</v>
      </c>
      <c r="M1236" s="9">
        <v>6879400</v>
      </c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10">
        <f>+K1236-L1236-M1236-R1236-S1236-N1236-Q1236-P1236-T1236-U1236-V1236-W1236-O1236</f>
        <v>-20100</v>
      </c>
      <c r="Y1236" s="7" t="s">
        <v>1052</v>
      </c>
    </row>
    <row r="1237" spans="1:25" x14ac:dyDescent="0.25">
      <c r="A1237" s="7">
        <v>890325412</v>
      </c>
      <c r="B1237" s="7" t="s">
        <v>24</v>
      </c>
      <c r="C1237" s="7"/>
      <c r="D1237" s="7" t="s">
        <v>25</v>
      </c>
      <c r="E1237" s="7">
        <v>111478251</v>
      </c>
      <c r="F1237" s="7" t="s">
        <v>1248</v>
      </c>
      <c r="G1237" s="7"/>
      <c r="H1237" s="8">
        <v>44069</v>
      </c>
      <c r="I1237" s="8"/>
      <c r="J1237" s="9">
        <v>62646978</v>
      </c>
      <c r="K1237" s="9">
        <v>62646978</v>
      </c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>
        <v>62646978</v>
      </c>
      <c r="X1237" s="10">
        <f>+K1237-L1237-M1237-R1237-S1237-N1237-Q1237-P1237-T1237-U1237-V1237-W1237-O1237</f>
        <v>0</v>
      </c>
      <c r="Y1237" s="7" t="s">
        <v>31</v>
      </c>
    </row>
    <row r="1238" spans="1:25" x14ac:dyDescent="0.25">
      <c r="A1238" s="7">
        <v>890325413</v>
      </c>
      <c r="B1238" s="7" t="s">
        <v>24</v>
      </c>
      <c r="C1238" s="7"/>
      <c r="D1238" s="7" t="s">
        <v>25</v>
      </c>
      <c r="E1238" s="7">
        <v>111267248</v>
      </c>
      <c r="F1238" s="7" t="s">
        <v>1249</v>
      </c>
      <c r="G1238" s="7"/>
      <c r="H1238" s="8">
        <v>43935</v>
      </c>
      <c r="I1238" s="8"/>
      <c r="J1238" s="9">
        <v>63268037</v>
      </c>
      <c r="K1238" s="9">
        <v>63268037</v>
      </c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>
        <v>63268037</v>
      </c>
      <c r="X1238" s="10">
        <f>+K1238-L1238-M1238-R1238-S1238-N1238-Q1238-P1238-T1238-U1238-V1238-W1238-O1238</f>
        <v>0</v>
      </c>
      <c r="Y1238" s="7" t="s">
        <v>31</v>
      </c>
    </row>
    <row r="1239" spans="1:25" x14ac:dyDescent="0.25">
      <c r="A1239" s="7">
        <v>890325414</v>
      </c>
      <c r="B1239" s="7" t="s">
        <v>24</v>
      </c>
      <c r="C1239" s="7"/>
      <c r="D1239" s="7" t="s">
        <v>25</v>
      </c>
      <c r="E1239" s="7">
        <v>112442050</v>
      </c>
      <c r="F1239" s="7" t="s">
        <v>1250</v>
      </c>
      <c r="G1239" s="7"/>
      <c r="H1239" s="8">
        <v>44453</v>
      </c>
      <c r="I1239" s="8">
        <v>44477</v>
      </c>
      <c r="J1239" s="9">
        <v>65010290</v>
      </c>
      <c r="K1239" s="9">
        <v>63947890</v>
      </c>
      <c r="L1239" s="9">
        <v>55072590</v>
      </c>
      <c r="M1239" s="9">
        <v>9937700</v>
      </c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10">
        <f>+K1239-L1239-M1239-R1239-S1239-N1239-Q1239-P1239-T1239-U1239-V1239-W1239-O1239</f>
        <v>-1062400</v>
      </c>
      <c r="Y1239" s="7" t="s">
        <v>1052</v>
      </c>
    </row>
    <row r="1240" spans="1:25" x14ac:dyDescent="0.25">
      <c r="A1240" s="7">
        <v>890325415</v>
      </c>
      <c r="B1240" s="7" t="s">
        <v>24</v>
      </c>
      <c r="C1240" s="7"/>
      <c r="D1240" s="7" t="s">
        <v>25</v>
      </c>
      <c r="E1240" s="7">
        <v>112313121</v>
      </c>
      <c r="F1240" s="7" t="s">
        <v>1251</v>
      </c>
      <c r="G1240" s="7"/>
      <c r="H1240" s="8">
        <v>44420</v>
      </c>
      <c r="I1240" s="8">
        <v>44449</v>
      </c>
      <c r="J1240" s="9">
        <v>64003036</v>
      </c>
      <c r="K1240" s="9">
        <v>64003036</v>
      </c>
      <c r="L1240" s="9">
        <v>57500956</v>
      </c>
      <c r="M1240" s="9">
        <v>6502080</v>
      </c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10">
        <f>+K1240-L1240-M1240-R1240-S1240-N1240-Q1240-P1240-T1240-U1240-V1240-W1240-O1240</f>
        <v>0</v>
      </c>
      <c r="Y1240" s="7" t="s">
        <v>289</v>
      </c>
    </row>
    <row r="1241" spans="1:25" x14ac:dyDescent="0.25">
      <c r="A1241" s="7">
        <v>890325416</v>
      </c>
      <c r="B1241" s="7" t="s">
        <v>24</v>
      </c>
      <c r="C1241" s="7"/>
      <c r="D1241" s="7" t="s">
        <v>25</v>
      </c>
      <c r="E1241" s="7">
        <v>112259596</v>
      </c>
      <c r="F1241" s="7" t="s">
        <v>1252</v>
      </c>
      <c r="G1241" s="7"/>
      <c r="H1241" s="8">
        <v>44407</v>
      </c>
      <c r="I1241" s="8">
        <v>44418</v>
      </c>
      <c r="J1241" s="9">
        <v>74165098</v>
      </c>
      <c r="K1241" s="9">
        <v>73860598</v>
      </c>
      <c r="L1241" s="9">
        <v>11981687</v>
      </c>
      <c r="M1241" s="9">
        <v>62183411</v>
      </c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10">
        <f>+K1241-L1241-M1241-R1241-S1241-N1241-Q1241-P1241-T1241-U1241-V1241-W1241-O1241</f>
        <v>-304500</v>
      </c>
      <c r="Y1241" s="7" t="s">
        <v>1052</v>
      </c>
    </row>
    <row r="1242" spans="1:25" x14ac:dyDescent="0.25">
      <c r="A1242" s="7">
        <v>890325417</v>
      </c>
      <c r="B1242" s="7" t="s">
        <v>24</v>
      </c>
      <c r="C1242" s="7"/>
      <c r="D1242" s="7" t="s">
        <v>58</v>
      </c>
      <c r="E1242" s="7">
        <v>200003375</v>
      </c>
      <c r="F1242" s="7" t="s">
        <v>1253</v>
      </c>
      <c r="G1242" s="7"/>
      <c r="H1242" s="8">
        <v>44161</v>
      </c>
      <c r="I1242" s="8"/>
      <c r="J1242" s="9">
        <v>74544465</v>
      </c>
      <c r="K1242" s="9">
        <v>74506160</v>
      </c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>
        <v>74506160</v>
      </c>
      <c r="X1242" s="10">
        <f>+K1242-L1242-M1242-R1242-S1242-N1242-Q1242-P1242-T1242-U1242-V1242-W1242-O1242</f>
        <v>0</v>
      </c>
      <c r="Y1242" s="7" t="s">
        <v>31</v>
      </c>
    </row>
    <row r="1243" spans="1:25" x14ac:dyDescent="0.25">
      <c r="A1243" s="7">
        <v>890325418</v>
      </c>
      <c r="B1243" s="7" t="s">
        <v>24</v>
      </c>
      <c r="C1243" s="7"/>
      <c r="D1243" s="7" t="s">
        <v>25</v>
      </c>
      <c r="E1243" s="7">
        <v>111863796</v>
      </c>
      <c r="F1243" s="7" t="s">
        <v>1254</v>
      </c>
      <c r="G1243" s="7"/>
      <c r="H1243" s="8">
        <v>44246</v>
      </c>
      <c r="I1243" s="8"/>
      <c r="J1243" s="9">
        <v>75118928</v>
      </c>
      <c r="K1243" s="9">
        <v>74901934</v>
      </c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>
        <v>74901934</v>
      </c>
      <c r="X1243" s="10">
        <f>+K1243-L1243-M1243-R1243-S1243-N1243-Q1243-P1243-T1243-U1243-V1243-W1243-O1243</f>
        <v>0</v>
      </c>
      <c r="Y1243" s="7" t="s">
        <v>31</v>
      </c>
    </row>
    <row r="1244" spans="1:25" x14ac:dyDescent="0.25">
      <c r="A1244" s="7">
        <v>890325419</v>
      </c>
      <c r="B1244" s="7" t="s">
        <v>24</v>
      </c>
      <c r="C1244" s="7"/>
      <c r="D1244" s="7" t="s">
        <v>25</v>
      </c>
      <c r="E1244" s="7">
        <v>111589255</v>
      </c>
      <c r="F1244" s="7" t="s">
        <v>1255</v>
      </c>
      <c r="G1244" s="7"/>
      <c r="H1244" s="8">
        <v>44122</v>
      </c>
      <c r="I1244" s="8"/>
      <c r="J1244" s="9">
        <v>79923231</v>
      </c>
      <c r="K1244" s="9">
        <v>79587174</v>
      </c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>
        <v>79587174</v>
      </c>
      <c r="X1244" s="10">
        <f>+K1244-L1244-M1244-R1244-S1244-N1244-Q1244-P1244-T1244-U1244-V1244-W1244-O1244</f>
        <v>0</v>
      </c>
      <c r="Y1244" s="7" t="s">
        <v>31</v>
      </c>
    </row>
    <row r="1245" spans="1:25" x14ac:dyDescent="0.25">
      <c r="A1245" s="7">
        <v>890325420</v>
      </c>
      <c r="B1245" s="7" t="s">
        <v>24</v>
      </c>
      <c r="C1245" s="7"/>
      <c r="D1245" s="7"/>
      <c r="E1245" s="7">
        <v>105715385</v>
      </c>
      <c r="F1245" s="7">
        <v>105715385</v>
      </c>
      <c r="G1245" s="7"/>
      <c r="H1245" s="8">
        <v>43357</v>
      </c>
      <c r="I1245" s="8">
        <v>43383</v>
      </c>
      <c r="J1245" s="9">
        <v>241842679</v>
      </c>
      <c r="K1245" s="9">
        <v>80849009</v>
      </c>
      <c r="L1245" s="9"/>
      <c r="M1245" s="9"/>
      <c r="N1245" s="9">
        <v>80849009</v>
      </c>
      <c r="O1245" s="9"/>
      <c r="P1245" s="9"/>
      <c r="Q1245" s="9"/>
      <c r="R1245" s="9"/>
      <c r="S1245" s="9"/>
      <c r="T1245" s="9"/>
      <c r="U1245" s="9"/>
      <c r="V1245" s="9"/>
      <c r="W1245" s="9"/>
      <c r="X1245" s="10">
        <f>+K1245-L1245-M1245-R1245-S1245-N1245-Q1245-P1245-T1245-U1245-V1245-W1245-O1245</f>
        <v>0</v>
      </c>
      <c r="Y1245" s="7" t="s">
        <v>29</v>
      </c>
    </row>
    <row r="1246" spans="1:25" x14ac:dyDescent="0.25">
      <c r="A1246" s="7">
        <v>890325421</v>
      </c>
      <c r="B1246" s="7" t="s">
        <v>24</v>
      </c>
      <c r="C1246" s="7"/>
      <c r="D1246" s="7" t="s">
        <v>25</v>
      </c>
      <c r="E1246" s="7">
        <v>111431039</v>
      </c>
      <c r="F1246" s="7" t="s">
        <v>1256</v>
      </c>
      <c r="G1246" s="7"/>
      <c r="H1246" s="8">
        <v>44043</v>
      </c>
      <c r="I1246" s="8"/>
      <c r="J1246" s="9">
        <v>82779903</v>
      </c>
      <c r="K1246" s="9">
        <v>82779903</v>
      </c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>
        <v>82779903</v>
      </c>
      <c r="X1246" s="10">
        <f>+K1246-L1246-M1246-R1246-S1246-N1246-Q1246-P1246-T1246-U1246-V1246-W1246-O1246</f>
        <v>0</v>
      </c>
      <c r="Y1246" s="7" t="s">
        <v>31</v>
      </c>
    </row>
    <row r="1247" spans="1:25" x14ac:dyDescent="0.25">
      <c r="A1247" s="7">
        <v>890325422</v>
      </c>
      <c r="B1247" s="7" t="s">
        <v>24</v>
      </c>
      <c r="C1247" s="7"/>
      <c r="D1247" s="7" t="s">
        <v>25</v>
      </c>
      <c r="E1247" s="7">
        <v>112390530</v>
      </c>
      <c r="F1247" s="7" t="s">
        <v>1257</v>
      </c>
      <c r="G1247" s="7"/>
      <c r="H1247" s="8">
        <v>44440</v>
      </c>
      <c r="I1247" s="8">
        <v>44479</v>
      </c>
      <c r="J1247" s="9">
        <v>93566823</v>
      </c>
      <c r="K1247" s="9">
        <v>93566823</v>
      </c>
      <c r="L1247" s="9">
        <v>93566823</v>
      </c>
      <c r="M1247" s="9">
        <v>0</v>
      </c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10">
        <f>+K1247-L1247-M1247-R1247-S1247-N1247-Q1247-P1247-T1247-U1247-V1247-W1247-O1247</f>
        <v>0</v>
      </c>
      <c r="Y1247" s="7" t="s">
        <v>43</v>
      </c>
    </row>
    <row r="1248" spans="1:25" x14ac:dyDescent="0.25">
      <c r="A1248" s="7">
        <v>890325423</v>
      </c>
      <c r="B1248" s="7" t="s">
        <v>24</v>
      </c>
      <c r="C1248" s="7"/>
      <c r="D1248" s="7" t="s">
        <v>25</v>
      </c>
      <c r="E1248" s="7">
        <v>112026641</v>
      </c>
      <c r="F1248" s="7" t="s">
        <v>1258</v>
      </c>
      <c r="G1248" s="7"/>
      <c r="H1248" s="8">
        <v>44312</v>
      </c>
      <c r="I1248" s="8"/>
      <c r="J1248" s="9">
        <v>96915418</v>
      </c>
      <c r="K1248" s="9">
        <v>96915418</v>
      </c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>
        <v>96915418</v>
      </c>
      <c r="X1248" s="10">
        <f>+K1248-L1248-M1248-R1248-S1248-N1248-Q1248-P1248-T1248-U1248-V1248-W1248-O1248</f>
        <v>0</v>
      </c>
      <c r="Y1248" s="7" t="s">
        <v>31</v>
      </c>
    </row>
    <row r="1249" spans="1:26" x14ac:dyDescent="0.25">
      <c r="A1249" s="7">
        <v>890325424</v>
      </c>
      <c r="B1249" s="7" t="s">
        <v>24</v>
      </c>
      <c r="C1249" s="7"/>
      <c r="D1249" s="7" t="s">
        <v>149</v>
      </c>
      <c r="E1249" s="7">
        <v>240086081</v>
      </c>
      <c r="F1249" s="7" t="s">
        <v>1259</v>
      </c>
      <c r="G1249" s="7"/>
      <c r="H1249" s="8">
        <v>44498</v>
      </c>
      <c r="I1249" s="8">
        <v>44510</v>
      </c>
      <c r="J1249" s="9">
        <v>99016257</v>
      </c>
      <c r="K1249" s="9">
        <v>99016257</v>
      </c>
      <c r="L1249" s="9">
        <v>99016257</v>
      </c>
      <c r="M1249" s="9">
        <v>0</v>
      </c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10">
        <f>+K1249-L1249-M1249-R1249-S1249-N1249-Q1249-P1249-T1249-U1249-V1249-W1249-O1249</f>
        <v>0</v>
      </c>
      <c r="Y1249" s="7" t="s">
        <v>43</v>
      </c>
    </row>
    <row r="1250" spans="1:26" x14ac:dyDescent="0.25">
      <c r="A1250" s="7">
        <v>890325425</v>
      </c>
      <c r="B1250" s="7" t="s">
        <v>24</v>
      </c>
      <c r="C1250" s="7"/>
      <c r="D1250" s="7" t="s">
        <v>25</v>
      </c>
      <c r="E1250" s="7">
        <v>112035938</v>
      </c>
      <c r="F1250" s="7" t="s">
        <v>1260</v>
      </c>
      <c r="G1250" s="7"/>
      <c r="H1250" s="8">
        <v>44316</v>
      </c>
      <c r="I1250" s="8"/>
      <c r="J1250" s="9">
        <v>100133941</v>
      </c>
      <c r="K1250" s="9">
        <v>100110841</v>
      </c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>
        <v>100110841</v>
      </c>
      <c r="X1250" s="10">
        <f>+K1250-L1250-M1250-R1250-S1250-N1250-Q1250-P1250-T1250-U1250-V1250-W1250-O1250</f>
        <v>0</v>
      </c>
      <c r="Y1250" s="7" t="s">
        <v>31</v>
      </c>
    </row>
    <row r="1251" spans="1:26" x14ac:dyDescent="0.25">
      <c r="A1251" s="7">
        <v>890325426</v>
      </c>
      <c r="B1251" s="7" t="s">
        <v>24</v>
      </c>
      <c r="C1251" s="7"/>
      <c r="D1251" s="7" t="s">
        <v>25</v>
      </c>
      <c r="E1251" s="7">
        <v>111777363</v>
      </c>
      <c r="F1251" s="7" t="s">
        <v>1261</v>
      </c>
      <c r="G1251" s="7"/>
      <c r="H1251" s="8">
        <v>44211</v>
      </c>
      <c r="I1251" s="8"/>
      <c r="J1251" s="9">
        <v>102316727</v>
      </c>
      <c r="K1251" s="9">
        <v>102316727</v>
      </c>
      <c r="L1251" s="9"/>
      <c r="M1251" s="9"/>
      <c r="N1251" s="9"/>
      <c r="O1251" s="9"/>
      <c r="P1251" s="9"/>
      <c r="Q1251" s="9"/>
      <c r="R1251" s="9"/>
      <c r="S1251" s="9"/>
      <c r="T1251" s="9"/>
      <c r="U1251" s="9">
        <v>102316727</v>
      </c>
      <c r="V1251" s="9"/>
      <c r="W1251" s="9"/>
      <c r="X1251" s="10">
        <f>+K1251-L1251-M1251-R1251-S1251-N1251-Q1251-P1251-T1251-U1251-V1251-W1251-O1251</f>
        <v>0</v>
      </c>
      <c r="Y1251" s="7" t="s">
        <v>36</v>
      </c>
    </row>
    <row r="1252" spans="1:26" x14ac:dyDescent="0.25">
      <c r="A1252" s="7">
        <v>890325427</v>
      </c>
      <c r="B1252" s="7" t="s">
        <v>24</v>
      </c>
      <c r="C1252" s="7"/>
      <c r="D1252" s="7" t="s">
        <v>25</v>
      </c>
      <c r="E1252" s="7">
        <v>111753543</v>
      </c>
      <c r="F1252" s="7" t="s">
        <v>1262</v>
      </c>
      <c r="G1252" s="7"/>
      <c r="H1252" s="8">
        <v>44196</v>
      </c>
      <c r="I1252" s="8">
        <v>44449</v>
      </c>
      <c r="J1252" s="9">
        <v>104016313</v>
      </c>
      <c r="K1252" s="9">
        <v>103846224</v>
      </c>
      <c r="L1252" s="9">
        <v>93068998</v>
      </c>
      <c r="M1252" s="9">
        <v>10947315</v>
      </c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10">
        <f>+K1252-L1252-M1252-R1252-S1252-N1252-Q1252-P1252-T1252-U1252-V1252-W1252-O1252</f>
        <v>-170089</v>
      </c>
      <c r="Y1252" s="7" t="s">
        <v>1052</v>
      </c>
    </row>
    <row r="1253" spans="1:26" x14ac:dyDescent="0.25">
      <c r="A1253" s="7">
        <v>890325428</v>
      </c>
      <c r="B1253" s="7" t="s">
        <v>24</v>
      </c>
      <c r="C1253" s="7"/>
      <c r="D1253" s="7" t="s">
        <v>58</v>
      </c>
      <c r="E1253" s="7">
        <v>200005466</v>
      </c>
      <c r="F1253" s="7" t="s">
        <v>1263</v>
      </c>
      <c r="G1253" s="7"/>
      <c r="H1253" s="8">
        <v>44331</v>
      </c>
      <c r="I1253" s="8"/>
      <c r="J1253" s="9">
        <v>104203602</v>
      </c>
      <c r="K1253" s="9">
        <v>104203602</v>
      </c>
      <c r="L1253" s="9"/>
      <c r="M1253" s="9"/>
      <c r="N1253" s="9"/>
      <c r="O1253" s="9"/>
      <c r="P1253" s="9"/>
      <c r="Q1253" s="9"/>
      <c r="R1253" s="9"/>
      <c r="S1253" s="9"/>
      <c r="T1253" s="9"/>
      <c r="U1253" s="9">
        <v>104203602</v>
      </c>
      <c r="V1253" s="9"/>
      <c r="W1253" s="9"/>
      <c r="X1253" s="10">
        <f>+K1253-L1253-M1253-R1253-S1253-N1253-Q1253-P1253-T1253-U1253-V1253-W1253-O1253</f>
        <v>0</v>
      </c>
      <c r="Y1253" s="7" t="s">
        <v>36</v>
      </c>
    </row>
    <row r="1254" spans="1:26" x14ac:dyDescent="0.25">
      <c r="A1254" s="7">
        <v>890325429</v>
      </c>
      <c r="B1254" s="7" t="s">
        <v>24</v>
      </c>
      <c r="C1254" s="7"/>
      <c r="D1254" s="7" t="s">
        <v>25</v>
      </c>
      <c r="E1254" s="7">
        <v>112577913</v>
      </c>
      <c r="F1254" s="7" t="s">
        <v>1264</v>
      </c>
      <c r="G1254" s="7"/>
      <c r="H1254" s="8">
        <v>44485</v>
      </c>
      <c r="I1254" s="8"/>
      <c r="J1254" s="9">
        <v>106403683</v>
      </c>
      <c r="K1254" s="9">
        <v>106133183</v>
      </c>
      <c r="L1254" s="9"/>
      <c r="M1254" s="9"/>
      <c r="N1254" s="9"/>
      <c r="O1254" s="9"/>
      <c r="P1254" s="9"/>
      <c r="Q1254" s="9"/>
      <c r="R1254" s="9"/>
      <c r="S1254" s="9"/>
      <c r="T1254" s="9"/>
      <c r="U1254" s="9">
        <v>106133183</v>
      </c>
      <c r="V1254" s="9"/>
      <c r="W1254" s="9"/>
      <c r="X1254" s="10">
        <f>+K1254-L1254-M1254-R1254-S1254-N1254-Q1254-P1254-T1254-U1254-V1254-W1254-O1254</f>
        <v>0</v>
      </c>
      <c r="Y1254" s="7" t="s">
        <v>36</v>
      </c>
    </row>
    <row r="1255" spans="1:26" x14ac:dyDescent="0.25">
      <c r="A1255" s="7">
        <v>890325430</v>
      </c>
      <c r="B1255" s="7" t="s">
        <v>24</v>
      </c>
      <c r="C1255" s="7"/>
      <c r="D1255" s="7" t="s">
        <v>25</v>
      </c>
      <c r="E1255" s="7">
        <v>112480840</v>
      </c>
      <c r="F1255" s="7" t="s">
        <v>1265</v>
      </c>
      <c r="G1255" s="7"/>
      <c r="H1255" s="8">
        <v>44462</v>
      </c>
      <c r="I1255" s="8">
        <v>44477</v>
      </c>
      <c r="J1255" s="9">
        <v>113512154</v>
      </c>
      <c r="K1255" s="9">
        <v>110306154</v>
      </c>
      <c r="L1255" s="9">
        <v>92063694</v>
      </c>
      <c r="M1255" s="9">
        <v>21448460</v>
      </c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10">
        <f>+K1255-L1255-M1255-R1255-S1255-N1255-Q1255-P1255-T1255-U1255-V1255-W1255-O1255</f>
        <v>-3206000</v>
      </c>
      <c r="Y1255" s="7" t="s">
        <v>1052</v>
      </c>
    </row>
    <row r="1256" spans="1:26" x14ac:dyDescent="0.25">
      <c r="A1256" s="7">
        <v>890325431</v>
      </c>
      <c r="B1256" s="7" t="s">
        <v>24</v>
      </c>
      <c r="C1256" s="7"/>
      <c r="D1256" s="7" t="s">
        <v>149</v>
      </c>
      <c r="E1256" s="7">
        <v>240058647</v>
      </c>
      <c r="F1256" s="7" t="s">
        <v>1266</v>
      </c>
      <c r="G1256" s="7"/>
      <c r="H1256" s="8">
        <v>44406</v>
      </c>
      <c r="I1256" s="8">
        <v>44418</v>
      </c>
      <c r="J1256" s="9">
        <v>121205734</v>
      </c>
      <c r="K1256" s="9">
        <v>118197967</v>
      </c>
      <c r="L1256" s="9">
        <v>74103011</v>
      </c>
      <c r="M1256" s="9">
        <v>47038723</v>
      </c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10">
        <f>+K1256-L1256-M1256-R1256-S1256-N1256-Q1256-P1256-T1256-U1256-V1256-W1256-O1256</f>
        <v>-2943767</v>
      </c>
      <c r="Y1256" s="7" t="s">
        <v>1052</v>
      </c>
    </row>
    <row r="1257" spans="1:26" x14ac:dyDescent="0.25">
      <c r="A1257" s="7">
        <v>890325432</v>
      </c>
      <c r="B1257" s="7" t="s">
        <v>24</v>
      </c>
      <c r="C1257" s="7"/>
      <c r="D1257" s="7" t="s">
        <v>58</v>
      </c>
      <c r="E1257" s="7">
        <v>200004780</v>
      </c>
      <c r="F1257" s="7" t="s">
        <v>1267</v>
      </c>
      <c r="G1257" s="7"/>
      <c r="H1257" s="8">
        <v>44280</v>
      </c>
      <c r="I1257" s="8">
        <v>44357</v>
      </c>
      <c r="J1257" s="9">
        <v>139007819</v>
      </c>
      <c r="K1257" s="9">
        <v>139007819</v>
      </c>
      <c r="L1257" s="9">
        <v>139007819</v>
      </c>
      <c r="M1257" s="9">
        <v>0</v>
      </c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10">
        <f>+K1257-L1257-M1257-R1257-S1257-N1257-Q1257-P1257-T1257-U1257-V1257-W1257-O1257</f>
        <v>0</v>
      </c>
      <c r="Y1257" s="7" t="s">
        <v>43</v>
      </c>
    </row>
    <row r="1258" spans="1:26" x14ac:dyDescent="0.25">
      <c r="A1258" s="7">
        <v>890325433</v>
      </c>
      <c r="B1258" s="7" t="s">
        <v>24</v>
      </c>
      <c r="C1258" s="7"/>
      <c r="D1258" s="7" t="s">
        <v>25</v>
      </c>
      <c r="E1258" s="7">
        <v>112448528</v>
      </c>
      <c r="F1258" s="7" t="s">
        <v>1268</v>
      </c>
      <c r="G1258" s="7"/>
      <c r="H1258" s="8">
        <v>44454</v>
      </c>
      <c r="I1258" s="8">
        <v>44479</v>
      </c>
      <c r="J1258" s="9">
        <v>150778886</v>
      </c>
      <c r="K1258" s="9">
        <v>150778886</v>
      </c>
      <c r="L1258" s="9">
        <v>150630561</v>
      </c>
      <c r="M1258" s="9">
        <v>148325</v>
      </c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10">
        <f>+K1258-L1258-M1258-R1258-S1258-N1258-Q1258-P1258-T1258-U1258-V1258-W1258-O1258</f>
        <v>0</v>
      </c>
      <c r="Y1258" s="7" t="s">
        <v>289</v>
      </c>
    </row>
    <row r="1259" spans="1:26" x14ac:dyDescent="0.25">
      <c r="A1259" s="7">
        <v>890325434</v>
      </c>
      <c r="B1259" s="7" t="s">
        <v>24</v>
      </c>
      <c r="C1259" s="7"/>
      <c r="D1259" s="7" t="s">
        <v>25</v>
      </c>
      <c r="E1259" s="7">
        <v>111846030</v>
      </c>
      <c r="F1259" s="7" t="s">
        <v>1269</v>
      </c>
      <c r="G1259" s="7"/>
      <c r="H1259" s="8">
        <v>44239</v>
      </c>
      <c r="I1259" s="8">
        <v>44266</v>
      </c>
      <c r="J1259" s="9">
        <v>152469981</v>
      </c>
      <c r="K1259" s="9">
        <v>152448433</v>
      </c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>
        <v>152448433</v>
      </c>
      <c r="W1259" s="9"/>
      <c r="X1259" s="10">
        <f>+K1259-L1259-M1259-R1259-S1259-N1259-Q1259-P1259-T1259-U1259-V1259-W1259-O1259</f>
        <v>0</v>
      </c>
      <c r="Y1259" s="7" t="s">
        <v>111</v>
      </c>
      <c r="Z1259" t="s">
        <v>1025</v>
      </c>
    </row>
    <row r="1260" spans="1:26" x14ac:dyDescent="0.25">
      <c r="A1260" s="7">
        <v>890325435</v>
      </c>
      <c r="B1260" s="7" t="s">
        <v>24</v>
      </c>
      <c r="C1260" s="7"/>
      <c r="D1260" s="7" t="s">
        <v>25</v>
      </c>
      <c r="E1260" s="7">
        <v>112631798</v>
      </c>
      <c r="F1260" s="7" t="s">
        <v>1270</v>
      </c>
      <c r="G1260" s="7"/>
      <c r="H1260" s="8">
        <v>44499</v>
      </c>
      <c r="I1260" s="8">
        <v>44510</v>
      </c>
      <c r="J1260" s="9">
        <v>172140475</v>
      </c>
      <c r="K1260" s="9">
        <v>172016075</v>
      </c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>
        <v>172016075</v>
      </c>
      <c r="W1260" s="9"/>
      <c r="X1260" s="10">
        <f>+K1260-L1260-M1260-R1260-S1260-N1260-Q1260-P1260-T1260-U1260-V1260-W1260-O1260</f>
        <v>0</v>
      </c>
      <c r="Y1260" s="7" t="s">
        <v>111</v>
      </c>
      <c r="Z1260" t="s">
        <v>1025</v>
      </c>
    </row>
    <row r="1261" spans="1:26" x14ac:dyDescent="0.25">
      <c r="A1261" s="7">
        <v>890325436</v>
      </c>
      <c r="B1261" s="7" t="s">
        <v>24</v>
      </c>
      <c r="C1261" s="7"/>
      <c r="D1261" s="7"/>
      <c r="E1261" s="7">
        <v>108681317</v>
      </c>
      <c r="F1261" s="7">
        <v>108681317</v>
      </c>
      <c r="G1261" s="7"/>
      <c r="H1261" s="8">
        <v>43738</v>
      </c>
      <c r="I1261" s="8"/>
      <c r="J1261" s="9">
        <v>182500285</v>
      </c>
      <c r="K1261" s="9">
        <v>179630488</v>
      </c>
      <c r="L1261" s="9"/>
      <c r="M1261" s="9"/>
      <c r="N1261" s="9"/>
      <c r="O1261" s="9"/>
      <c r="P1261" s="9"/>
      <c r="Q1261" s="9"/>
      <c r="R1261" s="9"/>
      <c r="S1261" s="9"/>
      <c r="T1261" s="9"/>
      <c r="U1261" s="9">
        <v>179630488</v>
      </c>
      <c r="V1261" s="9"/>
      <c r="W1261" s="9"/>
      <c r="X1261" s="10">
        <f>+K1261-L1261-M1261-R1261-S1261-N1261-Q1261-P1261-T1261-U1261-V1261-W1261-O1261</f>
        <v>0</v>
      </c>
      <c r="Y1261" s="7" t="s">
        <v>36</v>
      </c>
    </row>
    <row r="1262" spans="1:26" x14ac:dyDescent="0.25">
      <c r="A1262" s="7">
        <v>890325437</v>
      </c>
      <c r="B1262" s="7" t="s">
        <v>24</v>
      </c>
      <c r="C1262" s="7"/>
      <c r="D1262" s="7" t="s">
        <v>25</v>
      </c>
      <c r="E1262" s="7">
        <v>111243885</v>
      </c>
      <c r="F1262" s="7" t="s">
        <v>1271</v>
      </c>
      <c r="G1262" s="7"/>
      <c r="H1262" s="8">
        <v>43903</v>
      </c>
      <c r="I1262" s="8"/>
      <c r="J1262" s="9">
        <v>197898245</v>
      </c>
      <c r="K1262" s="9">
        <v>197898245</v>
      </c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>
        <v>197898245</v>
      </c>
      <c r="X1262" s="10">
        <f>+K1262-L1262-M1262-R1262-S1262-N1262-Q1262-P1262-T1262-U1262-V1262-W1262-O1262</f>
        <v>0</v>
      </c>
      <c r="Y1262" s="7" t="s">
        <v>31</v>
      </c>
    </row>
    <row r="1263" spans="1:26" x14ac:dyDescent="0.25">
      <c r="A1263" s="7">
        <v>890325438</v>
      </c>
      <c r="B1263" s="7" t="s">
        <v>24</v>
      </c>
      <c r="C1263" s="7"/>
      <c r="D1263" s="7" t="s">
        <v>25</v>
      </c>
      <c r="E1263" s="7">
        <v>112130227</v>
      </c>
      <c r="F1263" s="7" t="s">
        <v>1272</v>
      </c>
      <c r="G1263" s="7"/>
      <c r="H1263" s="8">
        <v>44363</v>
      </c>
      <c r="I1263" s="8"/>
      <c r="J1263" s="9">
        <v>266371217</v>
      </c>
      <c r="K1263" s="9">
        <v>266184050</v>
      </c>
      <c r="L1263" s="9"/>
      <c r="M1263" s="9"/>
      <c r="N1263" s="9"/>
      <c r="O1263" s="9"/>
      <c r="P1263" s="9"/>
      <c r="Q1263" s="9"/>
      <c r="R1263" s="9"/>
      <c r="S1263" s="9"/>
      <c r="T1263" s="9"/>
      <c r="U1263" s="9">
        <v>266184050</v>
      </c>
      <c r="V1263" s="9"/>
      <c r="W1263" s="9"/>
      <c r="X1263" s="10">
        <f>+K1263-L1263-M1263-R1263-S1263-N1263-Q1263-P1263-T1263-U1263-V1263-W1263-O1263</f>
        <v>0</v>
      </c>
      <c r="Y1263" s="7" t="s">
        <v>36</v>
      </c>
    </row>
    <row r="1264" spans="1:26" x14ac:dyDescent="0.25">
      <c r="A1264" s="7">
        <v>890325439</v>
      </c>
      <c r="B1264" s="7" t="s">
        <v>24</v>
      </c>
      <c r="C1264" s="7"/>
      <c r="D1264" s="7" t="s">
        <v>25</v>
      </c>
      <c r="E1264" s="7">
        <v>112045547</v>
      </c>
      <c r="F1264" s="7" t="s">
        <v>1273</v>
      </c>
      <c r="G1264" s="7"/>
      <c r="H1264" s="8">
        <v>44325</v>
      </c>
      <c r="I1264" s="8">
        <v>44357</v>
      </c>
      <c r="J1264" s="9">
        <v>423186474</v>
      </c>
      <c r="K1264" s="9">
        <v>422913974</v>
      </c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>
        <v>422913974</v>
      </c>
      <c r="W1264" s="9"/>
      <c r="X1264" s="10">
        <f>+K1264-L1264-M1264-R1264-S1264-N1264-Q1264-P1264-T1264-U1264-V1264-W1264-O1264</f>
        <v>0</v>
      </c>
      <c r="Y1264" s="7" t="s">
        <v>111</v>
      </c>
      <c r="Z1264" t="s">
        <v>1025</v>
      </c>
    </row>
    <row r="1265" spans="1:25" x14ac:dyDescent="0.25">
      <c r="A1265" s="7">
        <v>890325440</v>
      </c>
      <c r="B1265" s="7" t="s">
        <v>24</v>
      </c>
      <c r="C1265" s="7"/>
      <c r="D1265" s="7" t="s">
        <v>25</v>
      </c>
      <c r="E1265" s="7">
        <v>112159097</v>
      </c>
      <c r="F1265" s="7" t="s">
        <v>1274</v>
      </c>
      <c r="G1265" s="7"/>
      <c r="H1265" s="8">
        <v>44374</v>
      </c>
      <c r="I1265" s="8">
        <v>44386</v>
      </c>
      <c r="J1265" s="9">
        <v>232350</v>
      </c>
      <c r="K1265" s="9">
        <v>232350</v>
      </c>
      <c r="L1265" s="9">
        <v>229061</v>
      </c>
      <c r="M1265" s="9">
        <v>3289</v>
      </c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10">
        <f>+K1265-L1265-M1265-R1265-S1265-N1265-Q1265-P1265-T1265-U1265-V1265-W1265-O1265</f>
        <v>0</v>
      </c>
      <c r="Y1265" s="7" t="s">
        <v>289</v>
      </c>
    </row>
    <row r="1266" spans="1:25" x14ac:dyDescent="0.25">
      <c r="A1266" s="7">
        <v>890325441</v>
      </c>
      <c r="B1266" s="7" t="s">
        <v>24</v>
      </c>
      <c r="C1266" s="7"/>
      <c r="D1266" s="7" t="s">
        <v>25</v>
      </c>
      <c r="E1266" s="7">
        <v>112030995</v>
      </c>
      <c r="F1266" s="7" t="s">
        <v>1275</v>
      </c>
      <c r="G1266" s="7"/>
      <c r="H1266" s="8">
        <v>44314</v>
      </c>
      <c r="I1266" s="8">
        <v>44326</v>
      </c>
      <c r="J1266" s="9">
        <v>381894</v>
      </c>
      <c r="K1266" s="9">
        <v>11100</v>
      </c>
      <c r="L1266" s="9">
        <v>11100</v>
      </c>
      <c r="M1266" s="9">
        <v>0</v>
      </c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10">
        <f>+K1266-L1266-M1266-R1266-S1266-N1266-Q1266-P1266-T1266-U1266-V1266-W1266-O1266</f>
        <v>0</v>
      </c>
      <c r="Y1266" s="7" t="s">
        <v>43</v>
      </c>
    </row>
    <row r="1267" spans="1:25" x14ac:dyDescent="0.25">
      <c r="A1267" s="7">
        <v>890325442</v>
      </c>
      <c r="B1267" s="7" t="s">
        <v>24</v>
      </c>
      <c r="C1267" s="7"/>
      <c r="D1267" s="7" t="s">
        <v>25</v>
      </c>
      <c r="E1267" s="7">
        <v>112075846</v>
      </c>
      <c r="F1267" s="7" t="s">
        <v>1276</v>
      </c>
      <c r="G1267" s="7"/>
      <c r="H1267" s="8">
        <v>44341</v>
      </c>
      <c r="I1267" s="8">
        <v>44357</v>
      </c>
      <c r="J1267" s="9">
        <v>434609</v>
      </c>
      <c r="K1267" s="9">
        <v>431359</v>
      </c>
      <c r="L1267" s="9">
        <v>415809</v>
      </c>
      <c r="M1267" s="9">
        <v>18800</v>
      </c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10">
        <f>+K1267-L1267-M1267-R1267-S1267-N1267-Q1267-P1267-T1267-U1267-V1267-W1267-O1267</f>
        <v>-3250</v>
      </c>
      <c r="Y1267" s="7" t="s">
        <v>1052</v>
      </c>
    </row>
    <row r="1268" spans="1:25" x14ac:dyDescent="0.25">
      <c r="A1268" s="7">
        <v>890325443</v>
      </c>
      <c r="B1268" s="7" t="s">
        <v>24</v>
      </c>
      <c r="C1268" s="7"/>
      <c r="D1268" s="7" t="s">
        <v>25</v>
      </c>
      <c r="E1268" s="7">
        <v>111065038</v>
      </c>
      <c r="F1268" s="7" t="s">
        <v>1277</v>
      </c>
      <c r="G1268" s="7"/>
      <c r="H1268" s="8">
        <v>43829</v>
      </c>
      <c r="I1268" s="8">
        <v>43990</v>
      </c>
      <c r="J1268" s="9">
        <v>1912499</v>
      </c>
      <c r="K1268" s="9">
        <v>23027</v>
      </c>
      <c r="L1268" s="9">
        <v>0</v>
      </c>
      <c r="M1268" s="9">
        <v>23027</v>
      </c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10">
        <f>+K1268-L1268-M1268-R1268-S1268-N1268-Q1268-P1268-T1268-U1268-V1268-W1268-O1268</f>
        <v>0</v>
      </c>
      <c r="Y1268" s="7" t="s">
        <v>709</v>
      </c>
    </row>
    <row r="1269" spans="1:25" x14ac:dyDescent="0.25">
      <c r="A1269" s="7">
        <v>890325444</v>
      </c>
      <c r="B1269" s="7" t="s">
        <v>24</v>
      </c>
      <c r="C1269" s="7"/>
      <c r="D1269" s="7" t="s">
        <v>25</v>
      </c>
      <c r="E1269" s="7">
        <v>112190154</v>
      </c>
      <c r="F1269" s="7" t="s">
        <v>1278</v>
      </c>
      <c r="G1269" s="7"/>
      <c r="H1269" s="8">
        <v>44385</v>
      </c>
      <c r="I1269" s="8">
        <v>44418</v>
      </c>
      <c r="J1269" s="9">
        <v>156700</v>
      </c>
      <c r="K1269" s="9">
        <v>88600</v>
      </c>
      <c r="L1269" s="9">
        <v>88600</v>
      </c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10">
        <f>+K1269-L1269-M1269-R1269-S1269-N1269-Q1269-P1269-T1269-U1269-V1269-W1269-O1269</f>
        <v>0</v>
      </c>
      <c r="Y1269" s="7" t="s">
        <v>43</v>
      </c>
    </row>
    <row r="1270" spans="1:25" x14ac:dyDescent="0.25">
      <c r="A1270" s="7">
        <v>890325445</v>
      </c>
      <c r="B1270" s="7" t="s">
        <v>24</v>
      </c>
      <c r="C1270" s="7"/>
      <c r="D1270" s="7" t="s">
        <v>25</v>
      </c>
      <c r="E1270" s="7">
        <v>111725618</v>
      </c>
      <c r="F1270" s="7" t="s">
        <v>1279</v>
      </c>
      <c r="G1270" s="7"/>
      <c r="H1270" s="8">
        <v>44181</v>
      </c>
      <c r="I1270" s="8">
        <v>44293</v>
      </c>
      <c r="J1270" s="9">
        <v>10152701</v>
      </c>
      <c r="K1270" s="9">
        <v>70090</v>
      </c>
      <c r="L1270" s="9">
        <v>0</v>
      </c>
      <c r="M1270" s="9">
        <v>70090</v>
      </c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10">
        <f>+K1270-L1270-M1270-R1270-S1270-N1270-Q1270-P1270-T1270-U1270-V1270-W1270-O1270</f>
        <v>0</v>
      </c>
      <c r="Y1270" s="7" t="s">
        <v>709</v>
      </c>
    </row>
    <row r="1271" spans="1:25" x14ac:dyDescent="0.25">
      <c r="A1271" s="7">
        <v>890325446</v>
      </c>
      <c r="B1271" s="7" t="s">
        <v>24</v>
      </c>
      <c r="C1271" s="7"/>
      <c r="D1271" s="7" t="s">
        <v>25</v>
      </c>
      <c r="E1271" s="7">
        <v>112154584</v>
      </c>
      <c r="F1271" s="7" t="s">
        <v>1280</v>
      </c>
      <c r="G1271" s="7"/>
      <c r="H1271" s="8">
        <v>44372</v>
      </c>
      <c r="I1271" s="8">
        <v>44386</v>
      </c>
      <c r="J1271" s="9">
        <v>156700</v>
      </c>
      <c r="K1271" s="9">
        <v>105700</v>
      </c>
      <c r="L1271" s="9">
        <v>59700</v>
      </c>
      <c r="M1271" s="9">
        <v>97000</v>
      </c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10">
        <f>+K1271-L1271-M1271-R1271-S1271-N1271-Q1271-P1271-T1271-U1271-V1271-W1271-O1271</f>
        <v>-51000</v>
      </c>
      <c r="Y1271" s="7" t="s">
        <v>1052</v>
      </c>
    </row>
    <row r="1272" spans="1:25" x14ac:dyDescent="0.25">
      <c r="A1272" s="7">
        <v>890325447</v>
      </c>
      <c r="B1272" s="7" t="s">
        <v>24</v>
      </c>
      <c r="C1272" s="7"/>
      <c r="D1272" s="7" t="s">
        <v>25</v>
      </c>
      <c r="E1272" s="7">
        <v>112107483</v>
      </c>
      <c r="F1272" s="7" t="s">
        <v>1281</v>
      </c>
      <c r="G1272" s="7"/>
      <c r="H1272" s="8">
        <v>44354</v>
      </c>
      <c r="I1272" s="8">
        <v>44386</v>
      </c>
      <c r="J1272" s="9">
        <v>156800</v>
      </c>
      <c r="K1272" s="9">
        <v>156800</v>
      </c>
      <c r="L1272" s="9">
        <v>59700</v>
      </c>
      <c r="M1272" s="9">
        <v>97100</v>
      </c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10">
        <f>+K1272-L1272-M1272-R1272-S1272-N1272-Q1272-P1272-T1272-U1272-V1272-W1272-O1272</f>
        <v>0</v>
      </c>
      <c r="Y1272" s="7" t="s">
        <v>289</v>
      </c>
    </row>
    <row r="1273" spans="1:25" x14ac:dyDescent="0.25">
      <c r="A1273" s="7">
        <v>890325448</v>
      </c>
      <c r="B1273" s="7" t="s">
        <v>24</v>
      </c>
      <c r="C1273" s="7"/>
      <c r="D1273" s="7" t="s">
        <v>25</v>
      </c>
      <c r="E1273" s="7">
        <v>111866333</v>
      </c>
      <c r="F1273" s="7" t="s">
        <v>1282</v>
      </c>
      <c r="G1273" s="7"/>
      <c r="H1273" s="8">
        <v>44249</v>
      </c>
      <c r="I1273" s="8">
        <v>44265</v>
      </c>
      <c r="J1273" s="9">
        <v>7055159</v>
      </c>
      <c r="K1273" s="9">
        <v>113663</v>
      </c>
      <c r="L1273" s="9">
        <v>0</v>
      </c>
      <c r="M1273" s="9">
        <v>113663</v>
      </c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10">
        <f>+K1273-L1273-M1273-R1273-S1273-N1273-Q1273-P1273-T1273-U1273-V1273-W1273-O1273</f>
        <v>0</v>
      </c>
      <c r="Y1273" s="7" t="s">
        <v>709</v>
      </c>
    </row>
    <row r="1274" spans="1:25" x14ac:dyDescent="0.25">
      <c r="A1274" s="7">
        <v>890325449</v>
      </c>
      <c r="B1274" s="7" t="s">
        <v>24</v>
      </c>
      <c r="C1274" s="7"/>
      <c r="D1274" s="7" t="s">
        <v>25</v>
      </c>
      <c r="E1274" s="7">
        <v>111812794</v>
      </c>
      <c r="F1274" s="7" t="s">
        <v>1283</v>
      </c>
      <c r="G1274" s="7"/>
      <c r="H1274" s="8">
        <v>44225</v>
      </c>
      <c r="I1274" s="8">
        <v>44257</v>
      </c>
      <c r="J1274" s="9">
        <v>7620851</v>
      </c>
      <c r="K1274" s="9">
        <v>181280</v>
      </c>
      <c r="L1274" s="9">
        <v>0</v>
      </c>
      <c r="M1274" s="9">
        <v>181280</v>
      </c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10">
        <f>+K1274-L1274-M1274-R1274-S1274-N1274-Q1274-P1274-T1274-U1274-V1274-W1274-O1274</f>
        <v>0</v>
      </c>
      <c r="Y1274" s="7" t="s">
        <v>709</v>
      </c>
    </row>
    <row r="1275" spans="1:25" x14ac:dyDescent="0.25">
      <c r="A1275" s="7">
        <v>890325450</v>
      </c>
      <c r="B1275" s="7" t="s">
        <v>24</v>
      </c>
      <c r="C1275" s="7"/>
      <c r="D1275" s="7" t="s">
        <v>58</v>
      </c>
      <c r="E1275" s="7">
        <v>200004088</v>
      </c>
      <c r="F1275" s="7" t="s">
        <v>1284</v>
      </c>
      <c r="G1275" s="7"/>
      <c r="H1275" s="8">
        <v>44227</v>
      </c>
      <c r="I1275" s="8">
        <v>44257</v>
      </c>
      <c r="J1275" s="9">
        <v>14881795</v>
      </c>
      <c r="K1275" s="9">
        <v>226195</v>
      </c>
      <c r="L1275" s="9">
        <v>0</v>
      </c>
      <c r="M1275" s="9">
        <v>226195</v>
      </c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10">
        <f>+K1275-L1275-M1275-R1275-S1275-N1275-Q1275-P1275-T1275-U1275-V1275-W1275-O1275</f>
        <v>0</v>
      </c>
      <c r="Y1275" s="7" t="s">
        <v>709</v>
      </c>
    </row>
    <row r="1276" spans="1:25" x14ac:dyDescent="0.25">
      <c r="A1276" s="7">
        <v>890325451</v>
      </c>
      <c r="B1276" s="7" t="s">
        <v>24</v>
      </c>
      <c r="C1276" s="7"/>
      <c r="D1276" s="7" t="s">
        <v>25</v>
      </c>
      <c r="E1276" s="7">
        <v>111893230</v>
      </c>
      <c r="F1276" s="7" t="s">
        <v>1285</v>
      </c>
      <c r="G1276" s="7"/>
      <c r="H1276" s="8">
        <v>44258</v>
      </c>
      <c r="I1276" s="8">
        <v>44357</v>
      </c>
      <c r="J1276" s="9">
        <v>561266</v>
      </c>
      <c r="K1276" s="9">
        <v>235300</v>
      </c>
      <c r="L1276" s="9">
        <v>0</v>
      </c>
      <c r="M1276" s="9">
        <v>235300</v>
      </c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10">
        <f>+K1276-L1276-M1276-R1276-S1276-N1276-Q1276-P1276-T1276-U1276-V1276-W1276-O1276</f>
        <v>0</v>
      </c>
      <c r="Y1276" s="7" t="s">
        <v>709</v>
      </c>
    </row>
    <row r="1277" spans="1:25" x14ac:dyDescent="0.25">
      <c r="A1277" s="7">
        <v>890325452</v>
      </c>
      <c r="B1277" s="7" t="s">
        <v>24</v>
      </c>
      <c r="C1277" s="7"/>
      <c r="D1277" s="7" t="s">
        <v>25</v>
      </c>
      <c r="E1277" s="7">
        <v>111571740</v>
      </c>
      <c r="F1277" s="7" t="s">
        <v>1286</v>
      </c>
      <c r="G1277" s="7"/>
      <c r="H1277" s="8">
        <v>44113</v>
      </c>
      <c r="I1277" s="8">
        <v>44326</v>
      </c>
      <c r="J1277" s="9">
        <v>9281070</v>
      </c>
      <c r="K1277" s="9">
        <v>267019</v>
      </c>
      <c r="L1277" s="9">
        <v>0</v>
      </c>
      <c r="M1277" s="9">
        <v>267019</v>
      </c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10">
        <f>+K1277-L1277-M1277-R1277-S1277-N1277-Q1277-P1277-T1277-U1277-V1277-W1277-O1277</f>
        <v>0</v>
      </c>
      <c r="Y1277" s="7" t="s">
        <v>709</v>
      </c>
    </row>
    <row r="1278" spans="1:25" x14ac:dyDescent="0.25">
      <c r="A1278" s="7">
        <v>890325453</v>
      </c>
      <c r="B1278" s="7" t="s">
        <v>24</v>
      </c>
      <c r="C1278" s="7"/>
      <c r="D1278" s="7" t="s">
        <v>25</v>
      </c>
      <c r="E1278" s="7">
        <v>112035951</v>
      </c>
      <c r="F1278" s="7" t="s">
        <v>1287</v>
      </c>
      <c r="G1278" s="7"/>
      <c r="H1278" s="8">
        <v>44316</v>
      </c>
      <c r="I1278" s="8">
        <v>44326</v>
      </c>
      <c r="J1278" s="9">
        <v>1112267</v>
      </c>
      <c r="K1278" s="9">
        <v>333000</v>
      </c>
      <c r="L1278" s="9">
        <v>333000</v>
      </c>
      <c r="M1278" s="9">
        <v>0</v>
      </c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10">
        <f>+K1278-L1278-M1278-R1278-S1278-N1278-Q1278-P1278-T1278-U1278-V1278-W1278-O1278</f>
        <v>0</v>
      </c>
      <c r="Y1278" s="7" t="s">
        <v>43</v>
      </c>
    </row>
    <row r="1279" spans="1:25" x14ac:dyDescent="0.25">
      <c r="A1279" s="7">
        <v>890325454</v>
      </c>
      <c r="B1279" s="7" t="s">
        <v>24</v>
      </c>
      <c r="C1279" s="7"/>
      <c r="D1279" s="7" t="s">
        <v>25</v>
      </c>
      <c r="E1279" s="7">
        <v>112024513</v>
      </c>
      <c r="F1279" s="7" t="s">
        <v>1288</v>
      </c>
      <c r="G1279" s="7"/>
      <c r="H1279" s="8">
        <v>44312</v>
      </c>
      <c r="I1279" s="8">
        <v>44326</v>
      </c>
      <c r="J1279" s="9">
        <v>3781961</v>
      </c>
      <c r="K1279" s="9">
        <v>433472</v>
      </c>
      <c r="L1279" s="9">
        <v>0</v>
      </c>
      <c r="M1279" s="9">
        <v>433472</v>
      </c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10">
        <f>+K1279-L1279-M1279-R1279-S1279-N1279-Q1279-P1279-T1279-U1279-V1279-W1279-O1279</f>
        <v>0</v>
      </c>
      <c r="Y1279" s="7" t="s">
        <v>709</v>
      </c>
    </row>
    <row r="1280" spans="1:25" x14ac:dyDescent="0.25">
      <c r="A1280" s="7">
        <v>890325455</v>
      </c>
      <c r="B1280" s="7" t="s">
        <v>24</v>
      </c>
      <c r="C1280" s="7"/>
      <c r="D1280" s="7" t="s">
        <v>25</v>
      </c>
      <c r="E1280" s="7">
        <v>111926659</v>
      </c>
      <c r="F1280" s="7" t="s">
        <v>1289</v>
      </c>
      <c r="G1280" s="7"/>
      <c r="H1280" s="8">
        <v>44272</v>
      </c>
      <c r="I1280" s="8">
        <v>44307</v>
      </c>
      <c r="J1280" s="9">
        <v>6157371</v>
      </c>
      <c r="K1280" s="9">
        <v>473900</v>
      </c>
      <c r="L1280" s="9">
        <v>0</v>
      </c>
      <c r="M1280" s="9">
        <v>473900</v>
      </c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10">
        <f>+K1280-L1280-M1280-R1280-S1280-N1280-Q1280-P1280-T1280-U1280-V1280-W1280-O1280</f>
        <v>0</v>
      </c>
      <c r="Y1280" s="7" t="s">
        <v>709</v>
      </c>
    </row>
    <row r="1281" spans="1:25" x14ac:dyDescent="0.25">
      <c r="A1281" s="7">
        <v>890325456</v>
      </c>
      <c r="B1281" s="7" t="s">
        <v>24</v>
      </c>
      <c r="C1281" s="7"/>
      <c r="D1281" s="7" t="s">
        <v>25</v>
      </c>
      <c r="E1281" s="7">
        <v>112116324</v>
      </c>
      <c r="F1281" s="7" t="s">
        <v>1290</v>
      </c>
      <c r="G1281" s="7"/>
      <c r="H1281" s="8">
        <v>44357</v>
      </c>
      <c r="I1281" s="8">
        <v>44386</v>
      </c>
      <c r="J1281" s="9">
        <v>1847456</v>
      </c>
      <c r="K1281" s="9">
        <v>1847456</v>
      </c>
      <c r="L1281" s="9">
        <v>1324556</v>
      </c>
      <c r="M1281" s="9">
        <v>522900</v>
      </c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10">
        <f>+K1281-L1281-M1281-R1281-S1281-N1281-Q1281-P1281-T1281-U1281-V1281-W1281-O1281</f>
        <v>0</v>
      </c>
      <c r="Y1281" s="7" t="s">
        <v>289</v>
      </c>
    </row>
    <row r="1282" spans="1:25" x14ac:dyDescent="0.25">
      <c r="A1282" s="7">
        <v>890325457</v>
      </c>
      <c r="B1282" s="7" t="s">
        <v>24</v>
      </c>
      <c r="C1282" s="7"/>
      <c r="D1282" s="7" t="s">
        <v>25</v>
      </c>
      <c r="E1282" s="7">
        <v>111922528</v>
      </c>
      <c r="F1282" s="7" t="s">
        <v>1291</v>
      </c>
      <c r="G1282" s="7"/>
      <c r="H1282" s="8">
        <v>44271</v>
      </c>
      <c r="I1282" s="8">
        <v>44307</v>
      </c>
      <c r="J1282" s="9">
        <v>6848742</v>
      </c>
      <c r="K1282" s="9">
        <v>570036</v>
      </c>
      <c r="L1282" s="9">
        <v>0</v>
      </c>
      <c r="M1282" s="9">
        <v>575700</v>
      </c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10">
        <f>+K1282-L1282-M1282-R1282-S1282-N1282-Q1282-P1282-T1282-U1282-V1282-W1282-O1282</f>
        <v>-5664</v>
      </c>
      <c r="Y1282" s="7" t="s">
        <v>324</v>
      </c>
    </row>
    <row r="1283" spans="1:25" x14ac:dyDescent="0.25">
      <c r="A1283" s="7">
        <v>890325458</v>
      </c>
      <c r="B1283" s="7" t="s">
        <v>24</v>
      </c>
      <c r="C1283" s="7"/>
      <c r="D1283" s="7" t="s">
        <v>25</v>
      </c>
      <c r="E1283" s="7">
        <v>112086329</v>
      </c>
      <c r="F1283" s="7" t="s">
        <v>1292</v>
      </c>
      <c r="G1283" s="7"/>
      <c r="H1283" s="8">
        <v>44344</v>
      </c>
      <c r="I1283" s="8">
        <v>44357</v>
      </c>
      <c r="J1283" s="9">
        <v>7109582</v>
      </c>
      <c r="K1283" s="9">
        <v>646000</v>
      </c>
      <c r="L1283" s="9">
        <v>0</v>
      </c>
      <c r="M1283" s="9">
        <v>646000</v>
      </c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10">
        <f>+K1283-L1283-M1283-R1283-S1283-N1283-Q1283-P1283-T1283-U1283-V1283-W1283-O1283</f>
        <v>0</v>
      </c>
      <c r="Y1283" s="7" t="s">
        <v>709</v>
      </c>
    </row>
    <row r="1284" spans="1:25" x14ac:dyDescent="0.25">
      <c r="A1284" s="7">
        <v>890325459</v>
      </c>
      <c r="B1284" s="7" t="s">
        <v>24</v>
      </c>
      <c r="C1284" s="7"/>
      <c r="D1284" s="7" t="s">
        <v>25</v>
      </c>
      <c r="E1284" s="7">
        <v>111718976</v>
      </c>
      <c r="F1284" s="7" t="s">
        <v>1293</v>
      </c>
      <c r="G1284" s="7"/>
      <c r="H1284" s="8">
        <v>44179</v>
      </c>
      <c r="I1284" s="8">
        <v>44204</v>
      </c>
      <c r="J1284" s="9">
        <v>16287537</v>
      </c>
      <c r="K1284" s="9">
        <v>279817</v>
      </c>
      <c r="L1284" s="9">
        <v>0</v>
      </c>
      <c r="M1284" s="9">
        <v>684418</v>
      </c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10">
        <f>+K1284-L1284-M1284-R1284-S1284-N1284-Q1284-P1284-T1284-U1284-V1284-W1284-O1284</f>
        <v>-404601</v>
      </c>
      <c r="Y1284" s="7" t="s">
        <v>324</v>
      </c>
    </row>
    <row r="1285" spans="1:25" x14ac:dyDescent="0.25">
      <c r="A1285" s="7">
        <v>890325460</v>
      </c>
      <c r="B1285" s="7" t="s">
        <v>24</v>
      </c>
      <c r="C1285" s="7"/>
      <c r="D1285" s="7" t="s">
        <v>25</v>
      </c>
      <c r="E1285" s="7">
        <v>112177464</v>
      </c>
      <c r="F1285" s="7" t="s">
        <v>1294</v>
      </c>
      <c r="G1285" s="7"/>
      <c r="H1285" s="8">
        <v>44379</v>
      </c>
      <c r="I1285" s="8">
        <v>44418</v>
      </c>
      <c r="J1285" s="9">
        <v>8088673</v>
      </c>
      <c r="K1285" s="9">
        <v>7344847</v>
      </c>
      <c r="L1285" s="9">
        <v>7344847</v>
      </c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10">
        <f>+K1285-L1285-M1285-R1285-S1285-N1285-Q1285-P1285-T1285-U1285-V1285-W1285-O1285</f>
        <v>0</v>
      </c>
      <c r="Y1285" s="7" t="s">
        <v>43</v>
      </c>
    </row>
    <row r="1286" spans="1:25" x14ac:dyDescent="0.25">
      <c r="A1286" s="7">
        <v>890325461</v>
      </c>
      <c r="B1286" s="7" t="s">
        <v>24</v>
      </c>
      <c r="C1286" s="7"/>
      <c r="D1286" s="7" t="s">
        <v>25</v>
      </c>
      <c r="E1286" s="7">
        <v>111662818</v>
      </c>
      <c r="F1286" s="7" t="s">
        <v>1295</v>
      </c>
      <c r="G1286" s="7"/>
      <c r="H1286" s="8">
        <v>44155</v>
      </c>
      <c r="I1286" s="8">
        <v>44180</v>
      </c>
      <c r="J1286" s="9">
        <v>15716676</v>
      </c>
      <c r="K1286" s="9">
        <v>446506</v>
      </c>
      <c r="L1286" s="9">
        <v>0</v>
      </c>
      <c r="M1286" s="9">
        <v>736311</v>
      </c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10">
        <f>+K1286-L1286-M1286-R1286-S1286-N1286-Q1286-P1286-T1286-U1286-V1286-W1286-O1286</f>
        <v>-289805</v>
      </c>
      <c r="Y1286" s="7" t="s">
        <v>324</v>
      </c>
    </row>
    <row r="1287" spans="1:25" x14ac:dyDescent="0.25">
      <c r="A1287" s="7">
        <v>890325462</v>
      </c>
      <c r="B1287" s="7" t="s">
        <v>24</v>
      </c>
      <c r="C1287" s="7"/>
      <c r="D1287" s="7" t="s">
        <v>25</v>
      </c>
      <c r="E1287" s="7">
        <v>111149431</v>
      </c>
      <c r="F1287" s="7" t="s">
        <v>1296</v>
      </c>
      <c r="G1287" s="7"/>
      <c r="H1287" s="8">
        <v>43866</v>
      </c>
      <c r="I1287" s="8">
        <v>43990</v>
      </c>
      <c r="J1287" s="9">
        <v>7638039</v>
      </c>
      <c r="K1287" s="9">
        <v>800736</v>
      </c>
      <c r="L1287" s="9">
        <v>0</v>
      </c>
      <c r="M1287" s="9">
        <v>850736</v>
      </c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10">
        <f>+K1287-L1287-M1287-R1287-S1287-N1287-Q1287-P1287-T1287-U1287-V1287-W1287-O1287</f>
        <v>-50000</v>
      </c>
      <c r="Y1287" s="7" t="s">
        <v>324</v>
      </c>
    </row>
    <row r="1288" spans="1:25" x14ac:dyDescent="0.25">
      <c r="A1288" s="7">
        <v>890325463</v>
      </c>
      <c r="B1288" s="7" t="s">
        <v>24</v>
      </c>
      <c r="C1288" s="7"/>
      <c r="D1288" s="7" t="s">
        <v>25</v>
      </c>
      <c r="E1288" s="7">
        <v>112075752</v>
      </c>
      <c r="F1288" s="7" t="s">
        <v>1297</v>
      </c>
      <c r="G1288" s="7"/>
      <c r="H1288" s="8">
        <v>44341</v>
      </c>
      <c r="I1288" s="8">
        <v>44357</v>
      </c>
      <c r="J1288" s="9">
        <v>11455720</v>
      </c>
      <c r="K1288" s="9">
        <v>11022248</v>
      </c>
      <c r="L1288" s="9">
        <v>10588776</v>
      </c>
      <c r="M1288" s="9">
        <v>433472</v>
      </c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10">
        <f>+K1288-L1288-M1288-R1288-S1288-N1288-Q1288-P1288-T1288-U1288-V1288-W1288-O1288</f>
        <v>0</v>
      </c>
      <c r="Y1288" s="7" t="s">
        <v>289</v>
      </c>
    </row>
    <row r="1289" spans="1:25" x14ac:dyDescent="0.25">
      <c r="A1289" s="7">
        <v>890325464</v>
      </c>
      <c r="B1289" s="7" t="s">
        <v>24</v>
      </c>
      <c r="C1289" s="7"/>
      <c r="D1289" s="7" t="s">
        <v>25</v>
      </c>
      <c r="E1289" s="7">
        <v>111931990</v>
      </c>
      <c r="F1289" s="7" t="s">
        <v>1298</v>
      </c>
      <c r="G1289" s="7"/>
      <c r="H1289" s="8">
        <v>44273</v>
      </c>
      <c r="I1289" s="8">
        <v>44307</v>
      </c>
      <c r="J1289" s="9">
        <v>5656972</v>
      </c>
      <c r="K1289" s="9">
        <v>642500</v>
      </c>
      <c r="L1289" s="9">
        <v>0</v>
      </c>
      <c r="M1289" s="9">
        <v>642500</v>
      </c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10">
        <f>+K1289-L1289-M1289-R1289-S1289-N1289-Q1289-P1289-T1289-U1289-V1289-W1289-O1289</f>
        <v>0</v>
      </c>
      <c r="Y1289" s="7" t="s">
        <v>709</v>
      </c>
    </row>
    <row r="1290" spans="1:25" x14ac:dyDescent="0.25">
      <c r="A1290" s="7">
        <v>890325465</v>
      </c>
      <c r="B1290" s="7" t="s">
        <v>24</v>
      </c>
      <c r="C1290" s="7"/>
      <c r="D1290" s="7" t="s">
        <v>25</v>
      </c>
      <c r="E1290" s="7">
        <v>111595013</v>
      </c>
      <c r="F1290" s="7" t="s">
        <v>1299</v>
      </c>
      <c r="G1290" s="7"/>
      <c r="H1290" s="8">
        <v>44124</v>
      </c>
      <c r="I1290" s="8">
        <v>44326</v>
      </c>
      <c r="J1290" s="9">
        <v>5834188</v>
      </c>
      <c r="K1290" s="9">
        <v>729989</v>
      </c>
      <c r="L1290" s="9">
        <v>0</v>
      </c>
      <c r="M1290" s="9">
        <v>729989</v>
      </c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10">
        <f>+K1290-L1290-M1290-R1290-S1290-N1290-Q1290-P1290-T1290-U1290-V1290-W1290-O1290</f>
        <v>0</v>
      </c>
      <c r="Y1290" s="7" t="s">
        <v>709</v>
      </c>
    </row>
    <row r="1291" spans="1:25" x14ac:dyDescent="0.25">
      <c r="A1291" s="7">
        <v>890325466</v>
      </c>
      <c r="B1291" s="7" t="s">
        <v>24</v>
      </c>
      <c r="C1291" s="7"/>
      <c r="D1291" s="7" t="s">
        <v>25</v>
      </c>
      <c r="E1291" s="7">
        <v>111831566</v>
      </c>
      <c r="F1291" s="7" t="s">
        <v>1300</v>
      </c>
      <c r="G1291" s="7"/>
      <c r="H1291" s="8">
        <v>44235</v>
      </c>
      <c r="I1291" s="8">
        <v>44263</v>
      </c>
      <c r="J1291" s="9">
        <v>4419130</v>
      </c>
      <c r="K1291" s="9">
        <v>923081</v>
      </c>
      <c r="L1291" s="9">
        <v>0</v>
      </c>
      <c r="M1291" s="9">
        <v>923081</v>
      </c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10">
        <f>+K1291-L1291-M1291-R1291-S1291-N1291-Q1291-P1291-T1291-U1291-V1291-W1291-O1291</f>
        <v>0</v>
      </c>
      <c r="Y1291" s="7" t="s">
        <v>709</v>
      </c>
    </row>
    <row r="1292" spans="1:25" x14ac:dyDescent="0.25">
      <c r="A1292" s="7">
        <v>890325467</v>
      </c>
      <c r="B1292" s="7" t="s">
        <v>24</v>
      </c>
      <c r="C1292" s="7"/>
      <c r="D1292" s="7" t="s">
        <v>25</v>
      </c>
      <c r="E1292" s="7">
        <v>111492898</v>
      </c>
      <c r="F1292" s="7" t="s">
        <v>1301</v>
      </c>
      <c r="G1292" s="7"/>
      <c r="H1292" s="8">
        <v>44077</v>
      </c>
      <c r="I1292" s="8">
        <v>44357</v>
      </c>
      <c r="J1292" s="9">
        <v>42083579</v>
      </c>
      <c r="K1292" s="9">
        <v>41733269</v>
      </c>
      <c r="L1292" s="9">
        <v>40982428</v>
      </c>
      <c r="M1292" s="9">
        <v>831797</v>
      </c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10">
        <f>+K1292-L1292-M1292-R1292-S1292-N1292-Q1292-P1292-T1292-U1292-V1292-W1292-O1292</f>
        <v>-80956</v>
      </c>
      <c r="Y1292" s="7" t="s">
        <v>1052</v>
      </c>
    </row>
    <row r="1293" spans="1:25" x14ac:dyDescent="0.25">
      <c r="A1293" s="7">
        <v>890325468</v>
      </c>
      <c r="B1293" s="7" t="s">
        <v>24</v>
      </c>
      <c r="C1293" s="7"/>
      <c r="D1293" s="7" t="s">
        <v>25</v>
      </c>
      <c r="E1293" s="7">
        <v>112111784</v>
      </c>
      <c r="F1293" s="7" t="s">
        <v>1302</v>
      </c>
      <c r="G1293" s="7"/>
      <c r="H1293" s="8">
        <v>44356</v>
      </c>
      <c r="I1293" s="8">
        <v>44386</v>
      </c>
      <c r="J1293" s="9">
        <v>2266200</v>
      </c>
      <c r="K1293" s="9">
        <v>2239600</v>
      </c>
      <c r="L1293" s="9">
        <v>1311800</v>
      </c>
      <c r="M1293" s="9">
        <v>954400</v>
      </c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10">
        <f>+K1293-L1293-M1293-R1293-S1293-N1293-Q1293-P1293-T1293-U1293-V1293-W1293-O1293</f>
        <v>-26600</v>
      </c>
      <c r="Y1293" s="7" t="s">
        <v>1052</v>
      </c>
    </row>
    <row r="1294" spans="1:25" x14ac:dyDescent="0.25">
      <c r="A1294" s="7">
        <v>890325469</v>
      </c>
      <c r="B1294" s="7" t="s">
        <v>24</v>
      </c>
      <c r="C1294" s="7"/>
      <c r="D1294" s="7" t="s">
        <v>25</v>
      </c>
      <c r="E1294" s="7">
        <v>112180350</v>
      </c>
      <c r="F1294" s="7" t="s">
        <v>1303</v>
      </c>
      <c r="G1294" s="7"/>
      <c r="H1294" s="8">
        <v>44383</v>
      </c>
      <c r="I1294" s="8">
        <v>44418</v>
      </c>
      <c r="J1294" s="9">
        <v>4552173</v>
      </c>
      <c r="K1294" s="9">
        <v>4552173</v>
      </c>
      <c r="L1294" s="9">
        <v>3570804</v>
      </c>
      <c r="M1294" s="9">
        <v>981369</v>
      </c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10">
        <f>+K1294-L1294-M1294-R1294-S1294-N1294-Q1294-P1294-T1294-U1294-V1294-W1294-O1294</f>
        <v>0</v>
      </c>
      <c r="Y1294" s="7" t="s">
        <v>289</v>
      </c>
    </row>
    <row r="1295" spans="1:25" x14ac:dyDescent="0.25">
      <c r="A1295" s="7">
        <v>890325470</v>
      </c>
      <c r="B1295" s="7" t="s">
        <v>24</v>
      </c>
      <c r="C1295" s="7"/>
      <c r="D1295" s="7" t="s">
        <v>25</v>
      </c>
      <c r="E1295" s="7">
        <v>111737667</v>
      </c>
      <c r="F1295" s="7" t="s">
        <v>1304</v>
      </c>
      <c r="G1295" s="7"/>
      <c r="H1295" s="8">
        <v>44186</v>
      </c>
      <c r="I1295" s="8">
        <v>44293</v>
      </c>
      <c r="J1295" s="9">
        <v>5260450</v>
      </c>
      <c r="K1295" s="9">
        <v>988154</v>
      </c>
      <c r="L1295" s="9">
        <v>0</v>
      </c>
      <c r="M1295" s="9">
        <v>988154</v>
      </c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10">
        <f>+K1295-L1295-M1295-R1295-S1295-N1295-Q1295-P1295-T1295-U1295-V1295-W1295-O1295</f>
        <v>0</v>
      </c>
      <c r="Y1295" s="7" t="s">
        <v>709</v>
      </c>
    </row>
    <row r="1296" spans="1:25" x14ac:dyDescent="0.25">
      <c r="A1296" s="7">
        <v>890325471</v>
      </c>
      <c r="B1296" s="7" t="s">
        <v>24</v>
      </c>
      <c r="C1296" s="7"/>
      <c r="D1296" s="7" t="s">
        <v>58</v>
      </c>
      <c r="E1296" s="7">
        <v>200003622</v>
      </c>
      <c r="F1296" s="7" t="s">
        <v>1305</v>
      </c>
      <c r="G1296" s="7"/>
      <c r="H1296" s="8">
        <v>44181</v>
      </c>
      <c r="I1296" s="8">
        <v>44293</v>
      </c>
      <c r="J1296" s="9">
        <v>16010158</v>
      </c>
      <c r="K1296" s="9">
        <v>1036067</v>
      </c>
      <c r="L1296" s="9">
        <v>0</v>
      </c>
      <c r="M1296" s="9">
        <v>1036067</v>
      </c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10">
        <f>+K1296-L1296-M1296-R1296-S1296-N1296-Q1296-P1296-T1296-U1296-V1296-W1296-O1296</f>
        <v>0</v>
      </c>
      <c r="Y1296" s="7" t="s">
        <v>709</v>
      </c>
    </row>
    <row r="1297" spans="1:25" x14ac:dyDescent="0.25">
      <c r="A1297" s="7">
        <v>890325472</v>
      </c>
      <c r="B1297" s="7" t="s">
        <v>24</v>
      </c>
      <c r="C1297" s="7"/>
      <c r="D1297" s="7" t="s">
        <v>25</v>
      </c>
      <c r="E1297" s="7">
        <v>111813867</v>
      </c>
      <c r="F1297" s="7" t="s">
        <v>1306</v>
      </c>
      <c r="G1297" s="7"/>
      <c r="H1297" s="8">
        <v>44226</v>
      </c>
      <c r="I1297" s="8">
        <v>44257</v>
      </c>
      <c r="J1297" s="9">
        <v>5859501</v>
      </c>
      <c r="K1297" s="9">
        <v>1039367</v>
      </c>
      <c r="L1297" s="9">
        <v>0</v>
      </c>
      <c r="M1297" s="9">
        <v>1039367</v>
      </c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10">
        <f>+K1297-L1297-M1297-R1297-S1297-N1297-Q1297-P1297-T1297-U1297-V1297-W1297-O1297</f>
        <v>0</v>
      </c>
      <c r="Y1297" s="7" t="s">
        <v>709</v>
      </c>
    </row>
    <row r="1298" spans="1:25" x14ac:dyDescent="0.25">
      <c r="A1298" s="7">
        <v>890325473</v>
      </c>
      <c r="B1298" s="7" t="s">
        <v>24</v>
      </c>
      <c r="C1298" s="7"/>
      <c r="D1298" s="7" t="s">
        <v>25</v>
      </c>
      <c r="E1298" s="7">
        <v>112001223</v>
      </c>
      <c r="F1298" s="7" t="s">
        <v>1307</v>
      </c>
      <c r="G1298" s="7"/>
      <c r="H1298" s="8">
        <v>44302</v>
      </c>
      <c r="I1298" s="8">
        <v>44326</v>
      </c>
      <c r="J1298" s="9">
        <v>5110669</v>
      </c>
      <c r="K1298" s="9">
        <v>1043500</v>
      </c>
      <c r="L1298" s="9">
        <v>0</v>
      </c>
      <c r="M1298" s="9">
        <v>1043500</v>
      </c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10">
        <f>+K1298-L1298-M1298-R1298-S1298-N1298-Q1298-P1298-T1298-U1298-V1298-W1298-O1298</f>
        <v>0</v>
      </c>
      <c r="Y1298" s="7" t="s">
        <v>709</v>
      </c>
    </row>
    <row r="1299" spans="1:25" x14ac:dyDescent="0.25">
      <c r="A1299" s="7">
        <v>890325474</v>
      </c>
      <c r="B1299" s="7" t="s">
        <v>24</v>
      </c>
      <c r="C1299" s="7"/>
      <c r="D1299" s="7" t="s">
        <v>25</v>
      </c>
      <c r="E1299" s="7">
        <v>111964023</v>
      </c>
      <c r="F1299" s="7" t="s">
        <v>1308</v>
      </c>
      <c r="G1299" s="7"/>
      <c r="H1299" s="8">
        <v>44288</v>
      </c>
      <c r="I1299" s="8">
        <v>44326</v>
      </c>
      <c r="J1299" s="9">
        <v>4439811</v>
      </c>
      <c r="K1299" s="9">
        <v>1145400</v>
      </c>
      <c r="L1299" s="9">
        <v>0</v>
      </c>
      <c r="M1299" s="9">
        <v>1145400</v>
      </c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10">
        <f>+K1299-L1299-M1299-R1299-S1299-N1299-Q1299-P1299-T1299-U1299-V1299-W1299-O1299</f>
        <v>0</v>
      </c>
      <c r="Y1299" s="7" t="s">
        <v>709</v>
      </c>
    </row>
    <row r="1300" spans="1:25" x14ac:dyDescent="0.25">
      <c r="A1300" s="7">
        <v>890325475</v>
      </c>
      <c r="B1300" s="7" t="s">
        <v>24</v>
      </c>
      <c r="C1300" s="7"/>
      <c r="D1300" s="7" t="s">
        <v>25</v>
      </c>
      <c r="E1300" s="7">
        <v>111583605</v>
      </c>
      <c r="F1300" s="7" t="s">
        <v>1309</v>
      </c>
      <c r="G1300" s="7"/>
      <c r="H1300" s="8">
        <v>44119</v>
      </c>
      <c r="I1300" s="8">
        <v>44418</v>
      </c>
      <c r="J1300" s="9">
        <v>12436444</v>
      </c>
      <c r="K1300" s="9">
        <v>12262727</v>
      </c>
      <c r="L1300" s="9">
        <v>10899753</v>
      </c>
      <c r="M1300" s="9">
        <v>1536691</v>
      </c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10">
        <f>+K1300-L1300-M1300-R1300-S1300-N1300-Q1300-P1300-T1300-U1300-V1300-W1300-O1300</f>
        <v>-173717</v>
      </c>
      <c r="Y1300" s="7" t="s">
        <v>1052</v>
      </c>
    </row>
    <row r="1301" spans="1:25" x14ac:dyDescent="0.25">
      <c r="A1301" s="7">
        <v>890325476</v>
      </c>
      <c r="B1301" s="7" t="s">
        <v>24</v>
      </c>
      <c r="C1301" s="7"/>
      <c r="D1301" s="7" t="s">
        <v>25</v>
      </c>
      <c r="E1301" s="7">
        <v>111991265</v>
      </c>
      <c r="F1301" s="7" t="s">
        <v>1310</v>
      </c>
      <c r="G1301" s="7"/>
      <c r="H1301" s="8">
        <v>44300</v>
      </c>
      <c r="I1301" s="8">
        <v>44326</v>
      </c>
      <c r="J1301" s="9">
        <v>8634989</v>
      </c>
      <c r="K1301" s="9">
        <v>998325</v>
      </c>
      <c r="L1301" s="9"/>
      <c r="M1301" s="9"/>
      <c r="N1301" s="9">
        <v>998325</v>
      </c>
      <c r="O1301" s="9"/>
      <c r="P1301" s="9"/>
      <c r="Q1301" s="9"/>
      <c r="R1301" s="9"/>
      <c r="S1301" s="9"/>
      <c r="T1301" s="9"/>
      <c r="U1301" s="9"/>
      <c r="V1301" s="9"/>
      <c r="W1301" s="9"/>
      <c r="X1301" s="10">
        <f>+K1301-L1301-M1301-R1301-S1301-N1301-Q1301-P1301-T1301-U1301-V1301-W1301-O1301</f>
        <v>0</v>
      </c>
      <c r="Y1301" s="7" t="s">
        <v>29</v>
      </c>
    </row>
    <row r="1302" spans="1:25" x14ac:dyDescent="0.25">
      <c r="A1302" s="7">
        <v>890325477</v>
      </c>
      <c r="B1302" s="7" t="s">
        <v>24</v>
      </c>
      <c r="C1302" s="7"/>
      <c r="D1302" s="7" t="s">
        <v>25</v>
      </c>
      <c r="E1302" s="7">
        <v>112143908</v>
      </c>
      <c r="F1302" s="7" t="s">
        <v>1311</v>
      </c>
      <c r="G1302" s="7"/>
      <c r="H1302" s="8">
        <v>44369</v>
      </c>
      <c r="I1302" s="8">
        <v>44386</v>
      </c>
      <c r="J1302" s="9">
        <v>2578700</v>
      </c>
      <c r="K1302" s="9">
        <v>2219200</v>
      </c>
      <c r="L1302" s="9">
        <v>975000</v>
      </c>
      <c r="M1302" s="9">
        <v>1603700</v>
      </c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10">
        <f>+K1302-L1302-M1302-R1302-S1302-N1302-Q1302-P1302-T1302-U1302-V1302-W1302-O1302</f>
        <v>-359500</v>
      </c>
      <c r="Y1302" s="7" t="s">
        <v>1052</v>
      </c>
    </row>
    <row r="1303" spans="1:25" x14ac:dyDescent="0.25">
      <c r="A1303" s="7">
        <v>890325478</v>
      </c>
      <c r="B1303" s="7" t="s">
        <v>24</v>
      </c>
      <c r="C1303" s="7"/>
      <c r="D1303" s="7" t="s">
        <v>25</v>
      </c>
      <c r="E1303" s="7">
        <v>112130937</v>
      </c>
      <c r="F1303" s="7" t="s">
        <v>1312</v>
      </c>
      <c r="G1303" s="7"/>
      <c r="H1303" s="8">
        <v>44364</v>
      </c>
      <c r="I1303" s="8">
        <v>44386</v>
      </c>
      <c r="J1303" s="9">
        <v>11829644</v>
      </c>
      <c r="K1303" s="9">
        <v>11396144</v>
      </c>
      <c r="L1303" s="9">
        <v>10210744</v>
      </c>
      <c r="M1303" s="9">
        <v>1618900</v>
      </c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10">
        <f>+K1303-L1303-M1303-R1303-S1303-N1303-Q1303-P1303-T1303-U1303-V1303-W1303-O1303</f>
        <v>-433500</v>
      </c>
      <c r="Y1303" s="7" t="s">
        <v>1052</v>
      </c>
    </row>
    <row r="1304" spans="1:25" x14ac:dyDescent="0.25">
      <c r="A1304" s="7">
        <v>890325479</v>
      </c>
      <c r="B1304" s="7" t="s">
        <v>24</v>
      </c>
      <c r="C1304" s="7"/>
      <c r="D1304" s="7" t="s">
        <v>25</v>
      </c>
      <c r="E1304" s="7">
        <v>111820756</v>
      </c>
      <c r="F1304" s="7" t="s">
        <v>1313</v>
      </c>
      <c r="G1304" s="7"/>
      <c r="H1304" s="8">
        <v>44230</v>
      </c>
      <c r="I1304" s="8">
        <v>44263</v>
      </c>
      <c r="J1304" s="9">
        <v>15842242</v>
      </c>
      <c r="K1304" s="9">
        <v>1682673</v>
      </c>
      <c r="L1304" s="9">
        <v>0</v>
      </c>
      <c r="M1304" s="9">
        <v>1682673</v>
      </c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10">
        <f>+K1304-L1304-M1304-R1304-S1304-N1304-Q1304-P1304-T1304-U1304-V1304-W1304-O1304</f>
        <v>0</v>
      </c>
      <c r="Y1304" s="7" t="s">
        <v>709</v>
      </c>
    </row>
    <row r="1305" spans="1:25" x14ac:dyDescent="0.25">
      <c r="A1305" s="7">
        <v>890325480</v>
      </c>
      <c r="B1305" s="7" t="s">
        <v>24</v>
      </c>
      <c r="C1305" s="7"/>
      <c r="D1305" s="7" t="s">
        <v>25</v>
      </c>
      <c r="E1305" s="7">
        <v>112036215</v>
      </c>
      <c r="F1305" s="7" t="s">
        <v>1314</v>
      </c>
      <c r="G1305" s="7"/>
      <c r="H1305" s="8">
        <v>44317</v>
      </c>
      <c r="I1305" s="8">
        <v>44357</v>
      </c>
      <c r="J1305" s="9">
        <v>3937954</v>
      </c>
      <c r="K1305" s="9">
        <v>1472700</v>
      </c>
      <c r="L1305" s="9">
        <v>0</v>
      </c>
      <c r="M1305" s="9">
        <v>1695000</v>
      </c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10">
        <f>+K1305-L1305-M1305-R1305-S1305-N1305-Q1305-P1305-T1305-U1305-V1305-W1305-O1305</f>
        <v>-222300</v>
      </c>
      <c r="Y1305" s="7" t="s">
        <v>324</v>
      </c>
    </row>
    <row r="1306" spans="1:25" x14ac:dyDescent="0.25">
      <c r="A1306" s="7">
        <v>890325481</v>
      </c>
      <c r="B1306" s="7" t="s">
        <v>24</v>
      </c>
      <c r="C1306" s="7"/>
      <c r="D1306" s="7"/>
      <c r="E1306" s="7">
        <v>108655464</v>
      </c>
      <c r="F1306" s="7">
        <v>108655464</v>
      </c>
      <c r="G1306" s="7"/>
      <c r="H1306" s="8">
        <v>43727</v>
      </c>
      <c r="I1306" s="8">
        <v>43810</v>
      </c>
      <c r="J1306" s="9">
        <v>12788207</v>
      </c>
      <c r="K1306" s="9">
        <v>2036783</v>
      </c>
      <c r="L1306" s="9"/>
      <c r="M1306" s="9">
        <v>2082474</v>
      </c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10">
        <f>+K1306-L1306-M1306-R1306-S1306-N1306-Q1306-P1306-T1306-U1306-V1306-W1306-O1306</f>
        <v>-45691</v>
      </c>
      <c r="Y1306" s="7" t="s">
        <v>324</v>
      </c>
    </row>
    <row r="1307" spans="1:25" x14ac:dyDescent="0.25">
      <c r="A1307" s="7">
        <v>890325482</v>
      </c>
      <c r="B1307" s="7" t="s">
        <v>24</v>
      </c>
      <c r="C1307" s="7"/>
      <c r="D1307" s="7" t="s">
        <v>25</v>
      </c>
      <c r="E1307" s="7">
        <v>111950167</v>
      </c>
      <c r="F1307" s="7" t="s">
        <v>1315</v>
      </c>
      <c r="G1307" s="7"/>
      <c r="H1307" s="8">
        <v>44281</v>
      </c>
      <c r="I1307" s="8">
        <v>44326</v>
      </c>
      <c r="J1307" s="9">
        <v>6154971</v>
      </c>
      <c r="K1307" s="9">
        <v>2549700</v>
      </c>
      <c r="L1307" s="9">
        <v>0</v>
      </c>
      <c r="M1307" s="9">
        <v>2549700</v>
      </c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10">
        <f>+K1307-L1307-M1307-R1307-S1307-N1307-Q1307-P1307-T1307-U1307-V1307-W1307-O1307</f>
        <v>0</v>
      </c>
      <c r="Y1307" s="7" t="s">
        <v>709</v>
      </c>
    </row>
    <row r="1308" spans="1:25" x14ac:dyDescent="0.25">
      <c r="A1308" s="7">
        <v>890325483</v>
      </c>
      <c r="B1308" s="7" t="s">
        <v>24</v>
      </c>
      <c r="C1308" s="7"/>
      <c r="D1308" s="7" t="s">
        <v>25</v>
      </c>
      <c r="E1308" s="7">
        <v>112188046</v>
      </c>
      <c r="F1308" s="7" t="s">
        <v>1316</v>
      </c>
      <c r="G1308" s="7"/>
      <c r="H1308" s="8">
        <v>44385</v>
      </c>
      <c r="I1308" s="8">
        <v>44418</v>
      </c>
      <c r="J1308" s="9">
        <v>40195363</v>
      </c>
      <c r="K1308" s="9">
        <v>2576255</v>
      </c>
      <c r="L1308" s="9">
        <v>0</v>
      </c>
      <c r="M1308" s="9">
        <v>2609609</v>
      </c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10">
        <f>+K1308-L1308-M1308-R1308-S1308-N1308-Q1308-P1308-T1308-U1308-V1308-W1308-O1308</f>
        <v>-33354</v>
      </c>
      <c r="Y1308" s="7" t="s">
        <v>324</v>
      </c>
    </row>
    <row r="1309" spans="1:25" x14ac:dyDescent="0.25">
      <c r="A1309" s="7">
        <v>890325484</v>
      </c>
      <c r="B1309" s="7" t="s">
        <v>24</v>
      </c>
      <c r="C1309" s="7"/>
      <c r="D1309" s="7" t="s">
        <v>25</v>
      </c>
      <c r="E1309" s="7">
        <v>111875489</v>
      </c>
      <c r="F1309" s="7" t="s">
        <v>1317</v>
      </c>
      <c r="G1309" s="7"/>
      <c r="H1309" s="8">
        <v>44251</v>
      </c>
      <c r="I1309" s="8">
        <v>44265</v>
      </c>
      <c r="J1309" s="9">
        <v>3502732</v>
      </c>
      <c r="K1309" s="9">
        <v>2680200</v>
      </c>
      <c r="L1309" s="9">
        <v>0</v>
      </c>
      <c r="M1309" s="9">
        <v>2680200</v>
      </c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10">
        <f>+K1309-L1309-M1309-R1309-S1309-N1309-Q1309-P1309-T1309-U1309-V1309-W1309-O1309</f>
        <v>0</v>
      </c>
      <c r="Y1309" s="7" t="s">
        <v>709</v>
      </c>
    </row>
    <row r="1310" spans="1:25" x14ac:dyDescent="0.25">
      <c r="A1310" s="7">
        <v>890325485</v>
      </c>
      <c r="B1310" s="7" t="s">
        <v>24</v>
      </c>
      <c r="C1310" s="7"/>
      <c r="D1310" s="7" t="s">
        <v>25</v>
      </c>
      <c r="E1310" s="7">
        <v>112155231</v>
      </c>
      <c r="F1310" s="7" t="s">
        <v>1318</v>
      </c>
      <c r="G1310" s="7"/>
      <c r="H1310" s="8">
        <v>44372</v>
      </c>
      <c r="I1310" s="8">
        <v>44386</v>
      </c>
      <c r="J1310" s="9">
        <v>12479126</v>
      </c>
      <c r="K1310" s="9">
        <v>2433174</v>
      </c>
      <c r="L1310" s="9">
        <v>0</v>
      </c>
      <c r="M1310" s="9">
        <v>2433174</v>
      </c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10">
        <f>+K1310-L1310-M1310-R1310-S1310-N1310-Q1310-P1310-T1310-U1310-V1310-W1310-O1310</f>
        <v>0</v>
      </c>
      <c r="Y1310" s="7" t="s">
        <v>709</v>
      </c>
    </row>
    <row r="1311" spans="1:25" x14ac:dyDescent="0.25">
      <c r="A1311" s="7">
        <v>890325486</v>
      </c>
      <c r="B1311" s="7" t="s">
        <v>24</v>
      </c>
      <c r="C1311" s="7"/>
      <c r="D1311" s="7" t="s">
        <v>25</v>
      </c>
      <c r="E1311" s="7">
        <v>112054783</v>
      </c>
      <c r="F1311" s="7" t="s">
        <v>1319</v>
      </c>
      <c r="G1311" s="7"/>
      <c r="H1311" s="8">
        <v>44329</v>
      </c>
      <c r="I1311" s="8">
        <v>44357</v>
      </c>
      <c r="J1311" s="9">
        <v>59116195</v>
      </c>
      <c r="K1311" s="9">
        <v>57945872</v>
      </c>
      <c r="L1311" s="9">
        <v>55805484</v>
      </c>
      <c r="M1311" s="9">
        <v>2592560</v>
      </c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10">
        <f>+K1311-L1311-M1311-R1311-S1311-N1311-Q1311-P1311-T1311-U1311-V1311-W1311-O1311</f>
        <v>-452172</v>
      </c>
      <c r="Y1311" s="7" t="s">
        <v>1052</v>
      </c>
    </row>
    <row r="1312" spans="1:25" x14ac:dyDescent="0.25">
      <c r="A1312" s="7">
        <v>890325487</v>
      </c>
      <c r="B1312" s="7" t="s">
        <v>24</v>
      </c>
      <c r="C1312" s="7"/>
      <c r="D1312" s="7" t="s">
        <v>25</v>
      </c>
      <c r="E1312" s="7">
        <v>111565016</v>
      </c>
      <c r="F1312" s="7" t="s">
        <v>1320</v>
      </c>
      <c r="G1312" s="7"/>
      <c r="H1312" s="8">
        <v>44110</v>
      </c>
      <c r="I1312" s="8">
        <v>44326</v>
      </c>
      <c r="J1312" s="9">
        <v>40347538</v>
      </c>
      <c r="K1312" s="9">
        <v>2167460</v>
      </c>
      <c r="L1312" s="9">
        <v>0</v>
      </c>
      <c r="M1312" s="9">
        <v>2167460</v>
      </c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10">
        <f>+K1312-L1312-M1312-R1312-S1312-N1312-Q1312-P1312-T1312-U1312-V1312-W1312-O1312</f>
        <v>0</v>
      </c>
      <c r="Y1312" s="7" t="s">
        <v>709</v>
      </c>
    </row>
    <row r="1313" spans="1:25" x14ac:dyDescent="0.25">
      <c r="A1313" s="7">
        <v>890325488</v>
      </c>
      <c r="B1313" s="7" t="s">
        <v>24</v>
      </c>
      <c r="C1313" s="7"/>
      <c r="D1313" s="7" t="s">
        <v>25</v>
      </c>
      <c r="E1313" s="7">
        <v>111983082</v>
      </c>
      <c r="F1313" s="7" t="s">
        <v>1321</v>
      </c>
      <c r="G1313" s="7"/>
      <c r="H1313" s="8">
        <v>44297</v>
      </c>
      <c r="I1313" s="8">
        <v>44326</v>
      </c>
      <c r="J1313" s="9">
        <v>5214248</v>
      </c>
      <c r="K1313" s="9">
        <v>3247900</v>
      </c>
      <c r="L1313" s="9">
        <v>0</v>
      </c>
      <c r="M1313" s="9">
        <v>3247900</v>
      </c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10">
        <f>+K1313-L1313-M1313-R1313-S1313-N1313-Q1313-P1313-T1313-U1313-V1313-W1313-O1313</f>
        <v>0</v>
      </c>
      <c r="Y1313" s="7" t="s">
        <v>709</v>
      </c>
    </row>
    <row r="1314" spans="1:25" x14ac:dyDescent="0.25">
      <c r="A1314" s="7">
        <v>890325489</v>
      </c>
      <c r="B1314" s="7" t="s">
        <v>24</v>
      </c>
      <c r="C1314" s="7"/>
      <c r="D1314" s="7" t="s">
        <v>25</v>
      </c>
      <c r="E1314" s="7">
        <v>111897495</v>
      </c>
      <c r="F1314" s="7" t="s">
        <v>1322</v>
      </c>
      <c r="G1314" s="7"/>
      <c r="H1314" s="8">
        <v>44260</v>
      </c>
      <c r="I1314" s="8">
        <v>44307</v>
      </c>
      <c r="J1314" s="9">
        <v>28855899</v>
      </c>
      <c r="K1314" s="9">
        <v>3333731</v>
      </c>
      <c r="L1314" s="9">
        <v>0</v>
      </c>
      <c r="M1314" s="9">
        <v>3333731</v>
      </c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10">
        <f>+K1314-L1314-M1314-R1314-S1314-N1314-Q1314-P1314-T1314-U1314-V1314-W1314-O1314</f>
        <v>0</v>
      </c>
      <c r="Y1314" s="7" t="s">
        <v>709</v>
      </c>
    </row>
    <row r="1315" spans="1:25" x14ac:dyDescent="0.25">
      <c r="A1315" s="7">
        <v>890325490</v>
      </c>
      <c r="B1315" s="7" t="s">
        <v>24</v>
      </c>
      <c r="C1315" s="7"/>
      <c r="D1315" s="7" t="s">
        <v>25</v>
      </c>
      <c r="E1315" s="7">
        <v>111796685</v>
      </c>
      <c r="F1315" s="7" t="s">
        <v>1323</v>
      </c>
      <c r="G1315" s="7"/>
      <c r="H1315" s="8">
        <v>44220</v>
      </c>
      <c r="I1315" s="8">
        <v>44257</v>
      </c>
      <c r="J1315" s="9">
        <v>13419085</v>
      </c>
      <c r="K1315" s="9">
        <v>3472547</v>
      </c>
      <c r="L1315" s="9">
        <v>0</v>
      </c>
      <c r="M1315" s="9">
        <v>3472547</v>
      </c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10">
        <f>+K1315-L1315-M1315-R1315-S1315-N1315-Q1315-P1315-T1315-U1315-V1315-W1315-O1315</f>
        <v>0</v>
      </c>
      <c r="Y1315" s="7" t="s">
        <v>709</v>
      </c>
    </row>
    <row r="1316" spans="1:25" x14ac:dyDescent="0.25">
      <c r="A1316" s="7">
        <v>890325491</v>
      </c>
      <c r="B1316" s="7" t="s">
        <v>24</v>
      </c>
      <c r="C1316" s="7"/>
      <c r="D1316" s="7" t="s">
        <v>25</v>
      </c>
      <c r="E1316" s="7">
        <v>112048073</v>
      </c>
      <c r="F1316" s="7" t="s">
        <v>1324</v>
      </c>
      <c r="G1316" s="7"/>
      <c r="H1316" s="8">
        <v>44327</v>
      </c>
      <c r="I1316" s="8">
        <v>44357</v>
      </c>
      <c r="J1316" s="9">
        <v>25043548</v>
      </c>
      <c r="K1316" s="9">
        <v>25043548</v>
      </c>
      <c r="L1316" s="9">
        <v>21393207</v>
      </c>
      <c r="M1316" s="9">
        <v>3650341</v>
      </c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10">
        <f>+K1316-L1316-M1316-R1316-S1316-N1316-Q1316-P1316-T1316-U1316-V1316-W1316-O1316</f>
        <v>0</v>
      </c>
      <c r="Y1316" s="7" t="s">
        <v>289</v>
      </c>
    </row>
    <row r="1317" spans="1:25" x14ac:dyDescent="0.25">
      <c r="A1317" s="7">
        <v>890325492</v>
      </c>
      <c r="B1317" s="7" t="s">
        <v>24</v>
      </c>
      <c r="C1317" s="7"/>
      <c r="D1317" s="7" t="s">
        <v>149</v>
      </c>
      <c r="E1317" s="7">
        <v>240051929</v>
      </c>
      <c r="F1317" s="7" t="s">
        <v>1325</v>
      </c>
      <c r="G1317" s="7"/>
      <c r="H1317" s="8">
        <v>44377</v>
      </c>
      <c r="I1317" s="8">
        <v>44386</v>
      </c>
      <c r="J1317" s="9">
        <v>23010879</v>
      </c>
      <c r="K1317" s="9">
        <v>23010879</v>
      </c>
      <c r="L1317" s="9">
        <v>19358579</v>
      </c>
      <c r="M1317" s="9">
        <v>3652300</v>
      </c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10">
        <f>+K1317-L1317-M1317-R1317-S1317-N1317-Q1317-P1317-T1317-U1317-V1317-W1317-O1317</f>
        <v>0</v>
      </c>
      <c r="Y1317" s="7" t="s">
        <v>289</v>
      </c>
    </row>
    <row r="1318" spans="1:25" x14ac:dyDescent="0.25">
      <c r="A1318" s="7">
        <v>890325493</v>
      </c>
      <c r="B1318" s="7" t="s">
        <v>24</v>
      </c>
      <c r="C1318" s="7"/>
      <c r="D1318" s="7" t="s">
        <v>25</v>
      </c>
      <c r="E1318" s="7">
        <v>112108892</v>
      </c>
      <c r="F1318" s="7" t="s">
        <v>1326</v>
      </c>
      <c r="G1318" s="7"/>
      <c r="H1318" s="8">
        <v>44355</v>
      </c>
      <c r="I1318" s="8">
        <v>44386</v>
      </c>
      <c r="J1318" s="9">
        <v>6062262</v>
      </c>
      <c r="K1318" s="9">
        <v>6034113</v>
      </c>
      <c r="L1318" s="9">
        <v>2327785</v>
      </c>
      <c r="M1318" s="9">
        <v>3706328</v>
      </c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10">
        <f>+K1318-L1318-M1318-R1318-S1318-N1318-Q1318-P1318-T1318-U1318-V1318-W1318-O1318</f>
        <v>0</v>
      </c>
      <c r="Y1318" s="7" t="s">
        <v>289</v>
      </c>
    </row>
    <row r="1319" spans="1:25" x14ac:dyDescent="0.25">
      <c r="A1319" s="7">
        <v>890325494</v>
      </c>
      <c r="B1319" s="7" t="s">
        <v>24</v>
      </c>
      <c r="C1319" s="7"/>
      <c r="D1319" s="7" t="s">
        <v>25</v>
      </c>
      <c r="E1319" s="7">
        <v>112199054</v>
      </c>
      <c r="F1319" s="7" t="s">
        <v>1327</v>
      </c>
      <c r="G1319" s="7"/>
      <c r="H1319" s="8">
        <v>44389</v>
      </c>
      <c r="I1319" s="8">
        <v>44418</v>
      </c>
      <c r="J1319" s="9">
        <v>20990143</v>
      </c>
      <c r="K1319" s="9">
        <v>20981443</v>
      </c>
      <c r="L1319" s="9">
        <v>16500043</v>
      </c>
      <c r="M1319" s="9">
        <v>4490100</v>
      </c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10">
        <f>+K1319-L1319-M1319-R1319-S1319-N1319-Q1319-P1319-T1319-U1319-V1319-W1319-O1319</f>
        <v>-8700</v>
      </c>
      <c r="Y1319" s="7" t="s">
        <v>1052</v>
      </c>
    </row>
    <row r="1320" spans="1:25" x14ac:dyDescent="0.25">
      <c r="A1320" s="7">
        <v>890325495</v>
      </c>
      <c r="B1320" s="7" t="s">
        <v>24</v>
      </c>
      <c r="C1320" s="7"/>
      <c r="D1320" s="7" t="s">
        <v>25</v>
      </c>
      <c r="E1320" s="7">
        <v>111826171</v>
      </c>
      <c r="F1320" s="7" t="s">
        <v>1328</v>
      </c>
      <c r="G1320" s="7"/>
      <c r="H1320" s="8">
        <v>44231</v>
      </c>
      <c r="I1320" s="8">
        <v>44263</v>
      </c>
      <c r="J1320" s="9">
        <v>43522395</v>
      </c>
      <c r="K1320" s="9">
        <v>5078942</v>
      </c>
      <c r="L1320" s="9">
        <v>0</v>
      </c>
      <c r="M1320" s="9">
        <v>5078942</v>
      </c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10">
        <f>+K1320-L1320-M1320-R1320-S1320-N1320-Q1320-P1320-T1320-U1320-V1320-W1320-O1320</f>
        <v>0</v>
      </c>
      <c r="Y1320" s="7" t="s">
        <v>709</v>
      </c>
    </row>
    <row r="1321" spans="1:25" x14ac:dyDescent="0.25">
      <c r="A1321" s="7">
        <v>890325496</v>
      </c>
      <c r="B1321" s="7" t="s">
        <v>24</v>
      </c>
      <c r="C1321" s="7"/>
      <c r="D1321" s="7" t="s">
        <v>25</v>
      </c>
      <c r="E1321" s="7">
        <v>112067373</v>
      </c>
      <c r="F1321" s="7" t="s">
        <v>1329</v>
      </c>
      <c r="G1321" s="7"/>
      <c r="H1321" s="8">
        <v>44336</v>
      </c>
      <c r="I1321" s="8">
        <v>44357</v>
      </c>
      <c r="J1321" s="9">
        <v>58776078</v>
      </c>
      <c r="K1321" s="9">
        <v>58749878</v>
      </c>
      <c r="L1321" s="9">
        <v>53560402</v>
      </c>
      <c r="M1321" s="9">
        <v>5189476</v>
      </c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10">
        <f>+K1321-L1321-M1321-R1321-S1321-N1321-Q1321-P1321-T1321-U1321-V1321-W1321-O1321</f>
        <v>0</v>
      </c>
      <c r="Y1321" s="7" t="s">
        <v>289</v>
      </c>
    </row>
    <row r="1322" spans="1:25" x14ac:dyDescent="0.25">
      <c r="A1322" s="7">
        <v>890325497</v>
      </c>
      <c r="B1322" s="7" t="s">
        <v>24</v>
      </c>
      <c r="C1322" s="7"/>
      <c r="D1322" s="7" t="s">
        <v>25</v>
      </c>
      <c r="E1322" s="7">
        <v>111790604</v>
      </c>
      <c r="F1322" s="7" t="s">
        <v>1330</v>
      </c>
      <c r="G1322" s="7"/>
      <c r="H1322" s="8">
        <v>44217</v>
      </c>
      <c r="I1322" s="8">
        <v>44257</v>
      </c>
      <c r="J1322" s="9">
        <v>89726455</v>
      </c>
      <c r="K1322" s="9">
        <v>6278115</v>
      </c>
      <c r="L1322" s="9">
        <v>526841</v>
      </c>
      <c r="M1322" s="9">
        <v>5751274</v>
      </c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10">
        <f>+K1322-L1322-M1322-R1322-S1322-N1322-Q1322-P1322-T1322-U1322-V1322-W1322-O1322</f>
        <v>0</v>
      </c>
      <c r="Y1322" s="7" t="s">
        <v>289</v>
      </c>
    </row>
    <row r="1323" spans="1:25" x14ac:dyDescent="0.25">
      <c r="A1323" s="7">
        <v>890325498</v>
      </c>
      <c r="B1323" s="7" t="s">
        <v>24</v>
      </c>
      <c r="C1323" s="7"/>
      <c r="D1323" s="7" t="s">
        <v>25</v>
      </c>
      <c r="E1323" s="7">
        <v>112056483</v>
      </c>
      <c r="F1323" s="7" t="s">
        <v>1331</v>
      </c>
      <c r="G1323" s="7"/>
      <c r="H1323" s="8">
        <v>44330</v>
      </c>
      <c r="I1323" s="8">
        <v>44357</v>
      </c>
      <c r="J1323" s="9">
        <v>87099373</v>
      </c>
      <c r="K1323" s="9">
        <v>86217729</v>
      </c>
      <c r="L1323" s="9">
        <v>81272109</v>
      </c>
      <c r="M1323" s="9">
        <v>5392292</v>
      </c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10">
        <f>+K1323-L1323-M1323-R1323-S1323-N1323-Q1323-P1323-T1323-U1323-V1323-W1323-O1323</f>
        <v>-446672</v>
      </c>
      <c r="Y1323" s="7" t="s">
        <v>1052</v>
      </c>
    </row>
    <row r="1324" spans="1:25" x14ac:dyDescent="0.25">
      <c r="A1324" s="7">
        <v>890325499</v>
      </c>
      <c r="B1324" s="7" t="s">
        <v>24</v>
      </c>
      <c r="C1324" s="7"/>
      <c r="D1324" s="7" t="s">
        <v>25</v>
      </c>
      <c r="E1324" s="7">
        <v>112081192</v>
      </c>
      <c r="F1324" s="7" t="s">
        <v>1332</v>
      </c>
      <c r="G1324" s="7"/>
      <c r="H1324" s="8">
        <v>44342</v>
      </c>
      <c r="I1324" s="8">
        <v>44357</v>
      </c>
      <c r="J1324" s="9">
        <v>15360586</v>
      </c>
      <c r="K1324" s="9">
        <v>5163900</v>
      </c>
      <c r="L1324" s="9">
        <v>0</v>
      </c>
      <c r="M1324" s="9">
        <v>5795200</v>
      </c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10">
        <f>+K1324-L1324-M1324-R1324-S1324-N1324-Q1324-P1324-T1324-U1324-V1324-W1324-O1324</f>
        <v>-631300</v>
      </c>
      <c r="Y1324" s="7" t="s">
        <v>324</v>
      </c>
    </row>
    <row r="1325" spans="1:25" x14ac:dyDescent="0.25">
      <c r="A1325" s="7">
        <v>890325500</v>
      </c>
      <c r="B1325" s="7" t="s">
        <v>24</v>
      </c>
      <c r="C1325" s="7"/>
      <c r="D1325" s="7" t="s">
        <v>25</v>
      </c>
      <c r="E1325" s="7">
        <v>112076395</v>
      </c>
      <c r="F1325" s="7" t="s">
        <v>1333</v>
      </c>
      <c r="G1325" s="7"/>
      <c r="H1325" s="8">
        <v>44341</v>
      </c>
      <c r="I1325" s="8">
        <v>44357</v>
      </c>
      <c r="J1325" s="9">
        <v>33907446</v>
      </c>
      <c r="K1325" s="9">
        <v>5865438</v>
      </c>
      <c r="L1325" s="9">
        <v>0</v>
      </c>
      <c r="M1325" s="9">
        <v>5865438</v>
      </c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10">
        <f>+K1325-L1325-M1325-R1325-S1325-N1325-Q1325-P1325-T1325-U1325-V1325-W1325-O1325</f>
        <v>0</v>
      </c>
      <c r="Y1325" s="7" t="s">
        <v>709</v>
      </c>
    </row>
    <row r="1326" spans="1:25" x14ac:dyDescent="0.25">
      <c r="A1326" s="7">
        <v>890325501</v>
      </c>
      <c r="B1326" s="7" t="s">
        <v>24</v>
      </c>
      <c r="C1326" s="7"/>
      <c r="D1326" s="7" t="s">
        <v>25</v>
      </c>
      <c r="E1326" s="7">
        <v>112077553</v>
      </c>
      <c r="F1326" s="7" t="s">
        <v>1334</v>
      </c>
      <c r="G1326" s="7"/>
      <c r="H1326" s="8">
        <v>44341</v>
      </c>
      <c r="I1326" s="8">
        <v>44357</v>
      </c>
      <c r="J1326" s="9">
        <v>48159153</v>
      </c>
      <c r="K1326" s="9">
        <v>47707781</v>
      </c>
      <c r="L1326" s="9">
        <v>41809489</v>
      </c>
      <c r="M1326" s="9">
        <v>5898292</v>
      </c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10">
        <f>+K1326-L1326-M1326-R1326-S1326-N1326-Q1326-P1326-T1326-U1326-V1326-W1326-O1326</f>
        <v>0</v>
      </c>
      <c r="Y1326" s="7" t="s">
        <v>289</v>
      </c>
    </row>
    <row r="1327" spans="1:25" x14ac:dyDescent="0.25">
      <c r="A1327" s="7">
        <v>890325502</v>
      </c>
      <c r="B1327" s="7" t="s">
        <v>24</v>
      </c>
      <c r="C1327" s="7"/>
      <c r="D1327" s="7" t="s">
        <v>25</v>
      </c>
      <c r="E1327" s="7">
        <v>112127698</v>
      </c>
      <c r="F1327" s="7" t="s">
        <v>1335</v>
      </c>
      <c r="G1327" s="7"/>
      <c r="H1327" s="8">
        <v>44363</v>
      </c>
      <c r="I1327" s="8">
        <v>44386</v>
      </c>
      <c r="J1327" s="9">
        <v>31434487</v>
      </c>
      <c r="K1327" s="9">
        <v>31000987</v>
      </c>
      <c r="L1327" s="9">
        <v>24047128</v>
      </c>
      <c r="M1327" s="9">
        <v>7387359</v>
      </c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10">
        <f>+K1327-L1327-M1327-R1327-S1327-N1327-Q1327-P1327-T1327-U1327-V1327-W1327-O1327</f>
        <v>-433500</v>
      </c>
      <c r="Y1327" s="7" t="s">
        <v>1052</v>
      </c>
    </row>
    <row r="1328" spans="1:25" x14ac:dyDescent="0.25">
      <c r="A1328" s="7">
        <v>890325503</v>
      </c>
      <c r="B1328" s="7" t="s">
        <v>24</v>
      </c>
      <c r="C1328" s="7"/>
      <c r="D1328" s="7" t="s">
        <v>25</v>
      </c>
      <c r="E1328" s="7">
        <v>111795708</v>
      </c>
      <c r="F1328" s="7" t="s">
        <v>1336</v>
      </c>
      <c r="G1328" s="7"/>
      <c r="H1328" s="8">
        <v>44219</v>
      </c>
      <c r="I1328" s="8">
        <v>44257</v>
      </c>
      <c r="J1328" s="9">
        <v>28980261</v>
      </c>
      <c r="K1328" s="9">
        <v>8131211</v>
      </c>
      <c r="L1328" s="9">
        <v>0</v>
      </c>
      <c r="M1328" s="9">
        <v>8131211</v>
      </c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10">
        <f>+K1328-L1328-M1328-R1328-S1328-N1328-Q1328-P1328-T1328-U1328-V1328-W1328-O1328</f>
        <v>0</v>
      </c>
      <c r="Y1328" s="7" t="s">
        <v>709</v>
      </c>
    </row>
    <row r="1329" spans="1:25" x14ac:dyDescent="0.25">
      <c r="A1329" s="7">
        <v>890325504</v>
      </c>
      <c r="B1329" s="7" t="s">
        <v>24</v>
      </c>
      <c r="C1329" s="7"/>
      <c r="D1329" s="7" t="s">
        <v>25</v>
      </c>
      <c r="E1329" s="7">
        <v>112136276</v>
      </c>
      <c r="F1329" s="7" t="s">
        <v>1337</v>
      </c>
      <c r="G1329" s="7"/>
      <c r="H1329" s="8">
        <v>44365</v>
      </c>
      <c r="I1329" s="8">
        <v>44407</v>
      </c>
      <c r="J1329" s="9">
        <v>32309532</v>
      </c>
      <c r="K1329" s="9">
        <v>31798532</v>
      </c>
      <c r="L1329" s="9">
        <v>22982232</v>
      </c>
      <c r="M1329" s="9">
        <v>9249800</v>
      </c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10">
        <f>+K1329-L1329-M1329-R1329-S1329-N1329-Q1329-P1329-T1329-U1329-V1329-W1329-O1329</f>
        <v>-433500</v>
      </c>
      <c r="Y1329" s="7" t="s">
        <v>1052</v>
      </c>
    </row>
    <row r="1330" spans="1:25" x14ac:dyDescent="0.25">
      <c r="A1330" s="7">
        <v>890325505</v>
      </c>
      <c r="B1330" s="7" t="s">
        <v>24</v>
      </c>
      <c r="C1330" s="7"/>
      <c r="D1330" s="7" t="s">
        <v>25</v>
      </c>
      <c r="E1330" s="7">
        <v>111953316</v>
      </c>
      <c r="F1330" s="7" t="s">
        <v>1338</v>
      </c>
      <c r="G1330" s="7"/>
      <c r="H1330" s="8">
        <v>44283</v>
      </c>
      <c r="I1330" s="8">
        <v>44418</v>
      </c>
      <c r="J1330" s="9">
        <v>23778420</v>
      </c>
      <c r="K1330" s="9">
        <v>23778420</v>
      </c>
      <c r="L1330" s="9">
        <v>13220190</v>
      </c>
      <c r="M1330" s="9">
        <v>10558230</v>
      </c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10">
        <f>+K1330-L1330-M1330-R1330-S1330-N1330-Q1330-P1330-T1330-U1330-V1330-W1330-O1330</f>
        <v>0</v>
      </c>
      <c r="Y1330" s="7" t="s">
        <v>289</v>
      </c>
    </row>
    <row r="1331" spans="1:25" x14ac:dyDescent="0.25">
      <c r="A1331" s="7">
        <v>890325506</v>
      </c>
      <c r="B1331" s="7" t="s">
        <v>24</v>
      </c>
      <c r="C1331" s="7"/>
      <c r="D1331" s="7" t="s">
        <v>25</v>
      </c>
      <c r="E1331" s="7">
        <v>112087431</v>
      </c>
      <c r="F1331" s="7" t="s">
        <v>1339</v>
      </c>
      <c r="G1331" s="7"/>
      <c r="H1331" s="8">
        <v>44344</v>
      </c>
      <c r="I1331" s="8">
        <v>44357</v>
      </c>
      <c r="J1331" s="9">
        <v>53102846</v>
      </c>
      <c r="K1331" s="9">
        <v>10880200</v>
      </c>
      <c r="L1331" s="9">
        <v>0</v>
      </c>
      <c r="M1331" s="9">
        <v>10880200</v>
      </c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10">
        <f>+K1331-L1331-M1331-R1331-S1331-N1331-Q1331-P1331-T1331-U1331-V1331-W1331-O1331</f>
        <v>0</v>
      </c>
      <c r="Y1331" s="7" t="s">
        <v>709</v>
      </c>
    </row>
    <row r="1332" spans="1:25" x14ac:dyDescent="0.25">
      <c r="A1332" s="7">
        <v>890325507</v>
      </c>
      <c r="B1332" s="7" t="s">
        <v>24</v>
      </c>
      <c r="C1332" s="7"/>
      <c r="D1332" s="7" t="s">
        <v>25</v>
      </c>
      <c r="E1332" s="7">
        <v>112086023</v>
      </c>
      <c r="F1332" s="7" t="s">
        <v>1340</v>
      </c>
      <c r="G1332" s="7"/>
      <c r="H1332" s="8">
        <v>44344</v>
      </c>
      <c r="I1332" s="8">
        <v>44357</v>
      </c>
      <c r="J1332" s="9">
        <v>75517821</v>
      </c>
      <c r="K1332" s="9">
        <v>11550941</v>
      </c>
      <c r="L1332" s="9">
        <v>0</v>
      </c>
      <c r="M1332" s="9">
        <v>11550941</v>
      </c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10">
        <f>+K1332-L1332-M1332-R1332-S1332-N1332-Q1332-P1332-T1332-U1332-V1332-W1332-O1332</f>
        <v>0</v>
      </c>
      <c r="Y1332" s="7" t="s">
        <v>709</v>
      </c>
    </row>
    <row r="1333" spans="1:25" x14ac:dyDescent="0.25">
      <c r="A1333" s="7">
        <v>890325508</v>
      </c>
      <c r="B1333" s="7" t="s">
        <v>24</v>
      </c>
      <c r="C1333" s="7"/>
      <c r="D1333" s="7" t="s">
        <v>25</v>
      </c>
      <c r="E1333" s="7">
        <v>111767310</v>
      </c>
      <c r="F1333" s="7" t="s">
        <v>1341</v>
      </c>
      <c r="G1333" s="7"/>
      <c r="H1333" s="8">
        <v>44207</v>
      </c>
      <c r="I1333" s="8">
        <v>44326</v>
      </c>
      <c r="J1333" s="9">
        <v>49573667</v>
      </c>
      <c r="K1333" s="9">
        <v>11599303</v>
      </c>
      <c r="L1333" s="9">
        <v>0</v>
      </c>
      <c r="M1333" s="9">
        <v>11599303</v>
      </c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10">
        <f>+K1333-L1333-M1333-R1333-S1333-N1333-Q1333-P1333-T1333-U1333-V1333-W1333-O1333</f>
        <v>0</v>
      </c>
      <c r="Y1333" s="7" t="s">
        <v>709</v>
      </c>
    </row>
    <row r="1334" spans="1:25" x14ac:dyDescent="0.25">
      <c r="A1334" s="7">
        <v>890325509</v>
      </c>
      <c r="B1334" s="7" t="s">
        <v>24</v>
      </c>
      <c r="C1334" s="7"/>
      <c r="D1334" s="7" t="s">
        <v>25</v>
      </c>
      <c r="E1334" s="7">
        <v>112141203</v>
      </c>
      <c r="F1334" s="7" t="s">
        <v>1342</v>
      </c>
      <c r="G1334" s="7"/>
      <c r="H1334" s="8">
        <v>44368</v>
      </c>
      <c r="I1334" s="8">
        <v>44386</v>
      </c>
      <c r="J1334" s="9">
        <v>65073081</v>
      </c>
      <c r="K1334" s="9">
        <v>62738081</v>
      </c>
      <c r="L1334" s="9">
        <v>52680265</v>
      </c>
      <c r="M1334" s="9">
        <v>12392816</v>
      </c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10">
        <f>+K1334-L1334-M1334-R1334-S1334-N1334-Q1334-P1334-T1334-U1334-V1334-W1334-O1334</f>
        <v>-2335000</v>
      </c>
      <c r="Y1334" s="7" t="s">
        <v>1052</v>
      </c>
    </row>
    <row r="1335" spans="1:25" x14ac:dyDescent="0.25">
      <c r="A1335" s="7">
        <v>890325510</v>
      </c>
      <c r="B1335" s="7" t="s">
        <v>24</v>
      </c>
      <c r="C1335" s="7"/>
      <c r="D1335" s="7" t="s">
        <v>25</v>
      </c>
      <c r="E1335" s="7">
        <v>112070283</v>
      </c>
      <c r="F1335" s="7" t="s">
        <v>1343</v>
      </c>
      <c r="G1335" s="7"/>
      <c r="H1335" s="8">
        <v>44337</v>
      </c>
      <c r="I1335" s="8">
        <v>44357</v>
      </c>
      <c r="J1335" s="9">
        <v>31310013</v>
      </c>
      <c r="K1335" s="9">
        <v>13877850</v>
      </c>
      <c r="L1335" s="9">
        <v>0</v>
      </c>
      <c r="M1335" s="9">
        <v>13933450</v>
      </c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10">
        <f>+K1335-L1335-M1335-R1335-S1335-N1335-Q1335-P1335-T1335-U1335-V1335-W1335-O1335</f>
        <v>-55600</v>
      </c>
      <c r="Y1335" s="7" t="s">
        <v>324</v>
      </c>
    </row>
    <row r="1336" spans="1:25" x14ac:dyDescent="0.25">
      <c r="A1336" s="7">
        <v>890325511</v>
      </c>
      <c r="B1336" s="7" t="s">
        <v>24</v>
      </c>
      <c r="C1336" s="7"/>
      <c r="D1336" s="7" t="s">
        <v>25</v>
      </c>
      <c r="E1336" s="7">
        <v>112064447</v>
      </c>
      <c r="F1336" s="7" t="s">
        <v>1344</v>
      </c>
      <c r="G1336" s="7"/>
      <c r="H1336" s="8">
        <v>44335</v>
      </c>
      <c r="I1336" s="8">
        <v>44357</v>
      </c>
      <c r="J1336" s="9">
        <v>50856504</v>
      </c>
      <c r="K1336" s="9">
        <v>40947726</v>
      </c>
      <c r="L1336" s="9">
        <v>23498272</v>
      </c>
      <c r="M1336" s="9">
        <v>17386913</v>
      </c>
      <c r="N1336" s="9"/>
      <c r="O1336" s="9"/>
      <c r="P1336" s="9"/>
      <c r="Q1336" s="9">
        <v>577100</v>
      </c>
      <c r="R1336" s="9"/>
      <c r="S1336" s="9"/>
      <c r="T1336" s="9"/>
      <c r="U1336" s="9"/>
      <c r="V1336" s="9"/>
      <c r="W1336" s="9"/>
      <c r="X1336" s="10">
        <f>+K1336-L1336-M1336-R1336-S1336-N1336-Q1336-P1336-T1336-U1336-V1336-W1336-O1336</f>
        <v>-514559</v>
      </c>
      <c r="Y1336" s="7" t="s">
        <v>1345</v>
      </c>
    </row>
    <row r="1337" spans="1:25" x14ac:dyDescent="0.25">
      <c r="A1337" s="7">
        <v>890325512</v>
      </c>
      <c r="B1337" s="7" t="s">
        <v>24</v>
      </c>
      <c r="C1337" s="7"/>
      <c r="D1337" s="7" t="s">
        <v>25</v>
      </c>
      <c r="E1337" s="7">
        <v>112054108</v>
      </c>
      <c r="F1337" s="7" t="s">
        <v>1346</v>
      </c>
      <c r="G1337" s="7"/>
      <c r="H1337" s="8">
        <v>44329</v>
      </c>
      <c r="I1337" s="8">
        <v>44405</v>
      </c>
      <c r="J1337" s="9">
        <v>29778116</v>
      </c>
      <c r="K1337" s="9">
        <v>29767516</v>
      </c>
      <c r="L1337" s="9">
        <v>9607316</v>
      </c>
      <c r="M1337" s="9">
        <v>20170800</v>
      </c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0">
        <f>+K1337-L1337-M1337-R1337-S1337-N1337-Q1337-P1337-T1337-U1337-V1337-W1337-O1337</f>
        <v>-10600</v>
      </c>
      <c r="Y1337" s="7" t="s">
        <v>1052</v>
      </c>
    </row>
    <row r="1338" spans="1:25" x14ac:dyDescent="0.25">
      <c r="A1338" s="7">
        <v>890325513</v>
      </c>
      <c r="B1338" s="7" t="s">
        <v>24</v>
      </c>
      <c r="C1338" s="7"/>
      <c r="D1338" s="7" t="s">
        <v>25</v>
      </c>
      <c r="E1338" s="7">
        <v>111715031</v>
      </c>
      <c r="F1338" s="7" t="s">
        <v>1347</v>
      </c>
      <c r="G1338" s="7"/>
      <c r="H1338" s="8">
        <v>44176</v>
      </c>
      <c r="I1338" s="8">
        <v>44418</v>
      </c>
      <c r="J1338" s="9">
        <v>122873447</v>
      </c>
      <c r="K1338" s="9">
        <v>119082052</v>
      </c>
      <c r="L1338" s="9">
        <v>102394456</v>
      </c>
      <c r="M1338" s="9">
        <v>20433653</v>
      </c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0">
        <f>+K1338-L1338-M1338-R1338-S1338-N1338-Q1338-P1338-T1338-U1338-V1338-W1338-O1338</f>
        <v>-3746057</v>
      </c>
      <c r="Y1338" s="7" t="s">
        <v>1052</v>
      </c>
    </row>
    <row r="1339" spans="1:25" x14ac:dyDescent="0.25">
      <c r="A1339" s="7">
        <v>890325514</v>
      </c>
      <c r="B1339" s="7" t="s">
        <v>24</v>
      </c>
      <c r="C1339" s="7"/>
      <c r="D1339" s="7" t="s">
        <v>25</v>
      </c>
      <c r="E1339" s="7">
        <v>111865942</v>
      </c>
      <c r="F1339" s="7" t="s">
        <v>1348</v>
      </c>
      <c r="G1339" s="7"/>
      <c r="H1339" s="8">
        <v>44248</v>
      </c>
      <c r="I1339" s="8">
        <v>44357</v>
      </c>
      <c r="J1339" s="9">
        <v>23720980</v>
      </c>
      <c r="K1339" s="9">
        <v>23335158</v>
      </c>
      <c r="L1339" s="9">
        <v>3177478</v>
      </c>
      <c r="M1339" s="9">
        <v>20157680</v>
      </c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10">
        <f>+K1339-L1339-M1339-R1339-S1339-N1339-Q1339-P1339-T1339-U1339-V1339-W1339-O1339</f>
        <v>0</v>
      </c>
      <c r="Y1339" s="7" t="s">
        <v>289</v>
      </c>
    </row>
    <row r="1340" spans="1:25" x14ac:dyDescent="0.25">
      <c r="A1340" s="7">
        <v>890325515</v>
      </c>
      <c r="B1340" s="7" t="s">
        <v>24</v>
      </c>
      <c r="C1340" s="7"/>
      <c r="D1340" s="7" t="s">
        <v>25</v>
      </c>
      <c r="E1340" s="7">
        <v>111899798</v>
      </c>
      <c r="F1340" s="7" t="s">
        <v>1349</v>
      </c>
      <c r="G1340" s="7"/>
      <c r="H1340" s="8">
        <v>44260</v>
      </c>
      <c r="I1340" s="8">
        <v>44326</v>
      </c>
      <c r="J1340" s="9">
        <v>188996277</v>
      </c>
      <c r="K1340" s="9">
        <v>34116448</v>
      </c>
      <c r="L1340" s="9">
        <v>4085495</v>
      </c>
      <c r="M1340" s="9">
        <v>30030953</v>
      </c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10">
        <f>+K1340-L1340-M1340-R1340-S1340-N1340-Q1340-P1340-T1340-U1340-V1340-W1340-O1340</f>
        <v>0</v>
      </c>
      <c r="Y1340" s="7" t="s">
        <v>289</v>
      </c>
    </row>
    <row r="1341" spans="1:25" x14ac:dyDescent="0.25">
      <c r="A1341" s="7">
        <v>890325516</v>
      </c>
      <c r="B1341" s="7" t="s">
        <v>24</v>
      </c>
      <c r="C1341" s="7"/>
      <c r="D1341" s="7" t="s">
        <v>58</v>
      </c>
      <c r="E1341" s="7">
        <v>200004615</v>
      </c>
      <c r="F1341" s="7" t="s">
        <v>1350</v>
      </c>
      <c r="G1341" s="7"/>
      <c r="H1341" s="8">
        <v>44266</v>
      </c>
      <c r="I1341" s="8">
        <v>44307</v>
      </c>
      <c r="J1341" s="9">
        <v>66165672</v>
      </c>
      <c r="K1341" s="9">
        <v>37772617</v>
      </c>
      <c r="L1341" s="9">
        <v>0</v>
      </c>
      <c r="M1341" s="9">
        <v>37772617</v>
      </c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10">
        <f>+K1341-L1341-M1341-R1341-S1341-N1341-Q1341-P1341-T1341-U1341-V1341-W1341-O1341</f>
        <v>0</v>
      </c>
      <c r="Y1341" s="7" t="s">
        <v>709</v>
      </c>
    </row>
    <row r="1342" spans="1:25" x14ac:dyDescent="0.25">
      <c r="A1342" s="7">
        <v>890325517</v>
      </c>
      <c r="B1342" s="7" t="s">
        <v>24</v>
      </c>
      <c r="C1342" s="7"/>
      <c r="D1342" s="7" t="s">
        <v>25</v>
      </c>
      <c r="E1342" s="7">
        <v>111676164</v>
      </c>
      <c r="F1342" s="7" t="s">
        <v>1351</v>
      </c>
      <c r="G1342" s="7"/>
      <c r="H1342" s="8">
        <v>44161</v>
      </c>
      <c r="I1342" s="8">
        <v>44257</v>
      </c>
      <c r="J1342" s="9">
        <v>202821803</v>
      </c>
      <c r="K1342" s="9">
        <v>55985355</v>
      </c>
      <c r="L1342" s="9">
        <v>0</v>
      </c>
      <c r="M1342" s="9">
        <v>55985355</v>
      </c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10">
        <f>+K1342-L1342-M1342-R1342-S1342-N1342-Q1342-P1342-T1342-U1342-V1342-W1342-O1342</f>
        <v>0</v>
      </c>
      <c r="Y1342" s="7" t="s">
        <v>709</v>
      </c>
    </row>
    <row r="1343" spans="1:25" x14ac:dyDescent="0.25">
      <c r="A1343" s="7">
        <v>890325518</v>
      </c>
      <c r="B1343" s="7" t="s">
        <v>24</v>
      </c>
      <c r="C1343" s="7"/>
      <c r="D1343" s="7" t="s">
        <v>25</v>
      </c>
      <c r="E1343" s="7">
        <v>112127379</v>
      </c>
      <c r="F1343" s="7" t="s">
        <v>1352</v>
      </c>
      <c r="G1343" s="7"/>
      <c r="H1343" s="8">
        <v>44363</v>
      </c>
      <c r="I1343" s="8">
        <v>44386</v>
      </c>
      <c r="J1343" s="9">
        <v>222626364</v>
      </c>
      <c r="K1343" s="9">
        <v>222467164</v>
      </c>
      <c r="L1343" s="9">
        <v>144711496</v>
      </c>
      <c r="M1343" s="9">
        <v>77914868</v>
      </c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10">
        <f>+K1343-L1343-M1343-R1343-S1343-N1343-Q1343-P1343-T1343-U1343-V1343-W1343-O1343</f>
        <v>-159200</v>
      </c>
      <c r="Y1343" s="7" t="s">
        <v>1052</v>
      </c>
    </row>
    <row r="1344" spans="1:25" x14ac:dyDescent="0.25">
      <c r="K1344" s="14">
        <f>SUM(K2:K1343)</f>
        <v>8743423765</v>
      </c>
      <c r="L1344" s="14">
        <f t="shared" ref="L1344:X1344" si="0">SUM(L2:L1343)</f>
        <v>2966261197</v>
      </c>
      <c r="M1344" s="14">
        <f t="shared" si="0"/>
        <v>964845284</v>
      </c>
      <c r="N1344" s="14">
        <f t="shared" si="0"/>
        <v>264930979</v>
      </c>
      <c r="O1344" s="14">
        <f t="shared" si="0"/>
        <v>888266</v>
      </c>
      <c r="P1344" s="14">
        <f t="shared" si="0"/>
        <v>9981377</v>
      </c>
      <c r="Q1344" s="14">
        <f t="shared" si="0"/>
        <v>1346347</v>
      </c>
      <c r="R1344" s="14">
        <f t="shared" si="0"/>
        <v>948176</v>
      </c>
      <c r="S1344" s="14">
        <f t="shared" si="0"/>
        <v>29949983</v>
      </c>
      <c r="T1344" s="14">
        <f t="shared" si="0"/>
        <v>44374476</v>
      </c>
      <c r="U1344" s="14">
        <f t="shared" si="0"/>
        <v>1495559774</v>
      </c>
      <c r="V1344" s="14">
        <f t="shared" si="0"/>
        <v>916750803</v>
      </c>
      <c r="W1344" s="14">
        <f t="shared" si="0"/>
        <v>2121438031</v>
      </c>
      <c r="X1344" s="14">
        <f t="shared" si="0"/>
        <v>-73850928</v>
      </c>
    </row>
    <row r="1345" spans="7:13" x14ac:dyDescent="0.25">
      <c r="L1345" s="15">
        <v>2984264663</v>
      </c>
    </row>
    <row r="1346" spans="7:13" x14ac:dyDescent="0.25">
      <c r="L1346" s="15">
        <f>+L1345-L1344</f>
        <v>18003466</v>
      </c>
    </row>
    <row r="1347" spans="7:13" x14ac:dyDescent="0.25">
      <c r="L1347" s="15">
        <v>13811474</v>
      </c>
      <c r="M1347" s="15" t="s">
        <v>1353</v>
      </c>
    </row>
    <row r="1348" spans="7:13" x14ac:dyDescent="0.25">
      <c r="L1348" s="15">
        <f>+L1346-L1347</f>
        <v>4191992</v>
      </c>
      <c r="M1348" s="15" t="s">
        <v>1354</v>
      </c>
    </row>
    <row r="1351" spans="7:13" x14ac:dyDescent="0.25">
      <c r="G1351" s="16" t="s">
        <v>1355</v>
      </c>
      <c r="H1351" s="17"/>
    </row>
    <row r="1352" spans="7:13" x14ac:dyDescent="0.25">
      <c r="G1352" s="18">
        <v>44373</v>
      </c>
      <c r="H1352" s="19">
        <v>71781</v>
      </c>
    </row>
    <row r="1353" spans="7:13" x14ac:dyDescent="0.25">
      <c r="G1353" s="18">
        <v>44448</v>
      </c>
      <c r="H1353" s="19">
        <v>2953</v>
      </c>
    </row>
    <row r="1354" spans="7:13" x14ac:dyDescent="0.25">
      <c r="G1354" s="18">
        <v>44552</v>
      </c>
      <c r="H1354" s="19">
        <v>86600</v>
      </c>
    </row>
    <row r="1355" spans="7:13" x14ac:dyDescent="0.25">
      <c r="G1355" s="18">
        <v>44552</v>
      </c>
      <c r="H1355" s="19">
        <v>685600</v>
      </c>
    </row>
    <row r="1356" spans="7:13" x14ac:dyDescent="0.25">
      <c r="G1356" s="18">
        <v>44552</v>
      </c>
      <c r="H1356" s="19">
        <v>86600</v>
      </c>
    </row>
    <row r="1357" spans="7:13" x14ac:dyDescent="0.25">
      <c r="G1357" s="18">
        <v>44552</v>
      </c>
      <c r="H1357" s="19">
        <v>1241400</v>
      </c>
    </row>
    <row r="1358" spans="7:13" x14ac:dyDescent="0.25">
      <c r="G1358" s="18">
        <v>44552</v>
      </c>
      <c r="H1358" s="19">
        <v>86600</v>
      </c>
    </row>
    <row r="1359" spans="7:13" x14ac:dyDescent="0.25">
      <c r="G1359" s="18">
        <v>44552</v>
      </c>
      <c r="H1359" s="19">
        <v>173200</v>
      </c>
    </row>
    <row r="1360" spans="7:13" x14ac:dyDescent="0.25">
      <c r="G1360" s="18">
        <v>44285</v>
      </c>
      <c r="H1360" s="19">
        <v>210592</v>
      </c>
    </row>
    <row r="1361" spans="7:8" x14ac:dyDescent="0.25">
      <c r="G1361" s="18">
        <v>44285</v>
      </c>
      <c r="H1361" s="19">
        <v>144900</v>
      </c>
    </row>
    <row r="1362" spans="7:8" x14ac:dyDescent="0.25">
      <c r="G1362" s="18">
        <v>44285</v>
      </c>
      <c r="H1362" s="19">
        <v>1753569</v>
      </c>
    </row>
    <row r="1363" spans="7:8" x14ac:dyDescent="0.25">
      <c r="G1363" s="18">
        <v>44258</v>
      </c>
      <c r="H1363" s="19">
        <v>4166060</v>
      </c>
    </row>
    <row r="1364" spans="7:8" x14ac:dyDescent="0.25">
      <c r="G1364" s="18">
        <v>44256</v>
      </c>
      <c r="H1364" s="19">
        <v>186400</v>
      </c>
    </row>
    <row r="1365" spans="7:8" x14ac:dyDescent="0.25">
      <c r="G1365" s="18">
        <v>44228</v>
      </c>
      <c r="H1365" s="19">
        <v>1897049</v>
      </c>
    </row>
    <row r="1366" spans="7:8" x14ac:dyDescent="0.25">
      <c r="G1366" s="18">
        <v>43998</v>
      </c>
      <c r="H1366" s="19">
        <v>138700</v>
      </c>
    </row>
    <row r="1367" spans="7:8" x14ac:dyDescent="0.25">
      <c r="G1367" s="18">
        <v>43403</v>
      </c>
      <c r="H1367" s="19">
        <v>200000</v>
      </c>
    </row>
    <row r="1368" spans="7:8" x14ac:dyDescent="0.25">
      <c r="G1368" s="18">
        <v>43172</v>
      </c>
      <c r="H1368" s="19">
        <v>190800</v>
      </c>
    </row>
    <row r="1369" spans="7:8" x14ac:dyDescent="0.25">
      <c r="G1369" s="18">
        <v>43111</v>
      </c>
      <c r="H1369" s="19">
        <v>61200</v>
      </c>
    </row>
    <row r="1370" spans="7:8" x14ac:dyDescent="0.25">
      <c r="G1370" s="18">
        <v>44390</v>
      </c>
      <c r="H1370" s="19">
        <v>497100</v>
      </c>
    </row>
    <row r="1371" spans="7:8" x14ac:dyDescent="0.25">
      <c r="G1371" s="18">
        <v>44417</v>
      </c>
      <c r="H1371" s="19">
        <v>185200</v>
      </c>
    </row>
    <row r="1372" spans="7:8" x14ac:dyDescent="0.25">
      <c r="G1372" s="18">
        <v>44531</v>
      </c>
      <c r="H1372" s="19">
        <v>2145118</v>
      </c>
    </row>
    <row r="1373" spans="7:8" x14ac:dyDescent="0.25">
      <c r="G1373" s="18">
        <v>44531</v>
      </c>
      <c r="H1373" s="19">
        <v>1183800</v>
      </c>
    </row>
    <row r="1374" spans="7:8" x14ac:dyDescent="0.25">
      <c r="G1374" s="18">
        <v>44498</v>
      </c>
      <c r="H1374" s="19">
        <v>3884000</v>
      </c>
    </row>
    <row r="1375" spans="7:8" x14ac:dyDescent="0.25">
      <c r="G1375" s="18">
        <v>44467</v>
      </c>
      <c r="H1375" s="19">
        <v>315200</v>
      </c>
    </row>
    <row r="1376" spans="7:8" x14ac:dyDescent="0.25">
      <c r="G1376" s="18">
        <v>44448</v>
      </c>
      <c r="H1376" s="19">
        <v>1641800</v>
      </c>
    </row>
    <row r="1377" spans="7:8" x14ac:dyDescent="0.25">
      <c r="G1377" s="18">
        <v>44390</v>
      </c>
      <c r="H1377" s="19">
        <v>3209522</v>
      </c>
    </row>
    <row r="1378" spans="7:8" x14ac:dyDescent="0.25">
      <c r="G1378" s="18">
        <v>44377</v>
      </c>
      <c r="H1378" s="19">
        <v>173200</v>
      </c>
    </row>
    <row r="1379" spans="7:8" x14ac:dyDescent="0.25">
      <c r="G1379" s="18">
        <v>44373</v>
      </c>
      <c r="H1379" s="19">
        <v>830500</v>
      </c>
    </row>
    <row r="1380" spans="7:8" x14ac:dyDescent="0.25">
      <c r="G1380" s="18">
        <v>44373</v>
      </c>
      <c r="H1380" s="19">
        <v>86600</v>
      </c>
    </row>
    <row r="1381" spans="7:8" x14ac:dyDescent="0.25">
      <c r="G1381" s="18">
        <v>44373</v>
      </c>
      <c r="H1381" s="19">
        <v>570500</v>
      </c>
    </row>
    <row r="1382" spans="7:8" x14ac:dyDescent="0.25">
      <c r="G1382" s="18">
        <v>44373</v>
      </c>
      <c r="H1382" s="19">
        <v>685600</v>
      </c>
    </row>
    <row r="1383" spans="7:8" x14ac:dyDescent="0.25">
      <c r="G1383" s="18">
        <v>44373</v>
      </c>
      <c r="H1383" s="19">
        <v>1641800</v>
      </c>
    </row>
    <row r="1384" spans="7:8" x14ac:dyDescent="0.25">
      <c r="G1384" s="18">
        <v>44373</v>
      </c>
      <c r="H1384" s="19">
        <v>382000</v>
      </c>
    </row>
    <row r="1385" spans="7:8" x14ac:dyDescent="0.25">
      <c r="G1385" s="18">
        <v>44373</v>
      </c>
      <c r="H1385" s="19">
        <v>685600</v>
      </c>
    </row>
    <row r="1386" spans="7:8" x14ac:dyDescent="0.25">
      <c r="G1386" s="18">
        <v>43564</v>
      </c>
      <c r="H1386" s="19">
        <v>2747765</v>
      </c>
    </row>
    <row r="1387" spans="7:8" x14ac:dyDescent="0.25">
      <c r="G1387" s="18">
        <v>44125</v>
      </c>
      <c r="H1387" s="19">
        <v>656100</v>
      </c>
    </row>
    <row r="1388" spans="7:8" x14ac:dyDescent="0.25">
      <c r="G1388" s="18">
        <v>43998</v>
      </c>
      <c r="H1388" s="19">
        <v>138700</v>
      </c>
    </row>
    <row r="1389" spans="7:8" x14ac:dyDescent="0.25">
      <c r="G1389" s="18">
        <v>44104</v>
      </c>
      <c r="H1389" s="19">
        <v>1031611</v>
      </c>
    </row>
    <row r="1390" spans="7:8" x14ac:dyDescent="0.25">
      <c r="G1390" s="18">
        <v>44085</v>
      </c>
      <c r="H1390" s="19">
        <v>82900</v>
      </c>
    </row>
    <row r="1391" spans="7:8" x14ac:dyDescent="0.25">
      <c r="G1391" s="18">
        <v>44305</v>
      </c>
      <c r="H1391" s="19">
        <v>875700</v>
      </c>
    </row>
    <row r="1392" spans="7:8" x14ac:dyDescent="0.25">
      <c r="G1392" s="18">
        <v>44300</v>
      </c>
      <c r="H1392" s="19">
        <v>274200</v>
      </c>
    </row>
    <row r="1393" spans="7:8" x14ac:dyDescent="0.25">
      <c r="G1393" s="18">
        <v>44300</v>
      </c>
      <c r="H1393" s="19">
        <v>2790233</v>
      </c>
    </row>
    <row r="1394" spans="7:8" x14ac:dyDescent="0.25">
      <c r="G1394" s="18">
        <v>43979</v>
      </c>
      <c r="H1394" s="19">
        <v>3209834</v>
      </c>
    </row>
    <row r="1395" spans="7:8" x14ac:dyDescent="0.25">
      <c r="G1395" s="18">
        <v>43914</v>
      </c>
      <c r="H1395" s="19">
        <v>968758</v>
      </c>
    </row>
    <row r="1396" spans="7:8" x14ac:dyDescent="0.25">
      <c r="G1396" s="18">
        <v>44223</v>
      </c>
      <c r="H1396" s="19">
        <v>80585</v>
      </c>
    </row>
    <row r="1397" spans="7:8" x14ac:dyDescent="0.25">
      <c r="G1397" s="18">
        <v>43843</v>
      </c>
      <c r="H1397" s="19">
        <v>75746</v>
      </c>
    </row>
    <row r="1398" spans="7:8" x14ac:dyDescent="0.25">
      <c r="G1398" s="18">
        <v>44285</v>
      </c>
      <c r="H1398" s="19">
        <v>173200</v>
      </c>
    </row>
    <row r="1399" spans="7:8" x14ac:dyDescent="0.25">
      <c r="G1399" s="18">
        <v>44285</v>
      </c>
      <c r="H1399" s="19">
        <v>86600</v>
      </c>
    </row>
    <row r="1400" spans="7:8" x14ac:dyDescent="0.25">
      <c r="G1400" s="18">
        <v>44285</v>
      </c>
      <c r="H1400" s="19">
        <v>685600</v>
      </c>
    </row>
    <row r="1401" spans="7:8" x14ac:dyDescent="0.25">
      <c r="G1401" s="18">
        <v>44285</v>
      </c>
      <c r="H1401" s="19">
        <v>86600</v>
      </c>
    </row>
    <row r="1402" spans="7:8" x14ac:dyDescent="0.25">
      <c r="G1402" s="18">
        <v>44285</v>
      </c>
      <c r="H1402" s="19">
        <v>685600</v>
      </c>
    </row>
    <row r="1403" spans="7:8" x14ac:dyDescent="0.25">
      <c r="G1403" s="18">
        <v>44285</v>
      </c>
      <c r="H1403" s="19">
        <v>86600</v>
      </c>
    </row>
    <row r="1404" spans="7:8" x14ac:dyDescent="0.25">
      <c r="G1404" s="18">
        <v>43577</v>
      </c>
      <c r="H1404" s="19">
        <v>1978688</v>
      </c>
    </row>
    <row r="1405" spans="7:8" x14ac:dyDescent="0.25">
      <c r="G1405" s="18">
        <v>44263</v>
      </c>
      <c r="H1405" s="19">
        <v>1819200</v>
      </c>
    </row>
    <row r="1406" spans="7:8" x14ac:dyDescent="0.25">
      <c r="G1406" s="18">
        <v>44242</v>
      </c>
      <c r="H1406" s="19">
        <v>1406200</v>
      </c>
    </row>
    <row r="1407" spans="7:8" x14ac:dyDescent="0.25">
      <c r="G1407" s="18">
        <v>44236</v>
      </c>
      <c r="H1407" s="19">
        <v>4118568</v>
      </c>
    </row>
    <row r="1408" spans="7:8" x14ac:dyDescent="0.25">
      <c r="G1408" s="18">
        <v>43349</v>
      </c>
      <c r="H1408" s="19">
        <v>1944280</v>
      </c>
    </row>
    <row r="1409" spans="7:8" x14ac:dyDescent="0.25">
      <c r="G1409" s="18">
        <v>43843</v>
      </c>
      <c r="H1409" s="19">
        <v>68298</v>
      </c>
    </row>
    <row r="1410" spans="7:8" x14ac:dyDescent="0.25">
      <c r="G1410" s="18">
        <v>43843</v>
      </c>
      <c r="H1410" s="19">
        <v>315991</v>
      </c>
    </row>
    <row r="1411" spans="7:8" x14ac:dyDescent="0.25">
      <c r="G1411" s="18">
        <v>44183</v>
      </c>
      <c r="H1411" s="19">
        <v>4239584</v>
      </c>
    </row>
    <row r="1412" spans="7:8" x14ac:dyDescent="0.25">
      <c r="G1412" s="18">
        <v>44176</v>
      </c>
      <c r="H1412" s="19">
        <v>9259922</v>
      </c>
    </row>
    <row r="1413" spans="7:8" x14ac:dyDescent="0.25">
      <c r="G1413" s="18">
        <v>44125</v>
      </c>
      <c r="H1413" s="19">
        <v>656100</v>
      </c>
    </row>
    <row r="1414" spans="7:8" x14ac:dyDescent="0.25">
      <c r="G1414" s="18">
        <v>43775</v>
      </c>
      <c r="H1414" s="19">
        <v>85900</v>
      </c>
    </row>
    <row r="1415" spans="7:8" x14ac:dyDescent="0.25">
      <c r="G1415" s="18">
        <v>43979</v>
      </c>
      <c r="H1415" s="19">
        <v>213100</v>
      </c>
    </row>
    <row r="1416" spans="7:8" x14ac:dyDescent="0.25">
      <c r="G1416" s="18">
        <v>43775</v>
      </c>
      <c r="H1416" s="19">
        <v>969381</v>
      </c>
    </row>
    <row r="1417" spans="7:8" x14ac:dyDescent="0.25">
      <c r="G1417" s="18">
        <v>43843</v>
      </c>
      <c r="H1417" s="19">
        <v>63900</v>
      </c>
    </row>
    <row r="1418" spans="7:8" x14ac:dyDescent="0.25">
      <c r="G1418" s="18">
        <v>43734</v>
      </c>
      <c r="H1418" s="19">
        <v>1908976</v>
      </c>
    </row>
    <row r="1419" spans="7:8" x14ac:dyDescent="0.25">
      <c r="G1419" s="18">
        <v>43418</v>
      </c>
      <c r="H1419" s="19">
        <v>852300</v>
      </c>
    </row>
    <row r="1420" spans="7:8" x14ac:dyDescent="0.25">
      <c r="G1420" s="18">
        <v>43775</v>
      </c>
      <c r="H1420" s="19">
        <v>161600</v>
      </c>
    </row>
    <row r="1421" spans="7:8" x14ac:dyDescent="0.25">
      <c r="G1421" s="18">
        <v>43621</v>
      </c>
      <c r="H1421" s="19">
        <v>218000</v>
      </c>
    </row>
    <row r="1422" spans="7:8" x14ac:dyDescent="0.25">
      <c r="G1422" s="18">
        <v>43602</v>
      </c>
      <c r="H1422" s="19">
        <v>959400</v>
      </c>
    </row>
    <row r="1423" spans="7:8" x14ac:dyDescent="0.25">
      <c r="G1423" s="18">
        <v>43602</v>
      </c>
      <c r="H1423" s="19">
        <v>157800</v>
      </c>
    </row>
    <row r="1424" spans="7:8" x14ac:dyDescent="0.25">
      <c r="G1424" s="18">
        <v>43580</v>
      </c>
      <c r="H1424" s="19">
        <v>137900</v>
      </c>
    </row>
    <row r="1425" spans="7:8" x14ac:dyDescent="0.25">
      <c r="G1425" s="18">
        <v>43564</v>
      </c>
      <c r="H1425" s="19">
        <v>134000</v>
      </c>
    </row>
    <row r="1426" spans="7:8" x14ac:dyDescent="0.25">
      <c r="G1426" s="18">
        <v>43557</v>
      </c>
      <c r="H1426" s="19">
        <v>928700</v>
      </c>
    </row>
    <row r="1427" spans="7:8" x14ac:dyDescent="0.25">
      <c r="G1427" s="18">
        <v>43545</v>
      </c>
      <c r="H1427" s="19">
        <v>758500</v>
      </c>
    </row>
    <row r="1428" spans="7:8" x14ac:dyDescent="0.25">
      <c r="G1428" s="18">
        <v>43530</v>
      </c>
      <c r="H1428" s="19">
        <v>825400</v>
      </c>
    </row>
    <row r="1429" spans="7:8" x14ac:dyDescent="0.25">
      <c r="G1429" s="18">
        <v>43403</v>
      </c>
      <c r="H1429" s="19">
        <v>902400</v>
      </c>
    </row>
    <row r="1430" spans="7:8" x14ac:dyDescent="0.25">
      <c r="G1430" s="18">
        <v>43357</v>
      </c>
      <c r="H1430" s="19">
        <v>133153</v>
      </c>
    </row>
    <row r="1431" spans="7:8" x14ac:dyDescent="0.25">
      <c r="G1431" s="18">
        <v>43367</v>
      </c>
      <c r="H1431" s="19">
        <v>1365900</v>
      </c>
    </row>
    <row r="1432" spans="7:8" x14ac:dyDescent="0.25">
      <c r="G1432" s="18">
        <v>43153</v>
      </c>
      <c r="H1432" s="19">
        <v>5077176</v>
      </c>
    </row>
    <row r="1433" spans="7:8" x14ac:dyDescent="0.25">
      <c r="G1433" s="18">
        <v>43356</v>
      </c>
      <c r="H1433" s="19">
        <v>350700</v>
      </c>
    </row>
    <row r="1434" spans="7:8" x14ac:dyDescent="0.25">
      <c r="H1434" s="20">
        <f>SUM(H1352:H1433)</f>
        <v>86248893</v>
      </c>
    </row>
  </sheetData>
  <autoFilter ref="A1:Y1346" xr:uid="{A4F02EC5-1C2F-48CA-BE8A-7BAAD333B5AD}"/>
  <mergeCells count="1">
    <mergeCell ref="G1351:H13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</vt:lpstr>
      <vt:lpstr>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Cabrera Ochoa</dc:creator>
  <cp:lastModifiedBy>Andrea Cabrera Ochoa</cp:lastModifiedBy>
  <dcterms:created xsi:type="dcterms:W3CDTF">2022-01-18T20:59:38Z</dcterms:created>
  <dcterms:modified xsi:type="dcterms:W3CDTF">2022-01-18T21:00:31Z</dcterms:modified>
</cp:coreProperties>
</file>