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0FCD74E8-53C9-4E93-9477-0CC1584F816E}" xr6:coauthVersionLast="47" xr6:coauthVersionMax="47" xr10:uidLastSave="{00000000-0000-0000-0000-000000000000}"/>
  <bookViews>
    <workbookView xWindow="-120" yWindow="-120" windowWidth="20730" windowHeight="11160" xr2:uid="{C8D49168-B217-48C3-9330-430B4A5DD91F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1" l="1"/>
  <c r="AG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B91FBD7-9C41-458E-ADD6-C9FC3C11B22B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39493464-285A-4A56-A42A-8A3F50C883C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<sst xmlns="http://schemas.openxmlformats.org/spreadsheetml/2006/main" count="48" uniqueCount="48">
  <si>
    <t>FORMATO AIFT010 - Conciliación Cartera ERP – EBP</t>
  </si>
  <si>
    <t>EPS:</t>
  </si>
  <si>
    <t xml:space="preserve">COOSALUD EPS SA </t>
  </si>
  <si>
    <t>IPS:</t>
  </si>
  <si>
    <t>HOSPITAL SAN VICENTE FERRER</t>
  </si>
  <si>
    <t>FECHA DE CORTE DE CONCILIACION:</t>
  </si>
  <si>
    <t>FECHA DE CONCILIACION:</t>
  </si>
  <si>
    <t>30-Dic-20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</si>
  <si>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</si>
  <si>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</si>
  <si>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</si>
  <si>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</si>
  <si>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</si>
  <si>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</si>
  <si>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</si>
  <si>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</si>
  <si>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</si>
  <si>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</si>
  <si>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</si>
  <si>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</si>
  <si>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</si>
  <si>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</si>
  <si>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</si>
  <si>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</si>
  <si>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</si>
  <si>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</si>
  <si>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</si>
  <si>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</si>
  <si>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</si>
  <si>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</si>
  <si>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</si>
  <si>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</si>
  <si>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</si>
  <si>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</si>
  <si>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</si>
  <si>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</si>
  <si>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</si>
  <si>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</si>
  <si>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</si>
  <si>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</si>
  <si>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</si>
  <si>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</si>
  <si>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</si>
  <si>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</si>
  <si>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</si>
  <si>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6/19/2014</t>
  </si>
  <si>
    <t>5/20/2018</t>
  </si>
  <si>
    <t>8/13/2019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</si>
</sst>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5" fillId="2" borderId="4" xfId="3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4" fontId="5" fillId="2" borderId="4" xfId="3" applyNumberFormat="1" applyFont="1" applyFill="1" applyBorder="1" applyAlignment="1">
      <alignment horizontal="center" vertical="center" wrapText="1"/>
    </xf>
    <xf numFmtId="3" fontId="5" fillId="2" borderId="4" xfId="3" applyNumberFormat="1" applyFont="1" applyFill="1" applyBorder="1" applyAlignment="1">
      <alignment horizontal="center" vertical="center" wrapText="1"/>
    </xf>
    <xf numFmtId="3" fontId="5" fillId="2" borderId="5" xfId="3" applyNumberFormat="1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3" fontId="5" fillId="3" borderId="4" xfId="3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6" xfId="0" applyFont="1" applyBorder="1" applyAlignment="1">
      <alignment horizontal="left"/>
    </xf>
    <xf numFmtId="0" fontId="3" fillId="0" borderId="6" xfId="0" applyFont="1" applyBorder="1"/>
    <xf numFmtId="44" fontId="3" fillId="0" borderId="6" xfId="0" applyNumberFormat="1" applyFont="1" applyBorder="1"/>
    <xf numFmtId="6" fontId="7" fillId="0" borderId="6" xfId="0" applyNumberFormat="1" applyFont="1" applyBorder="1"/>
    <xf numFmtId="0" fontId="7" fillId="0" borderId="6" xfId="0" applyFont="1" applyBorder="1"/>
    <xf numFmtId="164" fontId="2" fillId="0" borderId="6" xfId="2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right" vertical="center"/>
    </xf>
    <xf numFmtId="14" fontId="11" fillId="0" borderId="6" xfId="0" applyNumberFormat="1" applyFont="1" applyBorder="1"/>
    <xf numFmtId="3" fontId="11" fillId="0" borderId="6" xfId="0" applyNumberFormat="1" applyFont="1" applyBorder="1"/>
    <xf numFmtId="14" fontId="11" fillId="0" borderId="6" xfId="0" applyNumberFormat="1" applyFont="1" applyBorder="1" applyAlignment="1">
      <alignment horizontal="right" vertical="center"/>
    </xf>
    <xf numFmtId="164" fontId="3" fillId="0" borderId="0" xfId="0" applyNumberFormat="1" applyFont="1"/>
    <xf numFmtId="0" fontId="11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 2" xfId="3" xr:uid="{E476C96F-B343-4823-A84A-6E515C1AD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5F30-6936-4135-B21A-B4474F1AA3CE}">
  <dimension ref="A1:AI17"/>
  <sheetViews>
    <sheetView tabSelected="1" workbookViewId="0">
      <selection activeCell="F17" sqref="F17"/>
    </sheetView>
  </sheetViews>
  <sheetFormatPr baseColWidth="10" defaultColWidth="11.42578125" defaultRowHeight="11.25" x14ac:dyDescent="0.2"/>
  <cols>
    <col min="1" max="1" width="11.42578125" style="2"/>
    <col min="2" max="2" width="14.7109375" style="2" customWidth="1"/>
    <col min="3" max="3" width="13.5703125" style="2" bestFit="1" customWidth="1"/>
    <col min="4" max="4" width="12.5703125" style="2" customWidth="1"/>
    <col min="5" max="6" width="13.85546875" style="2" bestFit="1" customWidth="1"/>
    <col min="7" max="7" width="12.42578125" style="2" customWidth="1"/>
    <col min="8" max="8" width="12.28515625" style="2" customWidth="1"/>
    <col min="9" max="9" width="11.42578125" style="2"/>
    <col min="10" max="13" width="14.140625" style="2" customWidth="1"/>
    <col min="14" max="14" width="11.42578125" style="2"/>
    <col min="15" max="15" width="13" style="2" customWidth="1"/>
    <col min="16" max="16" width="11.42578125" style="2"/>
    <col min="17" max="17" width="16.7109375" style="2" customWidth="1"/>
    <col min="18" max="18" width="11.42578125" style="2"/>
    <col min="19" max="20" width="12.42578125" style="2" customWidth="1"/>
    <col min="21" max="21" width="11.42578125" style="2"/>
    <col min="22" max="22" width="14" style="2" bestFit="1" customWidth="1"/>
    <col min="23" max="23" width="13.42578125" style="2" bestFit="1" customWidth="1"/>
    <col min="24" max="24" width="12.85546875" style="2" customWidth="1"/>
    <col min="25" max="29" width="11.42578125" style="2"/>
    <col min="30" max="30" width="12.42578125" style="2" customWidth="1"/>
    <col min="31" max="32" width="11.42578125" style="2"/>
    <col min="33" max="33" width="16.85546875" style="2" customWidth="1"/>
    <col min="34" max="34" width="13.85546875" style="2" customWidth="1"/>
    <col min="35" max="16384" width="11.42578125" style="2"/>
  </cols>
  <sheetData>
    <row r="1" spans="1:35" x14ac:dyDescent="0.2">
      <c r="A1" s="1" t="s">
        <v>0</v>
      </c>
    </row>
    <row r="2" spans="1:35" x14ac:dyDescent="0.2">
      <c r="A2" s="1" t="s">
        <v>1</v>
      </c>
      <c r="B2" s="2" t="s">
        <v>2</v>
      </c>
    </row>
    <row r="3" spans="1:35" x14ac:dyDescent="0.2">
      <c r="A3" s="1" t="s">
        <v>3</v>
      </c>
      <c r="B3" s="2" t="s">
        <v>4</v>
      </c>
    </row>
    <row r="4" spans="1:35" x14ac:dyDescent="0.2">
      <c r="A4" s="1" t="s">
        <v>5</v>
      </c>
      <c r="D4" s="3">
        <v>43921</v>
      </c>
    </row>
    <row r="5" spans="1:35" x14ac:dyDescent="0.2">
      <c r="A5" s="1" t="s">
        <v>6</v>
      </c>
      <c r="D5" s="4" t="s">
        <v>7</v>
      </c>
    </row>
    <row r="7" spans="1:35" x14ac:dyDescent="0.2">
      <c r="A7" s="29" t="s">
        <v>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32" t="s">
        <v>9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</row>
    <row r="8" spans="1:35" ht="56.25" x14ac:dyDescent="0.2">
      <c r="A8" s="5" t="s">
        <v>10</v>
      </c>
      <c r="B8" s="6" t="s">
        <v>11</v>
      </c>
      <c r="C8" s="5" t="s">
        <v>12</v>
      </c>
      <c r="D8" s="5" t="s">
        <v>13</v>
      </c>
      <c r="E8" s="7" t="s">
        <v>14</v>
      </c>
      <c r="F8" s="6" t="s">
        <v>15</v>
      </c>
      <c r="G8" s="8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8" t="s">
        <v>23</v>
      </c>
      <c r="O8" s="9" t="s">
        <v>24</v>
      </c>
      <c r="P8" s="10" t="s">
        <v>25</v>
      </c>
      <c r="Q8" s="11" t="s">
        <v>26</v>
      </c>
      <c r="R8" s="11" t="s">
        <v>27</v>
      </c>
      <c r="S8" s="11" t="s">
        <v>28</v>
      </c>
      <c r="T8" s="12" t="s">
        <v>29</v>
      </c>
      <c r="U8" s="11" t="s">
        <v>30</v>
      </c>
      <c r="V8" s="12" t="s">
        <v>31</v>
      </c>
      <c r="W8" s="12" t="s">
        <v>32</v>
      </c>
      <c r="X8" s="12" t="s">
        <v>33</v>
      </c>
      <c r="Y8" s="11" t="s">
        <v>34</v>
      </c>
      <c r="Z8" s="12" t="s">
        <v>35</v>
      </c>
      <c r="AA8" s="12" t="s">
        <v>36</v>
      </c>
      <c r="AB8" s="12" t="s">
        <v>37</v>
      </c>
      <c r="AC8" s="12" t="s">
        <v>38</v>
      </c>
      <c r="AD8" s="12" t="s">
        <v>39</v>
      </c>
      <c r="AE8" s="12" t="s">
        <v>40</v>
      </c>
      <c r="AF8" s="12" t="s">
        <v>41</v>
      </c>
      <c r="AG8" s="12" t="s">
        <v>42</v>
      </c>
      <c r="AH8" s="12" t="s">
        <v>43</v>
      </c>
      <c r="AI8" s="13" t="s">
        <v>44</v>
      </c>
    </row>
    <row r="9" spans="1:35" ht="12.75" x14ac:dyDescent="0.2">
      <c r="A9" s="14"/>
      <c r="B9" s="15"/>
      <c r="C9" s="16"/>
      <c r="D9" s="22">
        <v>1542937</v>
      </c>
      <c r="E9" s="23" t="s">
        <v>45</v>
      </c>
      <c r="F9" s="24">
        <v>41919</v>
      </c>
      <c r="G9" s="25">
        <v>44000</v>
      </c>
      <c r="H9" s="17"/>
      <c r="I9" s="17"/>
      <c r="J9" s="18">
        <v>25600</v>
      </c>
      <c r="K9" s="17"/>
      <c r="L9" s="17"/>
      <c r="M9" s="17"/>
      <c r="N9" s="17"/>
      <c r="O9" s="25">
        <v>18400</v>
      </c>
      <c r="P9" s="22"/>
      <c r="Q9" s="25"/>
      <c r="R9" s="17"/>
      <c r="S9" s="19"/>
      <c r="T9" s="17"/>
      <c r="U9" s="17"/>
      <c r="V9" s="17"/>
      <c r="W9" s="17"/>
      <c r="X9" s="17"/>
      <c r="Y9" s="17"/>
      <c r="Z9" s="15"/>
      <c r="AA9" s="17"/>
      <c r="AB9" s="17"/>
      <c r="AC9" s="17"/>
      <c r="AD9" s="17"/>
      <c r="AE9" s="15"/>
      <c r="AF9" s="17"/>
      <c r="AG9" s="25"/>
      <c r="AH9" s="17"/>
      <c r="AI9" s="17"/>
    </row>
    <row r="10" spans="1:35" ht="12.75" x14ac:dyDescent="0.2">
      <c r="A10" s="14"/>
      <c r="B10" s="15"/>
      <c r="C10" s="16"/>
      <c r="D10" s="22">
        <v>208183</v>
      </c>
      <c r="E10" s="26">
        <v>43136</v>
      </c>
      <c r="F10" s="24">
        <v>43318</v>
      </c>
      <c r="G10" s="25">
        <v>61966</v>
      </c>
      <c r="H10" s="17"/>
      <c r="I10" s="17"/>
      <c r="J10" s="18">
        <v>0</v>
      </c>
      <c r="K10" s="17"/>
      <c r="L10" s="17"/>
      <c r="M10" s="17"/>
      <c r="N10" s="17"/>
      <c r="O10" s="25">
        <v>61966</v>
      </c>
      <c r="P10" s="22"/>
      <c r="Q10" s="25"/>
      <c r="R10" s="17"/>
      <c r="S10" s="20"/>
      <c r="T10" s="17"/>
      <c r="U10" s="17"/>
      <c r="V10" s="17"/>
      <c r="W10" s="17"/>
      <c r="X10" s="17"/>
      <c r="Y10" s="17"/>
      <c r="Z10" s="15"/>
      <c r="AA10" s="17"/>
      <c r="AB10" s="17"/>
      <c r="AC10" s="17"/>
      <c r="AD10" s="17"/>
      <c r="AE10" s="15"/>
      <c r="AF10" s="17"/>
      <c r="AG10" s="25"/>
      <c r="AH10" s="17"/>
      <c r="AI10" s="17"/>
    </row>
    <row r="11" spans="1:35" ht="12.75" x14ac:dyDescent="0.2">
      <c r="A11" s="14"/>
      <c r="B11" s="15"/>
      <c r="C11" s="16"/>
      <c r="D11" s="22">
        <v>214094</v>
      </c>
      <c r="E11" s="23" t="s">
        <v>46</v>
      </c>
      <c r="F11" s="24">
        <v>43318</v>
      </c>
      <c r="G11" s="25">
        <v>53589</v>
      </c>
      <c r="H11" s="17"/>
      <c r="I11" s="17"/>
      <c r="J11" s="18">
        <v>0</v>
      </c>
      <c r="K11" s="17"/>
      <c r="L11" s="17"/>
      <c r="M11" s="17"/>
      <c r="N11" s="17"/>
      <c r="O11" s="25">
        <v>53589</v>
      </c>
      <c r="P11" s="22">
        <v>214094</v>
      </c>
      <c r="Q11" s="25">
        <v>53589</v>
      </c>
      <c r="R11" s="17"/>
      <c r="S11" s="20"/>
      <c r="T11" s="17"/>
      <c r="U11" s="17"/>
      <c r="V11" s="17"/>
      <c r="W11" s="17"/>
      <c r="X11" s="17"/>
      <c r="Y11" s="17"/>
      <c r="Z11" s="15"/>
      <c r="AA11" s="17"/>
      <c r="AB11" s="17"/>
      <c r="AC11" s="17"/>
      <c r="AD11" s="17"/>
      <c r="AE11" s="15"/>
      <c r="AF11" s="17"/>
      <c r="AG11" s="25">
        <f>53589-31285</f>
        <v>22304</v>
      </c>
      <c r="AH11" s="17"/>
      <c r="AI11" s="17"/>
    </row>
    <row r="12" spans="1:35" ht="12.75" x14ac:dyDescent="0.2">
      <c r="A12" s="14"/>
      <c r="B12" s="15"/>
      <c r="C12" s="16"/>
      <c r="D12" s="22">
        <v>370944</v>
      </c>
      <c r="E12" s="26">
        <v>43806</v>
      </c>
      <c r="F12" s="28" t="s">
        <v>47</v>
      </c>
      <c r="G12" s="25">
        <v>1020709</v>
      </c>
      <c r="H12" s="17"/>
      <c r="I12" s="17"/>
      <c r="J12" s="18">
        <v>0</v>
      </c>
      <c r="K12" s="17"/>
      <c r="L12" s="17"/>
      <c r="M12" s="17"/>
      <c r="N12" s="17"/>
      <c r="O12" s="25">
        <v>1020709</v>
      </c>
      <c r="P12" s="22">
        <v>370944</v>
      </c>
      <c r="Q12" s="25">
        <v>1020709</v>
      </c>
      <c r="R12" s="17"/>
      <c r="S12" s="20"/>
      <c r="T12" s="17"/>
      <c r="U12" s="17"/>
      <c r="V12" s="17"/>
      <c r="W12" s="17"/>
      <c r="X12" s="17"/>
      <c r="Y12" s="17"/>
      <c r="Z12" s="15"/>
      <c r="AA12" s="17"/>
      <c r="AB12" s="17"/>
      <c r="AC12" s="17"/>
      <c r="AD12" s="17"/>
      <c r="AE12" s="15"/>
      <c r="AF12" s="17"/>
      <c r="AG12" s="25">
        <v>1020709</v>
      </c>
      <c r="AH12" s="17"/>
      <c r="AI12" s="17"/>
    </row>
    <row r="13" spans="1:35" ht="12.75" x14ac:dyDescent="0.2">
      <c r="A13" s="14"/>
      <c r="B13" s="15"/>
      <c r="C13" s="16"/>
      <c r="D13" s="22">
        <v>443136</v>
      </c>
      <c r="E13" s="24">
        <v>43862</v>
      </c>
      <c r="F13" s="24">
        <v>44014</v>
      </c>
      <c r="G13" s="25">
        <v>31400</v>
      </c>
      <c r="H13" s="17"/>
      <c r="I13" s="17"/>
      <c r="J13" s="18">
        <v>0</v>
      </c>
      <c r="K13" s="17"/>
      <c r="L13" s="17"/>
      <c r="M13" s="17"/>
      <c r="N13" s="17"/>
      <c r="O13" s="25">
        <v>31400</v>
      </c>
      <c r="P13" s="22">
        <v>443136</v>
      </c>
      <c r="Q13" s="25">
        <v>31400</v>
      </c>
      <c r="R13" s="17"/>
      <c r="S13" s="20"/>
      <c r="T13" s="17"/>
      <c r="U13" s="17"/>
      <c r="V13" s="17"/>
      <c r="W13" s="17"/>
      <c r="X13" s="17"/>
      <c r="Y13" s="17"/>
      <c r="Z13" s="15"/>
      <c r="AA13" s="17"/>
      <c r="AB13" s="17"/>
      <c r="AC13" s="17"/>
      <c r="AD13" s="17"/>
      <c r="AE13" s="15"/>
      <c r="AF13" s="17"/>
      <c r="AG13" s="25">
        <v>31400</v>
      </c>
      <c r="AH13" s="17"/>
      <c r="AI13" s="17"/>
    </row>
    <row r="14" spans="1:35" ht="12.75" x14ac:dyDescent="0.2">
      <c r="A14" s="14"/>
      <c r="B14" s="15"/>
      <c r="C14" s="16"/>
      <c r="D14" s="22">
        <v>443419</v>
      </c>
      <c r="E14" s="24">
        <v>43891</v>
      </c>
      <c r="F14" s="24">
        <v>44014</v>
      </c>
      <c r="G14" s="25">
        <v>35100</v>
      </c>
      <c r="H14" s="17"/>
      <c r="I14" s="17"/>
      <c r="J14" s="18">
        <v>0</v>
      </c>
      <c r="K14" s="17"/>
      <c r="L14" s="17"/>
      <c r="M14" s="17"/>
      <c r="N14" s="17"/>
      <c r="O14" s="25">
        <v>35100</v>
      </c>
      <c r="P14" s="22">
        <v>443419</v>
      </c>
      <c r="Q14" s="25">
        <v>35100</v>
      </c>
      <c r="R14" s="17"/>
      <c r="S14" s="19"/>
      <c r="T14" s="17"/>
      <c r="U14" s="17"/>
      <c r="V14" s="17"/>
      <c r="W14" s="17"/>
      <c r="X14" s="17"/>
      <c r="Y14" s="17"/>
      <c r="Z14" s="15"/>
      <c r="AA14" s="17"/>
      <c r="AB14" s="17"/>
      <c r="AC14" s="17"/>
      <c r="AD14" s="17"/>
      <c r="AE14" s="15"/>
      <c r="AF14" s="17"/>
      <c r="AG14" s="25">
        <v>35100</v>
      </c>
      <c r="AH14" s="17"/>
      <c r="AI14" s="17"/>
    </row>
    <row r="15" spans="1:35" x14ac:dyDescent="0.2">
      <c r="AG15" s="21">
        <f>SUM(AG9:AG14)</f>
        <v>1109513</v>
      </c>
    </row>
    <row r="17" spans="33:33" x14ac:dyDescent="0.2">
      <c r="AG17" s="27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40C472-7A49-48B4-A6F4-06CA55116D1C}"/>
</file>

<file path=customXml/itemProps2.xml><?xml version="1.0" encoding="utf-8"?>
<ds:datastoreItem xmlns:ds="http://schemas.openxmlformats.org/officeDocument/2006/customXml" ds:itemID="{6F6C7A6A-9FEE-4BC5-9727-366656AD92A9}"/>
</file>

<file path=customXml/itemProps3.xml><?xml version="1.0" encoding="utf-8"?>
<ds:datastoreItem xmlns:ds="http://schemas.openxmlformats.org/officeDocument/2006/customXml" ds:itemID="{4F0D5CDA-03D0-4D38-A6E7-D6C9B1C28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2021-07-02T20:10:19Z</dcterms:created>
  <dcterms:modified xsi:type="dcterms:W3CDTF">2021-07-08T16:47:07Z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